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worksheets/sheet385.xml" ContentType="application/vnd.openxmlformats-officedocument.spreadsheetml.worksheet+xml"/>
  <Override PartName="/xl/worksheets/sheet386.xml" ContentType="application/vnd.openxmlformats-officedocument.spreadsheetml.worksheet+xml"/>
  <Override PartName="/xl/worksheets/sheet387.xml" ContentType="application/vnd.openxmlformats-officedocument.spreadsheetml.worksheet+xml"/>
  <Override PartName="/xl/worksheets/sheet388.xml" ContentType="application/vnd.openxmlformats-officedocument.spreadsheetml.worksheet+xml"/>
  <Override PartName="/xl/worksheets/sheet389.xml" ContentType="application/vnd.openxmlformats-officedocument.spreadsheetml.worksheet+xml"/>
  <Override PartName="/xl/worksheets/sheet390.xml" ContentType="application/vnd.openxmlformats-officedocument.spreadsheetml.worksheet+xml"/>
  <Override PartName="/xl/worksheets/sheet391.xml" ContentType="application/vnd.openxmlformats-officedocument.spreadsheetml.worksheet+xml"/>
  <Override PartName="/xl/worksheets/sheet392.xml" ContentType="application/vnd.openxmlformats-officedocument.spreadsheetml.worksheet+xml"/>
  <Override PartName="/xl/worksheets/sheet39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395.xml" ContentType="application/vnd.openxmlformats-officedocument.spreadsheetml.worksheet+xml"/>
  <Override PartName="/xl/worksheets/sheet396.xml" ContentType="application/vnd.openxmlformats-officedocument.spreadsheetml.worksheet+xml"/>
  <Override PartName="/xl/worksheets/sheet397.xml" ContentType="application/vnd.openxmlformats-officedocument.spreadsheetml.worksheet+xml"/>
  <Override PartName="/xl/worksheets/sheet398.xml" ContentType="application/vnd.openxmlformats-officedocument.spreadsheetml.worksheet+xml"/>
  <Override PartName="/xl/worksheets/sheet399.xml" ContentType="application/vnd.openxmlformats-officedocument.spreadsheetml.worksheet+xml"/>
  <Override PartName="/xl/worksheets/sheet400.xml" ContentType="application/vnd.openxmlformats-officedocument.spreadsheetml.worksheet+xml"/>
  <Override PartName="/xl/worksheets/sheet401.xml" ContentType="application/vnd.openxmlformats-officedocument.spreadsheetml.worksheet+xml"/>
  <Override PartName="/xl/worksheets/sheet402.xml" ContentType="application/vnd.openxmlformats-officedocument.spreadsheetml.worksheet+xml"/>
  <Override PartName="/xl/worksheets/sheet403.xml" ContentType="application/vnd.openxmlformats-officedocument.spreadsheetml.worksheet+xml"/>
  <Override PartName="/xl/worksheets/sheet404.xml" ContentType="application/vnd.openxmlformats-officedocument.spreadsheetml.worksheet+xml"/>
  <Override PartName="/xl/worksheets/sheet405.xml" ContentType="application/vnd.openxmlformats-officedocument.spreadsheetml.worksheet+xml"/>
  <Override PartName="/xl/worksheets/sheet406.xml" ContentType="application/vnd.openxmlformats-officedocument.spreadsheetml.worksheet+xml"/>
  <Override PartName="/xl/worksheets/sheet407.xml" ContentType="application/vnd.openxmlformats-officedocument.spreadsheetml.worksheet+xml"/>
  <Override PartName="/xl/worksheets/sheet408.xml" ContentType="application/vnd.openxmlformats-officedocument.spreadsheetml.worksheet+xml"/>
  <Override PartName="/xl/worksheets/sheet409.xml" ContentType="application/vnd.openxmlformats-officedocument.spreadsheetml.worksheet+xml"/>
  <Override PartName="/xl/worksheets/sheet410.xml" ContentType="application/vnd.openxmlformats-officedocument.spreadsheetml.worksheet+xml"/>
  <Override PartName="/xl/worksheets/sheet411.xml" ContentType="application/vnd.openxmlformats-officedocument.spreadsheetml.worksheet+xml"/>
  <Override PartName="/xl/worksheets/sheet412.xml" ContentType="application/vnd.openxmlformats-officedocument.spreadsheetml.worksheet+xml"/>
  <Override PartName="/xl/worksheets/sheet413.xml" ContentType="application/vnd.openxmlformats-officedocument.spreadsheetml.worksheet+xml"/>
  <Override PartName="/xl/worksheets/sheet414.xml" ContentType="application/vnd.openxmlformats-officedocument.spreadsheetml.worksheet+xml"/>
  <Override PartName="/xl/worksheets/sheet415.xml" ContentType="application/vnd.openxmlformats-officedocument.spreadsheetml.worksheet+xml"/>
  <Override PartName="/xl/worksheets/sheet416.xml" ContentType="application/vnd.openxmlformats-officedocument.spreadsheetml.worksheet+xml"/>
  <Override PartName="/xl/worksheets/sheet417.xml" ContentType="application/vnd.openxmlformats-officedocument.spreadsheetml.worksheet+xml"/>
  <Override PartName="/xl/worksheets/sheet418.xml" ContentType="application/vnd.openxmlformats-officedocument.spreadsheetml.worksheet+xml"/>
  <Override PartName="/xl/worksheets/sheet419.xml" ContentType="application/vnd.openxmlformats-officedocument.spreadsheetml.worksheet+xml"/>
  <Override PartName="/xl/worksheets/sheet420.xml" ContentType="application/vnd.openxmlformats-officedocument.spreadsheetml.worksheet+xml"/>
  <Override PartName="/xl/worksheets/sheet421.xml" ContentType="application/vnd.openxmlformats-officedocument.spreadsheetml.worksheet+xml"/>
  <Override PartName="/xl/worksheets/sheet422.xml" ContentType="application/vnd.openxmlformats-officedocument.spreadsheetml.worksheet+xml"/>
  <Override PartName="/xl/worksheets/sheet423.xml" ContentType="application/vnd.openxmlformats-officedocument.spreadsheetml.worksheet+xml"/>
  <Override PartName="/xl/worksheets/sheet424.xml" ContentType="application/vnd.openxmlformats-officedocument.spreadsheetml.worksheet+xml"/>
  <Override PartName="/xl/worksheets/sheet425.xml" ContentType="application/vnd.openxmlformats-officedocument.spreadsheetml.worksheet+xml"/>
  <Override PartName="/xl/worksheets/sheet426.xml" ContentType="application/vnd.openxmlformats-officedocument.spreadsheetml.worksheet+xml"/>
  <Override PartName="/xl/worksheets/sheet427.xml" ContentType="application/vnd.openxmlformats-officedocument.spreadsheetml.worksheet+xml"/>
  <Override PartName="/xl/worksheets/sheet428.xml" ContentType="application/vnd.openxmlformats-officedocument.spreadsheetml.worksheet+xml"/>
  <Override PartName="/xl/worksheets/sheet429.xml" ContentType="application/vnd.openxmlformats-officedocument.spreadsheetml.worksheet+xml"/>
  <Override PartName="/xl/worksheets/sheet430.xml" ContentType="application/vnd.openxmlformats-officedocument.spreadsheetml.worksheet+xml"/>
  <Override PartName="/xl/worksheets/sheet4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tables/table178.xml" ContentType="application/vnd.openxmlformats-officedocument.spreadsheetml.table+xml"/>
  <Override PartName="/xl/tables/table179.xml" ContentType="application/vnd.openxmlformats-officedocument.spreadsheetml.table+xml"/>
  <Override PartName="/xl/tables/table180.xml" ContentType="application/vnd.openxmlformats-officedocument.spreadsheetml.table+xml"/>
  <Override PartName="/xl/tables/table181.xml" ContentType="application/vnd.openxmlformats-officedocument.spreadsheetml.table+xml"/>
  <Override PartName="/xl/tables/table182.xml" ContentType="application/vnd.openxmlformats-officedocument.spreadsheetml.table+xml"/>
  <Override PartName="/xl/tables/table183.xml" ContentType="application/vnd.openxmlformats-officedocument.spreadsheetml.table+xml"/>
  <Override PartName="/xl/tables/table184.xml" ContentType="application/vnd.openxmlformats-officedocument.spreadsheetml.table+xml"/>
  <Override PartName="/xl/tables/table185.xml" ContentType="application/vnd.openxmlformats-officedocument.spreadsheetml.table+xml"/>
  <Override PartName="/xl/tables/table186.xml" ContentType="application/vnd.openxmlformats-officedocument.spreadsheetml.table+xml"/>
  <Override PartName="/xl/tables/table187.xml" ContentType="application/vnd.openxmlformats-officedocument.spreadsheetml.table+xml"/>
  <Override PartName="/xl/tables/table188.xml" ContentType="application/vnd.openxmlformats-officedocument.spreadsheetml.table+xml"/>
  <Override PartName="/xl/tables/table189.xml" ContentType="application/vnd.openxmlformats-officedocument.spreadsheetml.table+xml"/>
  <Override PartName="/xl/tables/table190.xml" ContentType="application/vnd.openxmlformats-officedocument.spreadsheetml.table+xml"/>
  <Override PartName="/xl/tables/table191.xml" ContentType="application/vnd.openxmlformats-officedocument.spreadsheetml.table+xml"/>
  <Override PartName="/xl/tables/table192.xml" ContentType="application/vnd.openxmlformats-officedocument.spreadsheetml.table+xml"/>
  <Override PartName="/xl/tables/table193.xml" ContentType="application/vnd.openxmlformats-officedocument.spreadsheetml.table+xml"/>
  <Override PartName="/xl/tables/table194.xml" ContentType="application/vnd.openxmlformats-officedocument.spreadsheetml.table+xml"/>
  <Override PartName="/xl/tables/table195.xml" ContentType="application/vnd.openxmlformats-officedocument.spreadsheetml.table+xml"/>
  <Override PartName="/xl/tables/table196.xml" ContentType="application/vnd.openxmlformats-officedocument.spreadsheetml.table+xml"/>
  <Override PartName="/xl/tables/table197.xml" ContentType="application/vnd.openxmlformats-officedocument.spreadsheetml.table+xml"/>
  <Override PartName="/xl/tables/table198.xml" ContentType="application/vnd.openxmlformats-officedocument.spreadsheetml.table+xml"/>
  <Override PartName="/xl/tables/table199.xml" ContentType="application/vnd.openxmlformats-officedocument.spreadsheetml.table+xml"/>
  <Override PartName="/xl/tables/table200.xml" ContentType="application/vnd.openxmlformats-officedocument.spreadsheetml.table+xml"/>
  <Override PartName="/xl/tables/table201.xml" ContentType="application/vnd.openxmlformats-officedocument.spreadsheetml.table+xml"/>
  <Override PartName="/xl/tables/table202.xml" ContentType="application/vnd.openxmlformats-officedocument.spreadsheetml.table+xml"/>
  <Override PartName="/xl/tables/table203.xml" ContentType="application/vnd.openxmlformats-officedocument.spreadsheetml.table+xml"/>
  <Override PartName="/xl/tables/table204.xml" ContentType="application/vnd.openxmlformats-officedocument.spreadsheetml.table+xml"/>
  <Override PartName="/xl/tables/table205.xml" ContentType="application/vnd.openxmlformats-officedocument.spreadsheetml.table+xml"/>
  <Override PartName="/xl/tables/table206.xml" ContentType="application/vnd.openxmlformats-officedocument.spreadsheetml.table+xml"/>
  <Override PartName="/xl/tables/table207.xml" ContentType="application/vnd.openxmlformats-officedocument.spreadsheetml.table+xml"/>
  <Override PartName="/xl/tables/table208.xml" ContentType="application/vnd.openxmlformats-officedocument.spreadsheetml.table+xml"/>
  <Override PartName="/xl/tables/table209.xml" ContentType="application/vnd.openxmlformats-officedocument.spreadsheetml.table+xml"/>
  <Override PartName="/xl/tables/table210.xml" ContentType="application/vnd.openxmlformats-officedocument.spreadsheetml.table+xml"/>
  <Override PartName="/xl/tables/table211.xml" ContentType="application/vnd.openxmlformats-officedocument.spreadsheetml.table+xml"/>
  <Override PartName="/xl/tables/table212.xml" ContentType="application/vnd.openxmlformats-officedocument.spreadsheetml.table+xml"/>
  <Override PartName="/xl/tables/table213.xml" ContentType="application/vnd.openxmlformats-officedocument.spreadsheetml.table+xml"/>
  <Override PartName="/xl/tables/table214.xml" ContentType="application/vnd.openxmlformats-officedocument.spreadsheetml.table+xml"/>
  <Override PartName="/xl/tables/table215.xml" ContentType="application/vnd.openxmlformats-officedocument.spreadsheetml.table+xml"/>
  <Override PartName="/xl/tables/table216.xml" ContentType="application/vnd.openxmlformats-officedocument.spreadsheetml.table+xml"/>
  <Override PartName="/xl/tables/table217.xml" ContentType="application/vnd.openxmlformats-officedocument.spreadsheetml.table+xml"/>
  <Override PartName="/xl/tables/table218.xml" ContentType="application/vnd.openxmlformats-officedocument.spreadsheetml.table+xml"/>
  <Override PartName="/xl/tables/table219.xml" ContentType="application/vnd.openxmlformats-officedocument.spreadsheetml.table+xml"/>
  <Override PartName="/xl/tables/table220.xml" ContentType="application/vnd.openxmlformats-officedocument.spreadsheetml.table+xml"/>
  <Override PartName="/xl/tables/table221.xml" ContentType="application/vnd.openxmlformats-officedocument.spreadsheetml.table+xml"/>
  <Override PartName="/xl/tables/table222.xml" ContentType="application/vnd.openxmlformats-officedocument.spreadsheetml.table+xml"/>
  <Override PartName="/xl/tables/table223.xml" ContentType="application/vnd.openxmlformats-officedocument.spreadsheetml.table+xml"/>
  <Override PartName="/xl/tables/table224.xml" ContentType="application/vnd.openxmlformats-officedocument.spreadsheetml.table+xml"/>
  <Override PartName="/xl/tables/table225.xml" ContentType="application/vnd.openxmlformats-officedocument.spreadsheetml.table+xml"/>
  <Override PartName="/xl/tables/table226.xml" ContentType="application/vnd.openxmlformats-officedocument.spreadsheetml.table+xml"/>
  <Override PartName="/xl/tables/table227.xml" ContentType="application/vnd.openxmlformats-officedocument.spreadsheetml.table+xml"/>
  <Override PartName="/xl/tables/table228.xml" ContentType="application/vnd.openxmlformats-officedocument.spreadsheetml.table+xml"/>
  <Override PartName="/xl/tables/table229.xml" ContentType="application/vnd.openxmlformats-officedocument.spreadsheetml.table+xml"/>
  <Override PartName="/xl/tables/table230.xml" ContentType="application/vnd.openxmlformats-officedocument.spreadsheetml.table+xml"/>
  <Override PartName="/xl/tables/table231.xml" ContentType="application/vnd.openxmlformats-officedocument.spreadsheetml.table+xml"/>
  <Override PartName="/xl/tables/table232.xml" ContentType="application/vnd.openxmlformats-officedocument.spreadsheetml.table+xml"/>
  <Override PartName="/xl/tables/table233.xml" ContentType="application/vnd.openxmlformats-officedocument.spreadsheetml.table+xml"/>
  <Override PartName="/xl/tables/table234.xml" ContentType="application/vnd.openxmlformats-officedocument.spreadsheetml.table+xml"/>
  <Override PartName="/xl/tables/table235.xml" ContentType="application/vnd.openxmlformats-officedocument.spreadsheetml.table+xml"/>
  <Override PartName="/xl/tables/table236.xml" ContentType="application/vnd.openxmlformats-officedocument.spreadsheetml.table+xml"/>
  <Override PartName="/xl/tables/table237.xml" ContentType="application/vnd.openxmlformats-officedocument.spreadsheetml.table+xml"/>
  <Override PartName="/xl/tables/table238.xml" ContentType="application/vnd.openxmlformats-officedocument.spreadsheetml.table+xml"/>
  <Override PartName="/xl/tables/table239.xml" ContentType="application/vnd.openxmlformats-officedocument.spreadsheetml.table+xml"/>
  <Override PartName="/xl/tables/table240.xml" ContentType="application/vnd.openxmlformats-officedocument.spreadsheetml.table+xml"/>
  <Override PartName="/xl/tables/table241.xml" ContentType="application/vnd.openxmlformats-officedocument.spreadsheetml.table+xml"/>
  <Override PartName="/xl/tables/table242.xml" ContentType="application/vnd.openxmlformats-officedocument.spreadsheetml.table+xml"/>
  <Override PartName="/xl/tables/table243.xml" ContentType="application/vnd.openxmlformats-officedocument.spreadsheetml.table+xml"/>
  <Override PartName="/xl/tables/table244.xml" ContentType="application/vnd.openxmlformats-officedocument.spreadsheetml.table+xml"/>
  <Override PartName="/xl/tables/table245.xml" ContentType="application/vnd.openxmlformats-officedocument.spreadsheetml.table+xml"/>
  <Override PartName="/xl/tables/table246.xml" ContentType="application/vnd.openxmlformats-officedocument.spreadsheetml.table+xml"/>
  <Override PartName="/xl/tables/table247.xml" ContentType="application/vnd.openxmlformats-officedocument.spreadsheetml.table+xml"/>
  <Override PartName="/xl/tables/table248.xml" ContentType="application/vnd.openxmlformats-officedocument.spreadsheetml.table+xml"/>
  <Override PartName="/xl/tables/table249.xml" ContentType="application/vnd.openxmlformats-officedocument.spreadsheetml.table+xml"/>
  <Override PartName="/xl/tables/table250.xml" ContentType="application/vnd.openxmlformats-officedocument.spreadsheetml.table+xml"/>
  <Override PartName="/xl/tables/table251.xml" ContentType="application/vnd.openxmlformats-officedocument.spreadsheetml.table+xml"/>
  <Override PartName="/xl/tables/table252.xml" ContentType="application/vnd.openxmlformats-officedocument.spreadsheetml.table+xml"/>
  <Override PartName="/xl/tables/table253.xml" ContentType="application/vnd.openxmlformats-officedocument.spreadsheetml.table+xml"/>
  <Override PartName="/xl/tables/table254.xml" ContentType="application/vnd.openxmlformats-officedocument.spreadsheetml.table+xml"/>
  <Override PartName="/xl/tables/table255.xml" ContentType="application/vnd.openxmlformats-officedocument.spreadsheetml.table+xml"/>
  <Override PartName="/xl/tables/table256.xml" ContentType="application/vnd.openxmlformats-officedocument.spreadsheetml.table+xml"/>
  <Override PartName="/xl/tables/table257.xml" ContentType="application/vnd.openxmlformats-officedocument.spreadsheetml.table+xml"/>
  <Override PartName="/xl/tables/table258.xml" ContentType="application/vnd.openxmlformats-officedocument.spreadsheetml.table+xml"/>
  <Override PartName="/xl/tables/table259.xml" ContentType="application/vnd.openxmlformats-officedocument.spreadsheetml.table+xml"/>
  <Override PartName="/xl/tables/table260.xml" ContentType="application/vnd.openxmlformats-officedocument.spreadsheetml.table+xml"/>
  <Override PartName="/xl/tables/table261.xml" ContentType="application/vnd.openxmlformats-officedocument.spreadsheetml.table+xml"/>
  <Override PartName="/xl/tables/table262.xml" ContentType="application/vnd.openxmlformats-officedocument.spreadsheetml.table+xml"/>
  <Override PartName="/xl/tables/table263.xml" ContentType="application/vnd.openxmlformats-officedocument.spreadsheetml.table+xml"/>
  <Override PartName="/xl/tables/table264.xml" ContentType="application/vnd.openxmlformats-officedocument.spreadsheetml.table+xml"/>
  <Override PartName="/xl/tables/table265.xml" ContentType="application/vnd.openxmlformats-officedocument.spreadsheetml.table+xml"/>
  <Override PartName="/xl/tables/table266.xml" ContentType="application/vnd.openxmlformats-officedocument.spreadsheetml.table+xml"/>
  <Override PartName="/xl/tables/table267.xml" ContentType="application/vnd.openxmlformats-officedocument.spreadsheetml.table+xml"/>
  <Override PartName="/xl/tables/table268.xml" ContentType="application/vnd.openxmlformats-officedocument.spreadsheetml.table+xml"/>
  <Override PartName="/xl/tables/table269.xml" ContentType="application/vnd.openxmlformats-officedocument.spreadsheetml.table+xml"/>
  <Override PartName="/xl/tables/table270.xml" ContentType="application/vnd.openxmlformats-officedocument.spreadsheetml.table+xml"/>
  <Override PartName="/xl/tables/table271.xml" ContentType="application/vnd.openxmlformats-officedocument.spreadsheetml.table+xml"/>
  <Override PartName="/xl/tables/table272.xml" ContentType="application/vnd.openxmlformats-officedocument.spreadsheetml.table+xml"/>
  <Override PartName="/xl/tables/table273.xml" ContentType="application/vnd.openxmlformats-officedocument.spreadsheetml.table+xml"/>
  <Override PartName="/xl/tables/table274.xml" ContentType="application/vnd.openxmlformats-officedocument.spreadsheetml.table+xml"/>
  <Override PartName="/xl/tables/table275.xml" ContentType="application/vnd.openxmlformats-officedocument.spreadsheetml.table+xml"/>
  <Override PartName="/xl/tables/table276.xml" ContentType="application/vnd.openxmlformats-officedocument.spreadsheetml.table+xml"/>
  <Override PartName="/xl/tables/table277.xml" ContentType="application/vnd.openxmlformats-officedocument.spreadsheetml.table+xml"/>
  <Override PartName="/xl/tables/table278.xml" ContentType="application/vnd.openxmlformats-officedocument.spreadsheetml.table+xml"/>
  <Override PartName="/xl/tables/table279.xml" ContentType="application/vnd.openxmlformats-officedocument.spreadsheetml.table+xml"/>
  <Override PartName="/xl/tables/table280.xml" ContentType="application/vnd.openxmlformats-officedocument.spreadsheetml.table+xml"/>
  <Override PartName="/xl/tables/table281.xml" ContentType="application/vnd.openxmlformats-officedocument.spreadsheetml.table+xml"/>
  <Override PartName="/xl/tables/table282.xml" ContentType="application/vnd.openxmlformats-officedocument.spreadsheetml.table+xml"/>
  <Override PartName="/xl/tables/table283.xml" ContentType="application/vnd.openxmlformats-officedocument.spreadsheetml.table+xml"/>
  <Override PartName="/xl/tables/table284.xml" ContentType="application/vnd.openxmlformats-officedocument.spreadsheetml.table+xml"/>
  <Override PartName="/xl/tables/table285.xml" ContentType="application/vnd.openxmlformats-officedocument.spreadsheetml.table+xml"/>
  <Override PartName="/xl/tables/table286.xml" ContentType="application/vnd.openxmlformats-officedocument.spreadsheetml.table+xml"/>
  <Override PartName="/xl/tables/table287.xml" ContentType="application/vnd.openxmlformats-officedocument.spreadsheetml.table+xml"/>
  <Override PartName="/xl/tables/table288.xml" ContentType="application/vnd.openxmlformats-officedocument.spreadsheetml.table+xml"/>
  <Override PartName="/xl/tables/table289.xml" ContentType="application/vnd.openxmlformats-officedocument.spreadsheetml.table+xml"/>
  <Override PartName="/xl/tables/table290.xml" ContentType="application/vnd.openxmlformats-officedocument.spreadsheetml.table+xml"/>
  <Override PartName="/xl/tables/table291.xml" ContentType="application/vnd.openxmlformats-officedocument.spreadsheetml.table+xml"/>
  <Override PartName="/xl/tables/table292.xml" ContentType="application/vnd.openxmlformats-officedocument.spreadsheetml.table+xml"/>
  <Override PartName="/xl/tables/table293.xml" ContentType="application/vnd.openxmlformats-officedocument.spreadsheetml.table+xml"/>
  <Override PartName="/xl/tables/table294.xml" ContentType="application/vnd.openxmlformats-officedocument.spreadsheetml.table+xml"/>
  <Override PartName="/xl/tables/table295.xml" ContentType="application/vnd.openxmlformats-officedocument.spreadsheetml.table+xml"/>
  <Override PartName="/xl/tables/table296.xml" ContentType="application/vnd.openxmlformats-officedocument.spreadsheetml.table+xml"/>
  <Override PartName="/xl/tables/table297.xml" ContentType="application/vnd.openxmlformats-officedocument.spreadsheetml.table+xml"/>
  <Override PartName="/xl/tables/table298.xml" ContentType="application/vnd.openxmlformats-officedocument.spreadsheetml.table+xml"/>
  <Override PartName="/xl/tables/table299.xml" ContentType="application/vnd.openxmlformats-officedocument.spreadsheetml.table+xml"/>
  <Override PartName="/xl/tables/table300.xml" ContentType="application/vnd.openxmlformats-officedocument.spreadsheetml.table+xml"/>
  <Override PartName="/xl/tables/table301.xml" ContentType="application/vnd.openxmlformats-officedocument.spreadsheetml.table+xml"/>
  <Override PartName="/xl/tables/table302.xml" ContentType="application/vnd.openxmlformats-officedocument.spreadsheetml.table+xml"/>
  <Override PartName="/xl/tables/table303.xml" ContentType="application/vnd.openxmlformats-officedocument.spreadsheetml.table+xml"/>
  <Override PartName="/xl/tables/table304.xml" ContentType="application/vnd.openxmlformats-officedocument.spreadsheetml.table+xml"/>
  <Override PartName="/xl/tables/table305.xml" ContentType="application/vnd.openxmlformats-officedocument.spreadsheetml.table+xml"/>
  <Override PartName="/xl/tables/table306.xml" ContentType="application/vnd.openxmlformats-officedocument.spreadsheetml.table+xml"/>
  <Override PartName="/xl/tables/table307.xml" ContentType="application/vnd.openxmlformats-officedocument.spreadsheetml.table+xml"/>
  <Override PartName="/xl/tables/table308.xml" ContentType="application/vnd.openxmlformats-officedocument.spreadsheetml.table+xml"/>
  <Override PartName="/xl/tables/table309.xml" ContentType="application/vnd.openxmlformats-officedocument.spreadsheetml.table+xml"/>
  <Override PartName="/xl/tables/table310.xml" ContentType="application/vnd.openxmlformats-officedocument.spreadsheetml.table+xml"/>
  <Override PartName="/xl/tables/table311.xml" ContentType="application/vnd.openxmlformats-officedocument.spreadsheetml.table+xml"/>
  <Override PartName="/xl/tables/table312.xml" ContentType="application/vnd.openxmlformats-officedocument.spreadsheetml.table+xml"/>
  <Override PartName="/xl/tables/table313.xml" ContentType="application/vnd.openxmlformats-officedocument.spreadsheetml.table+xml"/>
  <Override PartName="/xl/tables/table314.xml" ContentType="application/vnd.openxmlformats-officedocument.spreadsheetml.table+xml"/>
  <Override PartName="/xl/tables/table315.xml" ContentType="application/vnd.openxmlformats-officedocument.spreadsheetml.table+xml"/>
  <Override PartName="/xl/tables/table316.xml" ContentType="application/vnd.openxmlformats-officedocument.spreadsheetml.table+xml"/>
  <Override PartName="/xl/tables/table317.xml" ContentType="application/vnd.openxmlformats-officedocument.spreadsheetml.table+xml"/>
  <Override PartName="/xl/tables/table318.xml" ContentType="application/vnd.openxmlformats-officedocument.spreadsheetml.table+xml"/>
  <Override PartName="/xl/tables/table319.xml" ContentType="application/vnd.openxmlformats-officedocument.spreadsheetml.table+xml"/>
  <Override PartName="/xl/tables/table320.xml" ContentType="application/vnd.openxmlformats-officedocument.spreadsheetml.table+xml"/>
  <Override PartName="/xl/tables/table321.xml" ContentType="application/vnd.openxmlformats-officedocument.spreadsheetml.table+xml"/>
  <Override PartName="/xl/tables/table322.xml" ContentType="application/vnd.openxmlformats-officedocument.spreadsheetml.table+xml"/>
  <Override PartName="/xl/tables/table323.xml" ContentType="application/vnd.openxmlformats-officedocument.spreadsheetml.table+xml"/>
  <Override PartName="/xl/tables/table324.xml" ContentType="application/vnd.openxmlformats-officedocument.spreadsheetml.table+xml"/>
  <Override PartName="/xl/tables/table325.xml" ContentType="application/vnd.openxmlformats-officedocument.spreadsheetml.table+xml"/>
  <Override PartName="/xl/tables/table326.xml" ContentType="application/vnd.openxmlformats-officedocument.spreadsheetml.table+xml"/>
  <Override PartName="/xl/tables/table327.xml" ContentType="application/vnd.openxmlformats-officedocument.spreadsheetml.table+xml"/>
  <Override PartName="/xl/tables/table328.xml" ContentType="application/vnd.openxmlformats-officedocument.spreadsheetml.table+xml"/>
  <Override PartName="/xl/tables/table329.xml" ContentType="application/vnd.openxmlformats-officedocument.spreadsheetml.table+xml"/>
  <Override PartName="/xl/tables/table330.xml" ContentType="application/vnd.openxmlformats-officedocument.spreadsheetml.table+xml"/>
  <Override PartName="/xl/tables/table331.xml" ContentType="application/vnd.openxmlformats-officedocument.spreadsheetml.table+xml"/>
  <Override PartName="/xl/tables/table332.xml" ContentType="application/vnd.openxmlformats-officedocument.spreadsheetml.table+xml"/>
  <Override PartName="/xl/tables/table333.xml" ContentType="application/vnd.openxmlformats-officedocument.spreadsheetml.table+xml"/>
  <Override PartName="/xl/tables/table334.xml" ContentType="application/vnd.openxmlformats-officedocument.spreadsheetml.table+xml"/>
  <Override PartName="/xl/tables/table335.xml" ContentType="application/vnd.openxmlformats-officedocument.spreadsheetml.table+xml"/>
  <Override PartName="/xl/tables/table336.xml" ContentType="application/vnd.openxmlformats-officedocument.spreadsheetml.table+xml"/>
  <Override PartName="/xl/tables/table337.xml" ContentType="application/vnd.openxmlformats-officedocument.spreadsheetml.table+xml"/>
  <Override PartName="/xl/tables/table338.xml" ContentType="application/vnd.openxmlformats-officedocument.spreadsheetml.table+xml"/>
  <Override PartName="/xl/tables/table339.xml" ContentType="application/vnd.openxmlformats-officedocument.spreadsheetml.table+xml"/>
  <Override PartName="/xl/tables/table340.xml" ContentType="application/vnd.openxmlformats-officedocument.spreadsheetml.table+xml"/>
  <Override PartName="/xl/tables/table341.xml" ContentType="application/vnd.openxmlformats-officedocument.spreadsheetml.table+xml"/>
  <Override PartName="/xl/tables/table342.xml" ContentType="application/vnd.openxmlformats-officedocument.spreadsheetml.table+xml"/>
  <Override PartName="/xl/tables/table343.xml" ContentType="application/vnd.openxmlformats-officedocument.spreadsheetml.table+xml"/>
  <Override PartName="/xl/tables/table344.xml" ContentType="application/vnd.openxmlformats-officedocument.spreadsheetml.table+xml"/>
  <Override PartName="/xl/tables/table345.xml" ContentType="application/vnd.openxmlformats-officedocument.spreadsheetml.table+xml"/>
  <Override PartName="/xl/tables/table346.xml" ContentType="application/vnd.openxmlformats-officedocument.spreadsheetml.table+xml"/>
  <Override PartName="/xl/tables/table347.xml" ContentType="application/vnd.openxmlformats-officedocument.spreadsheetml.table+xml"/>
  <Override PartName="/xl/tables/table348.xml" ContentType="application/vnd.openxmlformats-officedocument.spreadsheetml.table+xml"/>
  <Override PartName="/xl/tables/table349.xml" ContentType="application/vnd.openxmlformats-officedocument.spreadsheetml.table+xml"/>
  <Override PartName="/xl/tables/table350.xml" ContentType="application/vnd.openxmlformats-officedocument.spreadsheetml.table+xml"/>
  <Override PartName="/xl/tables/table351.xml" ContentType="application/vnd.openxmlformats-officedocument.spreadsheetml.table+xml"/>
  <Override PartName="/xl/tables/table352.xml" ContentType="application/vnd.openxmlformats-officedocument.spreadsheetml.table+xml"/>
  <Override PartName="/xl/tables/table353.xml" ContentType="application/vnd.openxmlformats-officedocument.spreadsheetml.table+xml"/>
  <Override PartName="/xl/tables/table354.xml" ContentType="application/vnd.openxmlformats-officedocument.spreadsheetml.table+xml"/>
  <Override PartName="/xl/tables/table355.xml" ContentType="application/vnd.openxmlformats-officedocument.spreadsheetml.table+xml"/>
  <Override PartName="/xl/tables/table356.xml" ContentType="application/vnd.openxmlformats-officedocument.spreadsheetml.table+xml"/>
  <Override PartName="/xl/tables/table357.xml" ContentType="application/vnd.openxmlformats-officedocument.spreadsheetml.table+xml"/>
  <Override PartName="/xl/tables/table358.xml" ContentType="application/vnd.openxmlformats-officedocument.spreadsheetml.table+xml"/>
  <Override PartName="/xl/tables/table359.xml" ContentType="application/vnd.openxmlformats-officedocument.spreadsheetml.table+xml"/>
  <Override PartName="/xl/tables/table360.xml" ContentType="application/vnd.openxmlformats-officedocument.spreadsheetml.table+xml"/>
  <Override PartName="/xl/tables/table361.xml" ContentType="application/vnd.openxmlformats-officedocument.spreadsheetml.table+xml"/>
  <Override PartName="/xl/tables/table362.xml" ContentType="application/vnd.openxmlformats-officedocument.spreadsheetml.table+xml"/>
  <Override PartName="/xl/tables/table363.xml" ContentType="application/vnd.openxmlformats-officedocument.spreadsheetml.table+xml"/>
  <Override PartName="/xl/tables/table364.xml" ContentType="application/vnd.openxmlformats-officedocument.spreadsheetml.table+xml"/>
  <Override PartName="/xl/tables/table365.xml" ContentType="application/vnd.openxmlformats-officedocument.spreadsheetml.table+xml"/>
  <Override PartName="/xl/tables/table366.xml" ContentType="application/vnd.openxmlformats-officedocument.spreadsheetml.table+xml"/>
  <Override PartName="/xl/tables/table367.xml" ContentType="application/vnd.openxmlformats-officedocument.spreadsheetml.table+xml"/>
  <Override PartName="/xl/tables/table368.xml" ContentType="application/vnd.openxmlformats-officedocument.spreadsheetml.table+xml"/>
  <Override PartName="/xl/tables/table369.xml" ContentType="application/vnd.openxmlformats-officedocument.spreadsheetml.table+xml"/>
  <Override PartName="/xl/tables/table370.xml" ContentType="application/vnd.openxmlformats-officedocument.spreadsheetml.table+xml"/>
  <Override PartName="/xl/tables/table371.xml" ContentType="application/vnd.openxmlformats-officedocument.spreadsheetml.table+xml"/>
  <Override PartName="/xl/tables/table372.xml" ContentType="application/vnd.openxmlformats-officedocument.spreadsheetml.table+xml"/>
  <Override PartName="/xl/tables/table373.xml" ContentType="application/vnd.openxmlformats-officedocument.spreadsheetml.table+xml"/>
  <Override PartName="/xl/tables/table374.xml" ContentType="application/vnd.openxmlformats-officedocument.spreadsheetml.table+xml"/>
  <Override PartName="/xl/tables/table375.xml" ContentType="application/vnd.openxmlformats-officedocument.spreadsheetml.table+xml"/>
  <Override PartName="/xl/tables/table376.xml" ContentType="application/vnd.openxmlformats-officedocument.spreadsheetml.table+xml"/>
  <Override PartName="/xl/tables/table377.xml" ContentType="application/vnd.openxmlformats-officedocument.spreadsheetml.table+xml"/>
  <Override PartName="/xl/tables/table378.xml" ContentType="application/vnd.openxmlformats-officedocument.spreadsheetml.table+xml"/>
  <Override PartName="/xl/tables/table379.xml" ContentType="application/vnd.openxmlformats-officedocument.spreadsheetml.table+xml"/>
  <Override PartName="/xl/tables/table380.xml" ContentType="application/vnd.openxmlformats-officedocument.spreadsheetml.table+xml"/>
  <Override PartName="/xl/tables/table381.xml" ContentType="application/vnd.openxmlformats-officedocument.spreadsheetml.table+xml"/>
  <Override PartName="/xl/tables/table382.xml" ContentType="application/vnd.openxmlformats-officedocument.spreadsheetml.table+xml"/>
  <Override PartName="/xl/tables/table383.xml" ContentType="application/vnd.openxmlformats-officedocument.spreadsheetml.table+xml"/>
  <Override PartName="/xl/tables/table384.xml" ContentType="application/vnd.openxmlformats-officedocument.spreadsheetml.table+xml"/>
  <Override PartName="/xl/tables/table385.xml" ContentType="application/vnd.openxmlformats-officedocument.spreadsheetml.table+xml"/>
  <Override PartName="/xl/tables/table386.xml" ContentType="application/vnd.openxmlformats-officedocument.spreadsheetml.table+xml"/>
  <Override PartName="/xl/tables/table387.xml" ContentType="application/vnd.openxmlformats-officedocument.spreadsheetml.table+xml"/>
  <Override PartName="/xl/tables/table388.xml" ContentType="application/vnd.openxmlformats-officedocument.spreadsheetml.table+xml"/>
  <Override PartName="/xl/tables/table389.xml" ContentType="application/vnd.openxmlformats-officedocument.spreadsheetml.table+xml"/>
  <Override PartName="/xl/tables/table390.xml" ContentType="application/vnd.openxmlformats-officedocument.spreadsheetml.table+xml"/>
  <Override PartName="/xl/tables/table391.xml" ContentType="application/vnd.openxmlformats-officedocument.spreadsheetml.table+xml"/>
  <Override PartName="/xl/tables/table392.xml" ContentType="application/vnd.openxmlformats-officedocument.spreadsheetml.table+xml"/>
  <Override PartName="/xl/tables/table393.xml" ContentType="application/vnd.openxmlformats-officedocument.spreadsheetml.table+xml"/>
  <Override PartName="/xl/tables/table394.xml" ContentType="application/vnd.openxmlformats-officedocument.spreadsheetml.table+xml"/>
  <Override PartName="/xl/tables/table395.xml" ContentType="application/vnd.openxmlformats-officedocument.spreadsheetml.table+xml"/>
  <Override PartName="/xl/tables/table396.xml" ContentType="application/vnd.openxmlformats-officedocument.spreadsheetml.table+xml"/>
  <Override PartName="/xl/tables/table397.xml" ContentType="application/vnd.openxmlformats-officedocument.spreadsheetml.table+xml"/>
  <Override PartName="/xl/tables/table398.xml" ContentType="application/vnd.openxmlformats-officedocument.spreadsheetml.table+xml"/>
  <Override PartName="/xl/tables/table399.xml" ContentType="application/vnd.openxmlformats-officedocument.spreadsheetml.table+xml"/>
  <Override PartName="/xl/tables/table400.xml" ContentType="application/vnd.openxmlformats-officedocument.spreadsheetml.table+xml"/>
  <Override PartName="/xl/tables/table401.xml" ContentType="application/vnd.openxmlformats-officedocument.spreadsheetml.table+xml"/>
  <Override PartName="/xl/tables/table402.xml" ContentType="application/vnd.openxmlformats-officedocument.spreadsheetml.table+xml"/>
  <Override PartName="/xl/tables/table403.xml" ContentType="application/vnd.openxmlformats-officedocument.spreadsheetml.table+xml"/>
  <Override PartName="/xl/tables/table404.xml" ContentType="application/vnd.openxmlformats-officedocument.spreadsheetml.table+xml"/>
  <Override PartName="/xl/tables/table405.xml" ContentType="application/vnd.openxmlformats-officedocument.spreadsheetml.table+xml"/>
  <Override PartName="/xl/tables/table406.xml" ContentType="application/vnd.openxmlformats-officedocument.spreadsheetml.table+xml"/>
  <Override PartName="/xl/tables/table407.xml" ContentType="application/vnd.openxmlformats-officedocument.spreadsheetml.table+xml"/>
  <Override PartName="/xl/tables/table408.xml" ContentType="application/vnd.openxmlformats-officedocument.spreadsheetml.table+xml"/>
  <Override PartName="/xl/tables/table409.xml" ContentType="application/vnd.openxmlformats-officedocument.spreadsheetml.table+xml"/>
  <Override PartName="/xl/tables/table410.xml" ContentType="application/vnd.openxmlformats-officedocument.spreadsheetml.table+xml"/>
  <Override PartName="/xl/tables/table411.xml" ContentType="application/vnd.openxmlformats-officedocument.spreadsheetml.table+xml"/>
  <Override PartName="/xl/tables/table412.xml" ContentType="application/vnd.openxmlformats-officedocument.spreadsheetml.table+xml"/>
  <Override PartName="/xl/tables/table413.xml" ContentType="application/vnd.openxmlformats-officedocument.spreadsheetml.table+xml"/>
  <Override PartName="/xl/tables/table414.xml" ContentType="application/vnd.openxmlformats-officedocument.spreadsheetml.table+xml"/>
  <Override PartName="/xl/tables/table415.xml" ContentType="application/vnd.openxmlformats-officedocument.spreadsheetml.table+xml"/>
  <Override PartName="/xl/tables/table416.xml" ContentType="application/vnd.openxmlformats-officedocument.spreadsheetml.table+xml"/>
  <Override PartName="/xl/tables/table417.xml" ContentType="application/vnd.openxmlformats-officedocument.spreadsheetml.table+xml"/>
  <Override PartName="/xl/tables/table418.xml" ContentType="application/vnd.openxmlformats-officedocument.spreadsheetml.table+xml"/>
  <Override PartName="/xl/tables/table419.xml" ContentType="application/vnd.openxmlformats-officedocument.spreadsheetml.table+xml"/>
  <Override PartName="/xl/tables/table420.xml" ContentType="application/vnd.openxmlformats-officedocument.spreadsheetml.table+xml"/>
  <Override PartName="/xl/tables/table421.xml" ContentType="application/vnd.openxmlformats-officedocument.spreadsheetml.table+xml"/>
  <Override PartName="/xl/tables/table422.xml" ContentType="application/vnd.openxmlformats-officedocument.spreadsheetml.table+xml"/>
  <Override PartName="/xl/tables/table423.xml" ContentType="application/vnd.openxmlformats-officedocument.spreadsheetml.table+xml"/>
  <Override PartName="/xl/tables/table424.xml" ContentType="application/vnd.openxmlformats-officedocument.spreadsheetml.table+xml"/>
  <Override PartName="/xl/tables/table425.xml" ContentType="application/vnd.openxmlformats-officedocument.spreadsheetml.table+xml"/>
  <Override PartName="/xl/tables/table426.xml" ContentType="application/vnd.openxmlformats-officedocument.spreadsheetml.table+xml"/>
  <Override PartName="/xl/tables/table427.xml" ContentType="application/vnd.openxmlformats-officedocument.spreadsheetml.table+xml"/>
  <Override PartName="/xl/tables/table428.xml" ContentType="application/vnd.openxmlformats-officedocument.spreadsheetml.table+xml"/>
  <Override PartName="/xl/tables/table429.xml" ContentType="application/vnd.openxmlformats-officedocument.spreadsheetml.table+xml"/>
  <Override PartName="/xl/tables/table430.xml" ContentType="application/vnd.openxmlformats-officedocument.spreadsheetml.table+xml"/>
  <Override PartName="/xl/tables/table431.xml" ContentType="application/vnd.openxmlformats-officedocument.spreadsheetml.table+xml"/>
  <Override PartName="/xl/tables/table432.xml" ContentType="application/vnd.openxmlformats-officedocument.spreadsheetml.table+xml"/>
  <Override PartName="/xl/tables/table433.xml" ContentType="application/vnd.openxmlformats-officedocument.spreadsheetml.table+xml"/>
  <Override PartName="/xl/tables/table434.xml" ContentType="application/vnd.openxmlformats-officedocument.spreadsheetml.table+xml"/>
  <Override PartName="/xl/tables/table435.xml" ContentType="application/vnd.openxmlformats-officedocument.spreadsheetml.table+xml"/>
  <Override PartName="/xl/tables/table436.xml" ContentType="application/vnd.openxmlformats-officedocument.spreadsheetml.table+xml"/>
  <Override PartName="/xl/tables/table437.xml" ContentType="application/vnd.openxmlformats-officedocument.spreadsheetml.table+xml"/>
  <Override PartName="/xl/tables/table438.xml" ContentType="application/vnd.openxmlformats-officedocument.spreadsheetml.table+xml"/>
  <Override PartName="/xl/tables/table439.xml" ContentType="application/vnd.openxmlformats-officedocument.spreadsheetml.table+xml"/>
  <Override PartName="/xl/tables/table440.xml" ContentType="application/vnd.openxmlformats-officedocument.spreadsheetml.table+xml"/>
  <Override PartName="/xl/tables/table441.xml" ContentType="application/vnd.openxmlformats-officedocument.spreadsheetml.table+xml"/>
  <Override PartName="/xl/tables/table442.xml" ContentType="application/vnd.openxmlformats-officedocument.spreadsheetml.table+xml"/>
  <Override PartName="/xl/tables/table443.xml" ContentType="application/vnd.openxmlformats-officedocument.spreadsheetml.table+xml"/>
  <Override PartName="/xl/tables/table444.xml" ContentType="application/vnd.openxmlformats-officedocument.spreadsheetml.table+xml"/>
  <Override PartName="/xl/tables/table445.xml" ContentType="application/vnd.openxmlformats-officedocument.spreadsheetml.table+xml"/>
  <Override PartName="/xl/tables/table446.xml" ContentType="application/vnd.openxmlformats-officedocument.spreadsheetml.table+xml"/>
  <Override PartName="/xl/tables/table447.xml" ContentType="application/vnd.openxmlformats-officedocument.spreadsheetml.table+xml"/>
  <Override PartName="/xl/tables/table448.xml" ContentType="application/vnd.openxmlformats-officedocument.spreadsheetml.table+xml"/>
  <Override PartName="/xl/tables/table449.xml" ContentType="application/vnd.openxmlformats-officedocument.spreadsheetml.table+xml"/>
  <Override PartName="/xl/tables/table450.xml" ContentType="application/vnd.openxmlformats-officedocument.spreadsheetml.table+xml"/>
  <Override PartName="/xl/tables/table451.xml" ContentType="application/vnd.openxmlformats-officedocument.spreadsheetml.table+xml"/>
  <Override PartName="/xl/tables/table452.xml" ContentType="application/vnd.openxmlformats-officedocument.spreadsheetml.table+xml"/>
  <Override PartName="/xl/tables/table453.xml" ContentType="application/vnd.openxmlformats-officedocument.spreadsheetml.table+xml"/>
  <Override PartName="/xl/tables/table454.xml" ContentType="application/vnd.openxmlformats-officedocument.spreadsheetml.table+xml"/>
  <Override PartName="/xl/tables/table455.xml" ContentType="application/vnd.openxmlformats-officedocument.spreadsheetml.table+xml"/>
  <Override PartName="/xl/tables/table456.xml" ContentType="application/vnd.openxmlformats-officedocument.spreadsheetml.table+xml"/>
  <Override PartName="/xl/tables/table457.xml" ContentType="application/vnd.openxmlformats-officedocument.spreadsheetml.table+xml"/>
  <Override PartName="/xl/tables/table458.xml" ContentType="application/vnd.openxmlformats-officedocument.spreadsheetml.table+xml"/>
  <Override PartName="/xl/tables/table459.xml" ContentType="application/vnd.openxmlformats-officedocument.spreadsheetml.table+xml"/>
  <Override PartName="/xl/tables/table460.xml" ContentType="application/vnd.openxmlformats-officedocument.spreadsheetml.table+xml"/>
  <Override PartName="/xl/tables/table461.xml" ContentType="application/vnd.openxmlformats-officedocument.spreadsheetml.table+xml"/>
  <Override PartName="/xl/tables/table462.xml" ContentType="application/vnd.openxmlformats-officedocument.spreadsheetml.table+xml"/>
  <Override PartName="/xl/tables/table463.xml" ContentType="application/vnd.openxmlformats-officedocument.spreadsheetml.table+xml"/>
  <Override PartName="/xl/tables/table464.xml" ContentType="application/vnd.openxmlformats-officedocument.spreadsheetml.table+xml"/>
  <Override PartName="/xl/tables/table465.xml" ContentType="application/vnd.openxmlformats-officedocument.spreadsheetml.table+xml"/>
  <Override PartName="/xl/tables/table466.xml" ContentType="application/vnd.openxmlformats-officedocument.spreadsheetml.table+xml"/>
  <Override PartName="/xl/tables/table467.xml" ContentType="application/vnd.openxmlformats-officedocument.spreadsheetml.table+xml"/>
  <Override PartName="/xl/tables/table468.xml" ContentType="application/vnd.openxmlformats-officedocument.spreadsheetml.table+xml"/>
  <Override PartName="/xl/tables/table469.xml" ContentType="application/vnd.openxmlformats-officedocument.spreadsheetml.table+xml"/>
  <Override PartName="/xl/tables/table470.xml" ContentType="application/vnd.openxmlformats-officedocument.spreadsheetml.table+xml"/>
  <Override PartName="/xl/tables/table471.xml" ContentType="application/vnd.openxmlformats-officedocument.spreadsheetml.table+xml"/>
  <Override PartName="/xl/tables/table472.xml" ContentType="application/vnd.openxmlformats-officedocument.spreadsheetml.table+xml"/>
  <Override PartName="/xl/tables/table473.xml" ContentType="application/vnd.openxmlformats-officedocument.spreadsheetml.table+xml"/>
  <Override PartName="/xl/tables/table474.xml" ContentType="application/vnd.openxmlformats-officedocument.spreadsheetml.table+xml"/>
  <Override PartName="/xl/tables/table475.xml" ContentType="application/vnd.openxmlformats-officedocument.spreadsheetml.table+xml"/>
  <Override PartName="/xl/tables/table476.xml" ContentType="application/vnd.openxmlformats-officedocument.spreadsheetml.table+xml"/>
  <Override PartName="/xl/tables/table477.xml" ContentType="application/vnd.openxmlformats-officedocument.spreadsheetml.table+xml"/>
  <Override PartName="/xl/tables/table478.xml" ContentType="application/vnd.openxmlformats-officedocument.spreadsheetml.table+xml"/>
  <Override PartName="/xl/tables/table479.xml" ContentType="application/vnd.openxmlformats-officedocument.spreadsheetml.table+xml"/>
  <Override PartName="/xl/tables/table480.xml" ContentType="application/vnd.openxmlformats-officedocument.spreadsheetml.table+xml"/>
  <Override PartName="/xl/tables/table481.xml" ContentType="application/vnd.openxmlformats-officedocument.spreadsheetml.table+xml"/>
  <Override PartName="/xl/tables/table482.xml" ContentType="application/vnd.openxmlformats-officedocument.spreadsheetml.table+xml"/>
  <Override PartName="/xl/tables/table483.xml" ContentType="application/vnd.openxmlformats-officedocument.spreadsheetml.table+xml"/>
  <Override PartName="/xl/tables/table484.xml" ContentType="application/vnd.openxmlformats-officedocument.spreadsheetml.table+xml"/>
  <Override PartName="/xl/tables/table485.xml" ContentType="application/vnd.openxmlformats-officedocument.spreadsheetml.table+xml"/>
  <Override PartName="/xl/tables/table486.xml" ContentType="application/vnd.openxmlformats-officedocument.spreadsheetml.table+xml"/>
  <Override PartName="/xl/tables/table487.xml" ContentType="application/vnd.openxmlformats-officedocument.spreadsheetml.table+xml"/>
  <Override PartName="/xl/tables/table488.xml" ContentType="application/vnd.openxmlformats-officedocument.spreadsheetml.table+xml"/>
  <Override PartName="/xl/tables/table489.xml" ContentType="application/vnd.openxmlformats-officedocument.spreadsheetml.table+xml"/>
  <Override PartName="/xl/tables/table490.xml" ContentType="application/vnd.openxmlformats-officedocument.spreadsheetml.table+xml"/>
  <Override PartName="/xl/tables/table491.xml" ContentType="application/vnd.openxmlformats-officedocument.spreadsheetml.table+xml"/>
  <Override PartName="/xl/tables/table492.xml" ContentType="application/vnd.openxmlformats-officedocument.spreadsheetml.table+xml"/>
  <Override PartName="/xl/tables/table493.xml" ContentType="application/vnd.openxmlformats-officedocument.spreadsheetml.table+xml"/>
  <Override PartName="/xl/tables/table494.xml" ContentType="application/vnd.openxmlformats-officedocument.spreadsheetml.table+xml"/>
  <Override PartName="/xl/tables/table495.xml" ContentType="application/vnd.openxmlformats-officedocument.spreadsheetml.table+xml"/>
  <Override PartName="/xl/tables/table496.xml" ContentType="application/vnd.openxmlformats-officedocument.spreadsheetml.table+xml"/>
  <Override PartName="/xl/tables/table497.xml" ContentType="application/vnd.openxmlformats-officedocument.spreadsheetml.table+xml"/>
  <Override PartName="/xl/tables/table498.xml" ContentType="application/vnd.openxmlformats-officedocument.spreadsheetml.table+xml"/>
  <Override PartName="/xl/tables/table499.xml" ContentType="application/vnd.openxmlformats-officedocument.spreadsheetml.table+xml"/>
  <Override PartName="/xl/tables/table500.xml" ContentType="application/vnd.openxmlformats-officedocument.spreadsheetml.table+xml"/>
  <Override PartName="/xl/tables/table501.xml" ContentType="application/vnd.openxmlformats-officedocument.spreadsheetml.table+xml"/>
  <Override PartName="/xl/tables/table502.xml" ContentType="application/vnd.openxmlformats-officedocument.spreadsheetml.table+xml"/>
  <Override PartName="/xl/tables/table503.xml" ContentType="application/vnd.openxmlformats-officedocument.spreadsheetml.table+xml"/>
  <Override PartName="/xl/tables/table504.xml" ContentType="application/vnd.openxmlformats-officedocument.spreadsheetml.table+xml"/>
  <Override PartName="/xl/tables/table505.xml" ContentType="application/vnd.openxmlformats-officedocument.spreadsheetml.table+xml"/>
  <Override PartName="/xl/tables/table506.xml" ContentType="application/vnd.openxmlformats-officedocument.spreadsheetml.table+xml"/>
  <Override PartName="/xl/tables/table507.xml" ContentType="application/vnd.openxmlformats-officedocument.spreadsheetml.table+xml"/>
  <Override PartName="/xl/tables/table508.xml" ContentType="application/vnd.openxmlformats-officedocument.spreadsheetml.table+xml"/>
  <Override PartName="/xl/tables/table509.xml" ContentType="application/vnd.openxmlformats-officedocument.spreadsheetml.table+xml"/>
  <Override PartName="/xl/tables/table510.xml" ContentType="application/vnd.openxmlformats-officedocument.spreadsheetml.table+xml"/>
  <Override PartName="/xl/tables/table511.xml" ContentType="application/vnd.openxmlformats-officedocument.spreadsheetml.table+xml"/>
  <Override PartName="/xl/tables/table512.xml" ContentType="application/vnd.openxmlformats-officedocument.spreadsheetml.table+xml"/>
  <Override PartName="/xl/tables/table513.xml" ContentType="application/vnd.openxmlformats-officedocument.spreadsheetml.table+xml"/>
  <Override PartName="/xl/tables/table514.xml" ContentType="application/vnd.openxmlformats-officedocument.spreadsheetml.table+xml"/>
  <Override PartName="/xl/tables/table515.xml" ContentType="application/vnd.openxmlformats-officedocument.spreadsheetml.table+xml"/>
  <Override PartName="/xl/tables/table516.xml" ContentType="application/vnd.openxmlformats-officedocument.spreadsheetml.table+xml"/>
  <Override PartName="/xl/tables/table517.xml" ContentType="application/vnd.openxmlformats-officedocument.spreadsheetml.table+xml"/>
  <Override PartName="/xl/tables/table518.xml" ContentType="application/vnd.openxmlformats-officedocument.spreadsheetml.table+xml"/>
  <Override PartName="/xl/tables/table519.xml" ContentType="application/vnd.openxmlformats-officedocument.spreadsheetml.table+xml"/>
  <Override PartName="/xl/tables/table520.xml" ContentType="application/vnd.openxmlformats-officedocument.spreadsheetml.table+xml"/>
  <Override PartName="/xl/tables/table521.xml" ContentType="application/vnd.openxmlformats-officedocument.spreadsheetml.table+xml"/>
  <Override PartName="/xl/tables/table522.xml" ContentType="application/vnd.openxmlformats-officedocument.spreadsheetml.table+xml"/>
  <Override PartName="/xl/tables/table523.xml" ContentType="application/vnd.openxmlformats-officedocument.spreadsheetml.table+xml"/>
  <Override PartName="/xl/tables/table524.xml" ContentType="application/vnd.openxmlformats-officedocument.spreadsheetml.table+xml"/>
  <Override PartName="/xl/tables/table525.xml" ContentType="application/vnd.openxmlformats-officedocument.spreadsheetml.table+xml"/>
  <Override PartName="/xl/tables/table526.xml" ContentType="application/vnd.openxmlformats-officedocument.spreadsheetml.table+xml"/>
  <Override PartName="/xl/tables/table527.xml" ContentType="application/vnd.openxmlformats-officedocument.spreadsheetml.table+xml"/>
  <Override PartName="/xl/tables/table528.xml" ContentType="application/vnd.openxmlformats-officedocument.spreadsheetml.table+xml"/>
  <Override PartName="/xl/tables/table529.xml" ContentType="application/vnd.openxmlformats-officedocument.spreadsheetml.table+xml"/>
  <Override PartName="/xl/tables/table530.xml" ContentType="application/vnd.openxmlformats-officedocument.spreadsheetml.table+xml"/>
  <Override PartName="/xl/tables/table531.xml" ContentType="application/vnd.openxmlformats-officedocument.spreadsheetml.table+xml"/>
  <Override PartName="/xl/tables/table532.xml" ContentType="application/vnd.openxmlformats-officedocument.spreadsheetml.table+xml"/>
  <Override PartName="/xl/tables/table533.xml" ContentType="application/vnd.openxmlformats-officedocument.spreadsheetml.table+xml"/>
  <Override PartName="/xl/tables/table534.xml" ContentType="application/vnd.openxmlformats-officedocument.spreadsheetml.table+xml"/>
  <Override PartName="/xl/tables/table535.xml" ContentType="application/vnd.openxmlformats-officedocument.spreadsheetml.table+xml"/>
  <Override PartName="/xl/tables/table536.xml" ContentType="application/vnd.openxmlformats-officedocument.spreadsheetml.table+xml"/>
  <Override PartName="/xl/tables/table537.xml" ContentType="application/vnd.openxmlformats-officedocument.spreadsheetml.table+xml"/>
  <Override PartName="/xl/tables/table538.xml" ContentType="application/vnd.openxmlformats-officedocument.spreadsheetml.table+xml"/>
  <Override PartName="/xl/tables/table539.xml" ContentType="application/vnd.openxmlformats-officedocument.spreadsheetml.table+xml"/>
  <Override PartName="/xl/tables/table540.xml" ContentType="application/vnd.openxmlformats-officedocument.spreadsheetml.table+xml"/>
  <Override PartName="/xl/tables/table541.xml" ContentType="application/vnd.openxmlformats-officedocument.spreadsheetml.table+xml"/>
  <Override PartName="/xl/tables/table542.xml" ContentType="application/vnd.openxmlformats-officedocument.spreadsheetml.table+xml"/>
  <Override PartName="/xl/tables/table543.xml" ContentType="application/vnd.openxmlformats-officedocument.spreadsheetml.table+xml"/>
  <Override PartName="/xl/tables/table544.xml" ContentType="application/vnd.openxmlformats-officedocument.spreadsheetml.table+xml"/>
  <Override PartName="/xl/tables/table545.xml" ContentType="application/vnd.openxmlformats-officedocument.spreadsheetml.table+xml"/>
  <Override PartName="/xl/tables/table546.xml" ContentType="application/vnd.openxmlformats-officedocument.spreadsheetml.table+xml"/>
  <Override PartName="/xl/tables/table547.xml" ContentType="application/vnd.openxmlformats-officedocument.spreadsheetml.table+xml"/>
  <Override PartName="/xl/tables/table548.xml" ContentType="application/vnd.openxmlformats-officedocument.spreadsheetml.table+xml"/>
  <Override PartName="/xl/tables/table549.xml" ContentType="application/vnd.openxmlformats-officedocument.spreadsheetml.table+xml"/>
  <Override PartName="/xl/tables/table550.xml" ContentType="application/vnd.openxmlformats-officedocument.spreadsheetml.table+xml"/>
  <Override PartName="/xl/tables/table551.xml" ContentType="application/vnd.openxmlformats-officedocument.spreadsheetml.table+xml"/>
  <Override PartName="/xl/tables/table552.xml" ContentType="application/vnd.openxmlformats-officedocument.spreadsheetml.table+xml"/>
  <Override PartName="/xl/tables/table553.xml" ContentType="application/vnd.openxmlformats-officedocument.spreadsheetml.table+xml"/>
  <Override PartName="/xl/tables/table554.xml" ContentType="application/vnd.openxmlformats-officedocument.spreadsheetml.table+xml"/>
  <Override PartName="/xl/tables/table555.xml" ContentType="application/vnd.openxmlformats-officedocument.spreadsheetml.table+xml"/>
  <Override PartName="/xl/tables/table556.xml" ContentType="application/vnd.openxmlformats-officedocument.spreadsheetml.table+xml"/>
  <Override PartName="/xl/tables/table557.xml" ContentType="application/vnd.openxmlformats-officedocument.spreadsheetml.table+xml"/>
  <Override PartName="/xl/tables/table558.xml" ContentType="application/vnd.openxmlformats-officedocument.spreadsheetml.table+xml"/>
  <Override PartName="/xl/tables/table559.xml" ContentType="application/vnd.openxmlformats-officedocument.spreadsheetml.table+xml"/>
  <Override PartName="/xl/tables/table560.xml" ContentType="application/vnd.openxmlformats-officedocument.spreadsheetml.table+xml"/>
  <Override PartName="/xl/tables/table561.xml" ContentType="application/vnd.openxmlformats-officedocument.spreadsheetml.table+xml"/>
  <Override PartName="/xl/tables/table562.xml" ContentType="application/vnd.openxmlformats-officedocument.spreadsheetml.table+xml"/>
  <Override PartName="/xl/tables/table563.xml" ContentType="application/vnd.openxmlformats-officedocument.spreadsheetml.table+xml"/>
  <Override PartName="/xl/tables/table564.xml" ContentType="application/vnd.openxmlformats-officedocument.spreadsheetml.table+xml"/>
  <Override PartName="/xl/tables/table565.xml" ContentType="application/vnd.openxmlformats-officedocument.spreadsheetml.table+xml"/>
  <Override PartName="/xl/tables/table566.xml" ContentType="application/vnd.openxmlformats-officedocument.spreadsheetml.table+xml"/>
  <Override PartName="/xl/tables/table567.xml" ContentType="application/vnd.openxmlformats-officedocument.spreadsheetml.table+xml"/>
  <Override PartName="/xl/tables/table568.xml" ContentType="application/vnd.openxmlformats-officedocument.spreadsheetml.table+xml"/>
  <Override PartName="/xl/tables/table569.xml" ContentType="application/vnd.openxmlformats-officedocument.spreadsheetml.table+xml"/>
  <Override PartName="/xl/tables/table570.xml" ContentType="application/vnd.openxmlformats-officedocument.spreadsheetml.table+xml"/>
  <Override PartName="/xl/tables/table571.xml" ContentType="application/vnd.openxmlformats-officedocument.spreadsheetml.table+xml"/>
  <Override PartName="/xl/tables/table572.xml" ContentType="application/vnd.openxmlformats-officedocument.spreadsheetml.table+xml"/>
  <Override PartName="/xl/tables/table573.xml" ContentType="application/vnd.openxmlformats-officedocument.spreadsheetml.table+xml"/>
  <Override PartName="/xl/tables/table574.xml" ContentType="application/vnd.openxmlformats-officedocument.spreadsheetml.table+xml"/>
  <Override PartName="/xl/tables/table575.xml" ContentType="application/vnd.openxmlformats-officedocument.spreadsheetml.table+xml"/>
  <Override PartName="/xl/tables/table576.xml" ContentType="application/vnd.openxmlformats-officedocument.spreadsheetml.table+xml"/>
  <Override PartName="/xl/tables/table577.xml" ContentType="application/vnd.openxmlformats-officedocument.spreadsheetml.table+xml"/>
  <Override PartName="/xl/tables/table578.xml" ContentType="application/vnd.openxmlformats-officedocument.spreadsheetml.table+xml"/>
  <Override PartName="/xl/tables/table579.xml" ContentType="application/vnd.openxmlformats-officedocument.spreadsheetml.table+xml"/>
  <Override PartName="/xl/tables/table580.xml" ContentType="application/vnd.openxmlformats-officedocument.spreadsheetml.table+xml"/>
  <Override PartName="/xl/tables/table581.xml" ContentType="application/vnd.openxmlformats-officedocument.spreadsheetml.table+xml"/>
  <Override PartName="/xl/tables/table582.xml" ContentType="application/vnd.openxmlformats-officedocument.spreadsheetml.table+xml"/>
  <Override PartName="/xl/tables/table583.xml" ContentType="application/vnd.openxmlformats-officedocument.spreadsheetml.table+xml"/>
  <Override PartName="/xl/tables/table584.xml" ContentType="application/vnd.openxmlformats-officedocument.spreadsheetml.table+xml"/>
  <Override PartName="/xl/tables/table585.xml" ContentType="application/vnd.openxmlformats-officedocument.spreadsheetml.table+xml"/>
  <Override PartName="/xl/tables/table586.xml" ContentType="application/vnd.openxmlformats-officedocument.spreadsheetml.table+xml"/>
  <Override PartName="/xl/tables/table587.xml" ContentType="application/vnd.openxmlformats-officedocument.spreadsheetml.table+xml"/>
  <Override PartName="/xl/tables/table588.xml" ContentType="application/vnd.openxmlformats-officedocument.spreadsheetml.table+xml"/>
  <Override PartName="/xl/tables/table589.xml" ContentType="application/vnd.openxmlformats-officedocument.spreadsheetml.table+xml"/>
  <Override PartName="/xl/tables/table590.xml" ContentType="application/vnd.openxmlformats-officedocument.spreadsheetml.table+xml"/>
  <Override PartName="/xl/tables/table591.xml" ContentType="application/vnd.openxmlformats-officedocument.spreadsheetml.table+xml"/>
  <Override PartName="/xl/tables/table592.xml" ContentType="application/vnd.openxmlformats-officedocument.spreadsheetml.table+xml"/>
  <Override PartName="/xl/tables/table593.xml" ContentType="application/vnd.openxmlformats-officedocument.spreadsheetml.table+xml"/>
  <Override PartName="/xl/tables/table594.xml" ContentType="application/vnd.openxmlformats-officedocument.spreadsheetml.table+xml"/>
  <Override PartName="/xl/tables/table595.xml" ContentType="application/vnd.openxmlformats-officedocument.spreadsheetml.table+xml"/>
  <Override PartName="/xl/tables/table596.xml" ContentType="application/vnd.openxmlformats-officedocument.spreadsheetml.table+xml"/>
  <Override PartName="/xl/tables/table597.xml" ContentType="application/vnd.openxmlformats-officedocument.spreadsheetml.table+xml"/>
  <Override PartName="/xl/tables/table598.xml" ContentType="application/vnd.openxmlformats-officedocument.spreadsheetml.table+xml"/>
  <Override PartName="/xl/tables/table599.xml" ContentType="application/vnd.openxmlformats-officedocument.spreadsheetml.table+xml"/>
  <Override PartName="/xl/tables/table600.xml" ContentType="application/vnd.openxmlformats-officedocument.spreadsheetml.table+xml"/>
  <Override PartName="/xl/tables/table601.xml" ContentType="application/vnd.openxmlformats-officedocument.spreadsheetml.table+xml"/>
  <Override PartName="/xl/tables/table602.xml" ContentType="application/vnd.openxmlformats-officedocument.spreadsheetml.table+xml"/>
  <Override PartName="/xl/tables/table603.xml" ContentType="application/vnd.openxmlformats-officedocument.spreadsheetml.table+xml"/>
  <Override PartName="/xl/tables/table604.xml" ContentType="application/vnd.openxmlformats-officedocument.spreadsheetml.table+xml"/>
  <Override PartName="/xl/tables/table605.xml" ContentType="application/vnd.openxmlformats-officedocument.spreadsheetml.table+xml"/>
  <Override PartName="/xl/tables/table606.xml" ContentType="application/vnd.openxmlformats-officedocument.spreadsheetml.table+xml"/>
  <Override PartName="/xl/tables/table607.xml" ContentType="application/vnd.openxmlformats-officedocument.spreadsheetml.table+xml"/>
  <Override PartName="/xl/tables/table608.xml" ContentType="application/vnd.openxmlformats-officedocument.spreadsheetml.table+xml"/>
  <Override PartName="/xl/tables/table609.xml" ContentType="application/vnd.openxmlformats-officedocument.spreadsheetml.table+xml"/>
  <Override PartName="/xl/tables/table610.xml" ContentType="application/vnd.openxmlformats-officedocument.spreadsheetml.table+xml"/>
  <Override PartName="/xl/tables/table611.xml" ContentType="application/vnd.openxmlformats-officedocument.spreadsheetml.table+xml"/>
  <Override PartName="/xl/tables/table612.xml" ContentType="application/vnd.openxmlformats-officedocument.spreadsheetml.table+xml"/>
  <Override PartName="/xl/tables/table613.xml" ContentType="application/vnd.openxmlformats-officedocument.spreadsheetml.table+xml"/>
  <Override PartName="/xl/tables/table614.xml" ContentType="application/vnd.openxmlformats-officedocument.spreadsheetml.table+xml"/>
  <Override PartName="/xl/tables/table615.xml" ContentType="application/vnd.openxmlformats-officedocument.spreadsheetml.table+xml"/>
  <Override PartName="/xl/tables/table616.xml" ContentType="application/vnd.openxmlformats-officedocument.spreadsheetml.table+xml"/>
  <Override PartName="/xl/tables/table617.xml" ContentType="application/vnd.openxmlformats-officedocument.spreadsheetml.table+xml"/>
  <Override PartName="/xl/tables/table618.xml" ContentType="application/vnd.openxmlformats-officedocument.spreadsheetml.table+xml"/>
  <Override PartName="/xl/tables/table619.xml" ContentType="application/vnd.openxmlformats-officedocument.spreadsheetml.table+xml"/>
  <Override PartName="/xl/tables/table620.xml" ContentType="application/vnd.openxmlformats-officedocument.spreadsheetml.table+xml"/>
  <Override PartName="/xl/tables/table621.xml" ContentType="application/vnd.openxmlformats-officedocument.spreadsheetml.table+xml"/>
  <Override PartName="/xl/tables/table622.xml" ContentType="application/vnd.openxmlformats-officedocument.spreadsheetml.table+xml"/>
  <Override PartName="/xl/tables/table623.xml" ContentType="application/vnd.openxmlformats-officedocument.spreadsheetml.table+xml"/>
  <Override PartName="/xl/tables/table624.xml" ContentType="application/vnd.openxmlformats-officedocument.spreadsheetml.table+xml"/>
  <Override PartName="/xl/tables/table625.xml" ContentType="application/vnd.openxmlformats-officedocument.spreadsheetml.table+xml"/>
  <Override PartName="/xl/tables/table626.xml" ContentType="application/vnd.openxmlformats-officedocument.spreadsheetml.table+xml"/>
  <Override PartName="/xl/tables/table627.xml" ContentType="application/vnd.openxmlformats-officedocument.spreadsheetml.table+xml"/>
  <Override PartName="/xl/tables/table628.xml" ContentType="application/vnd.openxmlformats-officedocument.spreadsheetml.table+xml"/>
  <Override PartName="/xl/tables/table629.xml" ContentType="application/vnd.openxmlformats-officedocument.spreadsheetml.table+xml"/>
  <Override PartName="/xl/tables/table630.xml" ContentType="application/vnd.openxmlformats-officedocument.spreadsheetml.table+xml"/>
  <Override PartName="/xl/tables/table631.xml" ContentType="application/vnd.openxmlformats-officedocument.spreadsheetml.table+xml"/>
  <Override PartName="/xl/tables/table632.xml" ContentType="application/vnd.openxmlformats-officedocument.spreadsheetml.table+xml"/>
  <Override PartName="/xl/tables/table633.xml" ContentType="application/vnd.openxmlformats-officedocument.spreadsheetml.table+xml"/>
  <Override PartName="/xl/tables/table634.xml" ContentType="application/vnd.openxmlformats-officedocument.spreadsheetml.table+xml"/>
  <Override PartName="/xl/tables/table635.xml" ContentType="application/vnd.openxmlformats-officedocument.spreadsheetml.table+xml"/>
  <Override PartName="/xl/tables/table636.xml" ContentType="application/vnd.openxmlformats-officedocument.spreadsheetml.table+xml"/>
  <Override PartName="/xl/tables/table637.xml" ContentType="application/vnd.openxmlformats-officedocument.spreadsheetml.table+xml"/>
  <Override PartName="/xl/tables/table638.xml" ContentType="application/vnd.openxmlformats-officedocument.spreadsheetml.table+xml"/>
  <Override PartName="/xl/tables/table639.xml" ContentType="application/vnd.openxmlformats-officedocument.spreadsheetml.table+xml"/>
  <Override PartName="/xl/tables/table640.xml" ContentType="application/vnd.openxmlformats-officedocument.spreadsheetml.table+xml"/>
  <Override PartName="/xl/tables/table641.xml" ContentType="application/vnd.openxmlformats-officedocument.spreadsheetml.table+xml"/>
  <Override PartName="/xl/tables/table642.xml" ContentType="application/vnd.openxmlformats-officedocument.spreadsheetml.table+xml"/>
  <Override PartName="/xl/tables/table643.xml" ContentType="application/vnd.openxmlformats-officedocument.spreadsheetml.table+xml"/>
  <Override PartName="/xl/tables/table644.xml" ContentType="application/vnd.openxmlformats-officedocument.spreadsheetml.table+xml"/>
  <Override PartName="/xl/tables/table645.xml" ContentType="application/vnd.openxmlformats-officedocument.spreadsheetml.table+xml"/>
  <Override PartName="/xl/tables/table646.xml" ContentType="application/vnd.openxmlformats-officedocument.spreadsheetml.table+xml"/>
  <Override PartName="/xl/tables/table647.xml" ContentType="application/vnd.openxmlformats-officedocument.spreadsheetml.table+xml"/>
  <Override PartName="/xl/tables/table648.xml" ContentType="application/vnd.openxmlformats-officedocument.spreadsheetml.table+xml"/>
  <Override PartName="/xl/tables/table649.xml" ContentType="application/vnd.openxmlformats-officedocument.spreadsheetml.table+xml"/>
  <Override PartName="/xl/tables/table650.xml" ContentType="application/vnd.openxmlformats-officedocument.spreadsheetml.table+xml"/>
  <Override PartName="/xl/tables/table651.xml" ContentType="application/vnd.openxmlformats-officedocument.spreadsheetml.table+xml"/>
  <Override PartName="/xl/tables/table652.xml" ContentType="application/vnd.openxmlformats-officedocument.spreadsheetml.table+xml"/>
  <Override PartName="/xl/tables/table653.xml" ContentType="application/vnd.openxmlformats-officedocument.spreadsheetml.table+xml"/>
  <Override PartName="/xl/tables/table654.xml" ContentType="application/vnd.openxmlformats-officedocument.spreadsheetml.table+xml"/>
  <Override PartName="/xl/tables/table655.xml" ContentType="application/vnd.openxmlformats-officedocument.spreadsheetml.table+xml"/>
  <Override PartName="/xl/tables/table656.xml" ContentType="application/vnd.openxmlformats-officedocument.spreadsheetml.table+xml"/>
  <Override PartName="/xl/tables/table657.xml" ContentType="application/vnd.openxmlformats-officedocument.spreadsheetml.table+xml"/>
  <Override PartName="/xl/tables/table658.xml" ContentType="application/vnd.openxmlformats-officedocument.spreadsheetml.table+xml"/>
  <Override PartName="/xl/tables/table659.xml" ContentType="application/vnd.openxmlformats-officedocument.spreadsheetml.table+xml"/>
  <Override PartName="/xl/tables/table660.xml" ContentType="application/vnd.openxmlformats-officedocument.spreadsheetml.table+xml"/>
  <Override PartName="/xl/tables/table661.xml" ContentType="application/vnd.openxmlformats-officedocument.spreadsheetml.table+xml"/>
  <Override PartName="/xl/tables/table662.xml" ContentType="application/vnd.openxmlformats-officedocument.spreadsheetml.table+xml"/>
  <Override PartName="/xl/tables/table663.xml" ContentType="application/vnd.openxmlformats-officedocument.spreadsheetml.table+xml"/>
  <Override PartName="/xl/tables/table664.xml" ContentType="application/vnd.openxmlformats-officedocument.spreadsheetml.table+xml"/>
  <Override PartName="/xl/tables/table665.xml" ContentType="application/vnd.openxmlformats-officedocument.spreadsheetml.table+xml"/>
  <Override PartName="/xl/tables/table666.xml" ContentType="application/vnd.openxmlformats-officedocument.spreadsheetml.table+xml"/>
  <Override PartName="/xl/tables/table667.xml" ContentType="application/vnd.openxmlformats-officedocument.spreadsheetml.table+xml"/>
  <Override PartName="/xl/tables/table668.xml" ContentType="application/vnd.openxmlformats-officedocument.spreadsheetml.table+xml"/>
  <Override PartName="/xl/tables/table669.xml" ContentType="application/vnd.openxmlformats-officedocument.spreadsheetml.table+xml"/>
  <Override PartName="/xl/tables/table670.xml" ContentType="application/vnd.openxmlformats-officedocument.spreadsheetml.table+xml"/>
  <Override PartName="/xl/tables/table671.xml" ContentType="application/vnd.openxmlformats-officedocument.spreadsheetml.table+xml"/>
  <Override PartName="/xl/tables/table672.xml" ContentType="application/vnd.openxmlformats-officedocument.spreadsheetml.table+xml"/>
  <Override PartName="/xl/tables/table673.xml" ContentType="application/vnd.openxmlformats-officedocument.spreadsheetml.table+xml"/>
  <Override PartName="/xl/tables/table674.xml" ContentType="application/vnd.openxmlformats-officedocument.spreadsheetml.table+xml"/>
  <Override PartName="/xl/tables/table675.xml" ContentType="application/vnd.openxmlformats-officedocument.spreadsheetml.table+xml"/>
  <Override PartName="/xl/tables/table676.xml" ContentType="application/vnd.openxmlformats-officedocument.spreadsheetml.table+xml"/>
  <Override PartName="/xl/tables/table677.xml" ContentType="application/vnd.openxmlformats-officedocument.spreadsheetml.table+xml"/>
  <Override PartName="/xl/tables/table678.xml" ContentType="application/vnd.openxmlformats-officedocument.spreadsheetml.table+xml"/>
  <Override PartName="/xl/tables/table679.xml" ContentType="application/vnd.openxmlformats-officedocument.spreadsheetml.table+xml"/>
  <Override PartName="/xl/tables/table680.xml" ContentType="application/vnd.openxmlformats-officedocument.spreadsheetml.table+xml"/>
  <Override PartName="/xl/tables/table681.xml" ContentType="application/vnd.openxmlformats-officedocument.spreadsheetml.table+xml"/>
  <Override PartName="/xl/tables/table682.xml" ContentType="application/vnd.openxmlformats-officedocument.spreadsheetml.table+xml"/>
  <Override PartName="/xl/tables/table683.xml" ContentType="application/vnd.openxmlformats-officedocument.spreadsheetml.table+xml"/>
  <Override PartName="/xl/tables/table684.xml" ContentType="application/vnd.openxmlformats-officedocument.spreadsheetml.table+xml"/>
  <Override PartName="/xl/tables/table685.xml" ContentType="application/vnd.openxmlformats-officedocument.spreadsheetml.table+xml"/>
  <Override PartName="/xl/tables/table686.xml" ContentType="application/vnd.openxmlformats-officedocument.spreadsheetml.table+xml"/>
  <Override PartName="/xl/tables/table687.xml" ContentType="application/vnd.openxmlformats-officedocument.spreadsheetml.table+xml"/>
  <Override PartName="/xl/tables/table688.xml" ContentType="application/vnd.openxmlformats-officedocument.spreadsheetml.table+xml"/>
  <Override PartName="/xl/tables/table689.xml" ContentType="application/vnd.openxmlformats-officedocument.spreadsheetml.table+xml"/>
  <Override PartName="/xl/tables/table690.xml" ContentType="application/vnd.openxmlformats-officedocument.spreadsheetml.table+xml"/>
  <Override PartName="/xl/tables/table691.xml" ContentType="application/vnd.openxmlformats-officedocument.spreadsheetml.table+xml"/>
  <Override PartName="/xl/tables/table692.xml" ContentType="application/vnd.openxmlformats-officedocument.spreadsheetml.table+xml"/>
  <Override PartName="/xl/tables/table693.xml" ContentType="application/vnd.openxmlformats-officedocument.spreadsheetml.table+xml"/>
  <Override PartName="/xl/tables/table694.xml" ContentType="application/vnd.openxmlformats-officedocument.spreadsheetml.table+xml"/>
  <Override PartName="/xl/tables/table695.xml" ContentType="application/vnd.openxmlformats-officedocument.spreadsheetml.table+xml"/>
  <Override PartName="/xl/tables/table696.xml" ContentType="application/vnd.openxmlformats-officedocument.spreadsheetml.table+xml"/>
  <Override PartName="/xl/tables/table697.xml" ContentType="application/vnd.openxmlformats-officedocument.spreadsheetml.table+xml"/>
  <Override PartName="/xl/tables/table698.xml" ContentType="application/vnd.openxmlformats-officedocument.spreadsheetml.table+xml"/>
  <Override PartName="/xl/tables/table699.xml" ContentType="application/vnd.openxmlformats-officedocument.spreadsheetml.table+xml"/>
  <Override PartName="/xl/tables/table700.xml" ContentType="application/vnd.openxmlformats-officedocument.spreadsheetml.table+xml"/>
  <Override PartName="/xl/tables/table701.xml" ContentType="application/vnd.openxmlformats-officedocument.spreadsheetml.table+xml"/>
  <Override PartName="/xl/tables/table702.xml" ContentType="application/vnd.openxmlformats-officedocument.spreadsheetml.table+xml"/>
  <Override PartName="/xl/tables/table703.xml" ContentType="application/vnd.openxmlformats-officedocument.spreadsheetml.table+xml"/>
  <Override PartName="/xl/tables/table704.xml" ContentType="application/vnd.openxmlformats-officedocument.spreadsheetml.table+xml"/>
  <Override PartName="/xl/tables/table705.xml" ContentType="application/vnd.openxmlformats-officedocument.spreadsheetml.table+xml"/>
  <Override PartName="/xl/tables/table706.xml" ContentType="application/vnd.openxmlformats-officedocument.spreadsheetml.table+xml"/>
  <Override PartName="/xl/tables/table707.xml" ContentType="application/vnd.openxmlformats-officedocument.spreadsheetml.table+xml"/>
  <Override PartName="/xl/tables/table708.xml" ContentType="application/vnd.openxmlformats-officedocument.spreadsheetml.table+xml"/>
  <Override PartName="/xl/tables/table709.xml" ContentType="application/vnd.openxmlformats-officedocument.spreadsheetml.table+xml"/>
  <Override PartName="/xl/tables/table710.xml" ContentType="application/vnd.openxmlformats-officedocument.spreadsheetml.table+xml"/>
  <Override PartName="/xl/tables/table711.xml" ContentType="application/vnd.openxmlformats-officedocument.spreadsheetml.table+xml"/>
  <Override PartName="/xl/tables/table712.xml" ContentType="application/vnd.openxmlformats-officedocument.spreadsheetml.table+xml"/>
  <Override PartName="/xl/tables/table713.xml" ContentType="application/vnd.openxmlformats-officedocument.spreadsheetml.table+xml"/>
  <Override PartName="/xl/tables/table714.xml" ContentType="application/vnd.openxmlformats-officedocument.spreadsheetml.table+xml"/>
  <Override PartName="/xl/tables/table715.xml" ContentType="application/vnd.openxmlformats-officedocument.spreadsheetml.table+xml"/>
  <Override PartName="/xl/tables/table716.xml" ContentType="application/vnd.openxmlformats-officedocument.spreadsheetml.table+xml"/>
  <Override PartName="/xl/tables/table717.xml" ContentType="application/vnd.openxmlformats-officedocument.spreadsheetml.table+xml"/>
  <Override PartName="/xl/tables/table718.xml" ContentType="application/vnd.openxmlformats-officedocument.spreadsheetml.table+xml"/>
  <Override PartName="/xl/tables/table719.xml" ContentType="application/vnd.openxmlformats-officedocument.spreadsheetml.table+xml"/>
  <Override PartName="/xl/tables/table720.xml" ContentType="application/vnd.openxmlformats-officedocument.spreadsheetml.table+xml"/>
  <Override PartName="/xl/tables/table721.xml" ContentType="application/vnd.openxmlformats-officedocument.spreadsheetml.table+xml"/>
  <Override PartName="/xl/tables/table722.xml" ContentType="application/vnd.openxmlformats-officedocument.spreadsheetml.table+xml"/>
  <Override PartName="/xl/tables/table723.xml" ContentType="application/vnd.openxmlformats-officedocument.spreadsheetml.table+xml"/>
  <Override PartName="/xl/tables/table724.xml" ContentType="application/vnd.openxmlformats-officedocument.spreadsheetml.table+xml"/>
  <Override PartName="/xl/tables/table725.xml" ContentType="application/vnd.openxmlformats-officedocument.spreadsheetml.table+xml"/>
  <Override PartName="/xl/tables/table726.xml" ContentType="application/vnd.openxmlformats-officedocument.spreadsheetml.table+xml"/>
  <Override PartName="/xl/tables/table727.xml" ContentType="application/vnd.openxmlformats-officedocument.spreadsheetml.table+xml"/>
  <Override PartName="/xl/tables/table728.xml" ContentType="application/vnd.openxmlformats-officedocument.spreadsheetml.table+xml"/>
  <Override PartName="/xl/tables/table729.xml" ContentType="application/vnd.openxmlformats-officedocument.spreadsheetml.table+xml"/>
  <Override PartName="/xl/tables/table730.xml" ContentType="application/vnd.openxmlformats-officedocument.spreadsheetml.table+xml"/>
  <Override PartName="/xl/tables/table731.xml" ContentType="application/vnd.openxmlformats-officedocument.spreadsheetml.table+xml"/>
  <Override PartName="/xl/tables/table732.xml" ContentType="application/vnd.openxmlformats-officedocument.spreadsheetml.table+xml"/>
  <Override PartName="/xl/tables/table733.xml" ContentType="application/vnd.openxmlformats-officedocument.spreadsheetml.table+xml"/>
  <Override PartName="/xl/tables/table734.xml" ContentType="application/vnd.openxmlformats-officedocument.spreadsheetml.table+xml"/>
  <Override PartName="/xl/tables/table735.xml" ContentType="application/vnd.openxmlformats-officedocument.spreadsheetml.table+xml"/>
  <Override PartName="/xl/tables/table736.xml" ContentType="application/vnd.openxmlformats-officedocument.spreadsheetml.table+xml"/>
  <Override PartName="/xl/tables/table737.xml" ContentType="application/vnd.openxmlformats-officedocument.spreadsheetml.table+xml"/>
  <Override PartName="/xl/tables/table738.xml" ContentType="application/vnd.openxmlformats-officedocument.spreadsheetml.table+xml"/>
  <Override PartName="/xl/tables/table739.xml" ContentType="application/vnd.openxmlformats-officedocument.spreadsheetml.table+xml"/>
  <Override PartName="/xl/tables/table740.xml" ContentType="application/vnd.openxmlformats-officedocument.spreadsheetml.table+xml"/>
  <Override PartName="/xl/tables/table741.xml" ContentType="application/vnd.openxmlformats-officedocument.spreadsheetml.table+xml"/>
  <Override PartName="/xl/tables/table742.xml" ContentType="application/vnd.openxmlformats-officedocument.spreadsheetml.table+xml"/>
  <Override PartName="/xl/tables/table743.xml" ContentType="application/vnd.openxmlformats-officedocument.spreadsheetml.table+xml"/>
  <Override PartName="/xl/tables/table744.xml" ContentType="application/vnd.openxmlformats-officedocument.spreadsheetml.table+xml"/>
  <Override PartName="/xl/tables/table745.xml" ContentType="application/vnd.openxmlformats-officedocument.spreadsheetml.table+xml"/>
  <Override PartName="/xl/tables/table746.xml" ContentType="application/vnd.openxmlformats-officedocument.spreadsheetml.table+xml"/>
  <Override PartName="/xl/tables/table747.xml" ContentType="application/vnd.openxmlformats-officedocument.spreadsheetml.table+xml"/>
  <Override PartName="/xl/tables/table748.xml" ContentType="application/vnd.openxmlformats-officedocument.spreadsheetml.table+xml"/>
  <Override PartName="/xl/tables/table749.xml" ContentType="application/vnd.openxmlformats-officedocument.spreadsheetml.table+xml"/>
  <Override PartName="/xl/tables/table750.xml" ContentType="application/vnd.openxmlformats-officedocument.spreadsheetml.table+xml"/>
  <Override PartName="/xl/tables/table751.xml" ContentType="application/vnd.openxmlformats-officedocument.spreadsheetml.table+xml"/>
  <Override PartName="/xl/tables/table752.xml" ContentType="application/vnd.openxmlformats-officedocument.spreadsheetml.table+xml"/>
  <Override PartName="/xl/tables/table753.xml" ContentType="application/vnd.openxmlformats-officedocument.spreadsheetml.table+xml"/>
  <Override PartName="/xl/tables/table754.xml" ContentType="application/vnd.openxmlformats-officedocument.spreadsheetml.table+xml"/>
  <Override PartName="/xl/tables/table755.xml" ContentType="application/vnd.openxmlformats-officedocument.spreadsheetml.table+xml"/>
  <Override PartName="/xl/tables/table756.xml" ContentType="application/vnd.openxmlformats-officedocument.spreadsheetml.table+xml"/>
  <Override PartName="/xl/tables/table757.xml" ContentType="application/vnd.openxmlformats-officedocument.spreadsheetml.table+xml"/>
  <Override PartName="/xl/tables/table758.xml" ContentType="application/vnd.openxmlformats-officedocument.spreadsheetml.table+xml"/>
  <Override PartName="/xl/tables/table759.xml" ContentType="application/vnd.openxmlformats-officedocument.spreadsheetml.table+xml"/>
  <Override PartName="/xl/tables/table760.xml" ContentType="application/vnd.openxmlformats-officedocument.spreadsheetml.table+xml"/>
  <Override PartName="/xl/tables/table761.xml" ContentType="application/vnd.openxmlformats-officedocument.spreadsheetml.table+xml"/>
  <Override PartName="/xl/tables/table762.xml" ContentType="application/vnd.openxmlformats-officedocument.spreadsheetml.table+xml"/>
  <Override PartName="/xl/tables/table763.xml" ContentType="application/vnd.openxmlformats-officedocument.spreadsheetml.table+xml"/>
  <Override PartName="/xl/tables/table764.xml" ContentType="application/vnd.openxmlformats-officedocument.spreadsheetml.table+xml"/>
  <Override PartName="/xl/tables/table765.xml" ContentType="application/vnd.openxmlformats-officedocument.spreadsheetml.table+xml"/>
  <Override PartName="/xl/tables/table766.xml" ContentType="application/vnd.openxmlformats-officedocument.spreadsheetml.table+xml"/>
  <Override PartName="/xl/tables/table767.xml" ContentType="application/vnd.openxmlformats-officedocument.spreadsheetml.table+xml"/>
  <Override PartName="/xl/tables/table768.xml" ContentType="application/vnd.openxmlformats-officedocument.spreadsheetml.table+xml"/>
  <Override PartName="/xl/tables/table769.xml" ContentType="application/vnd.openxmlformats-officedocument.spreadsheetml.table+xml"/>
  <Override PartName="/xl/tables/table770.xml" ContentType="application/vnd.openxmlformats-officedocument.spreadsheetml.table+xml"/>
  <Override PartName="/xl/tables/table771.xml" ContentType="application/vnd.openxmlformats-officedocument.spreadsheetml.table+xml"/>
  <Override PartName="/xl/tables/table772.xml" ContentType="application/vnd.openxmlformats-officedocument.spreadsheetml.table+xml"/>
  <Override PartName="/xl/tables/table773.xml" ContentType="application/vnd.openxmlformats-officedocument.spreadsheetml.table+xml"/>
  <Override PartName="/xl/tables/table774.xml" ContentType="application/vnd.openxmlformats-officedocument.spreadsheetml.table+xml"/>
  <Override PartName="/xl/tables/table775.xml" ContentType="application/vnd.openxmlformats-officedocument.spreadsheetml.table+xml"/>
  <Override PartName="/xl/tables/table776.xml" ContentType="application/vnd.openxmlformats-officedocument.spreadsheetml.table+xml"/>
  <Override PartName="/xl/tables/table777.xml" ContentType="application/vnd.openxmlformats-officedocument.spreadsheetml.table+xml"/>
  <Override PartName="/xl/tables/table778.xml" ContentType="application/vnd.openxmlformats-officedocument.spreadsheetml.table+xml"/>
  <Override PartName="/xl/tables/table779.xml" ContentType="application/vnd.openxmlformats-officedocument.spreadsheetml.table+xml"/>
  <Override PartName="/xl/tables/table780.xml" ContentType="application/vnd.openxmlformats-officedocument.spreadsheetml.table+xml"/>
  <Override PartName="/xl/tables/table781.xml" ContentType="application/vnd.openxmlformats-officedocument.spreadsheetml.table+xml"/>
  <Override PartName="/xl/tables/table782.xml" ContentType="application/vnd.openxmlformats-officedocument.spreadsheetml.table+xml"/>
  <Override PartName="/xl/tables/table783.xml" ContentType="application/vnd.openxmlformats-officedocument.spreadsheetml.table+xml"/>
  <Override PartName="/xl/tables/table784.xml" ContentType="application/vnd.openxmlformats-officedocument.spreadsheetml.table+xml"/>
  <Override PartName="/xl/tables/table785.xml" ContentType="application/vnd.openxmlformats-officedocument.spreadsheetml.table+xml"/>
  <Override PartName="/xl/tables/table786.xml" ContentType="application/vnd.openxmlformats-officedocument.spreadsheetml.table+xml"/>
  <Override PartName="/xl/tables/table787.xml" ContentType="application/vnd.openxmlformats-officedocument.spreadsheetml.table+xml"/>
  <Override PartName="/xl/tables/table788.xml" ContentType="application/vnd.openxmlformats-officedocument.spreadsheetml.table+xml"/>
  <Override PartName="/xl/tables/table789.xml" ContentType="application/vnd.openxmlformats-officedocument.spreadsheetml.table+xml"/>
  <Override PartName="/xl/tables/table790.xml" ContentType="application/vnd.openxmlformats-officedocument.spreadsheetml.table+xml"/>
  <Override PartName="/xl/tables/table791.xml" ContentType="application/vnd.openxmlformats-officedocument.spreadsheetml.table+xml"/>
  <Override PartName="/xl/tables/table792.xml" ContentType="application/vnd.openxmlformats-officedocument.spreadsheetml.table+xml"/>
  <Override PartName="/xl/tables/table793.xml" ContentType="application/vnd.openxmlformats-officedocument.spreadsheetml.table+xml"/>
  <Override PartName="/xl/tables/table794.xml" ContentType="application/vnd.openxmlformats-officedocument.spreadsheetml.table+xml"/>
  <Override PartName="/xl/tables/table795.xml" ContentType="application/vnd.openxmlformats-officedocument.spreadsheetml.table+xml"/>
  <Override PartName="/xl/tables/table796.xml" ContentType="application/vnd.openxmlformats-officedocument.spreadsheetml.table+xml"/>
  <Override PartName="/xl/tables/table797.xml" ContentType="application/vnd.openxmlformats-officedocument.spreadsheetml.table+xml"/>
  <Override PartName="/xl/tables/table798.xml" ContentType="application/vnd.openxmlformats-officedocument.spreadsheetml.table+xml"/>
  <Override PartName="/xl/tables/table799.xml" ContentType="application/vnd.openxmlformats-officedocument.spreadsheetml.table+xml"/>
  <Override PartName="/xl/tables/table800.xml" ContentType="application/vnd.openxmlformats-officedocument.spreadsheetml.table+xml"/>
  <Override PartName="/xl/tables/table801.xml" ContentType="application/vnd.openxmlformats-officedocument.spreadsheetml.table+xml"/>
  <Override PartName="/xl/tables/table802.xml" ContentType="application/vnd.openxmlformats-officedocument.spreadsheetml.table+xml"/>
  <Override PartName="/xl/tables/table803.xml" ContentType="application/vnd.openxmlformats-officedocument.spreadsheetml.table+xml"/>
  <Override PartName="/xl/tables/table804.xml" ContentType="application/vnd.openxmlformats-officedocument.spreadsheetml.table+xml"/>
  <Override PartName="/xl/tables/table805.xml" ContentType="application/vnd.openxmlformats-officedocument.spreadsheetml.table+xml"/>
  <Override PartName="/xl/tables/table806.xml" ContentType="application/vnd.openxmlformats-officedocument.spreadsheetml.table+xml"/>
  <Override PartName="/xl/tables/table807.xml" ContentType="application/vnd.openxmlformats-officedocument.spreadsheetml.table+xml"/>
  <Override PartName="/xl/tables/table808.xml" ContentType="application/vnd.openxmlformats-officedocument.spreadsheetml.table+xml"/>
  <Override PartName="/xl/tables/table809.xml" ContentType="application/vnd.openxmlformats-officedocument.spreadsheetml.table+xml"/>
  <Override PartName="/xl/tables/table810.xml" ContentType="application/vnd.openxmlformats-officedocument.spreadsheetml.table+xml"/>
  <Override PartName="/xl/tables/table811.xml" ContentType="application/vnd.openxmlformats-officedocument.spreadsheetml.table+xml"/>
  <Override PartName="/xl/tables/table812.xml" ContentType="application/vnd.openxmlformats-officedocument.spreadsheetml.table+xml"/>
  <Override PartName="/xl/tables/table813.xml" ContentType="application/vnd.openxmlformats-officedocument.spreadsheetml.table+xml"/>
  <Override PartName="/xl/tables/table814.xml" ContentType="application/vnd.openxmlformats-officedocument.spreadsheetml.table+xml"/>
  <Override PartName="/xl/tables/table815.xml" ContentType="application/vnd.openxmlformats-officedocument.spreadsheetml.table+xml"/>
  <Override PartName="/xl/tables/table816.xml" ContentType="application/vnd.openxmlformats-officedocument.spreadsheetml.table+xml"/>
  <Override PartName="/xl/tables/table817.xml" ContentType="application/vnd.openxmlformats-officedocument.spreadsheetml.table+xml"/>
  <Override PartName="/xl/tables/table818.xml" ContentType="application/vnd.openxmlformats-officedocument.spreadsheetml.table+xml"/>
  <Override PartName="/xl/tables/table819.xml" ContentType="application/vnd.openxmlformats-officedocument.spreadsheetml.table+xml"/>
  <Override PartName="/xl/tables/table820.xml" ContentType="application/vnd.openxmlformats-officedocument.spreadsheetml.table+xml"/>
  <Override PartName="/xl/tables/table821.xml" ContentType="application/vnd.openxmlformats-officedocument.spreadsheetml.table+xml"/>
  <Override PartName="/xl/tables/table822.xml" ContentType="application/vnd.openxmlformats-officedocument.spreadsheetml.table+xml"/>
  <Override PartName="/xl/tables/table823.xml" ContentType="application/vnd.openxmlformats-officedocument.spreadsheetml.table+xml"/>
  <Override PartName="/xl/tables/table824.xml" ContentType="application/vnd.openxmlformats-officedocument.spreadsheetml.table+xml"/>
  <Override PartName="/xl/tables/table825.xml" ContentType="application/vnd.openxmlformats-officedocument.spreadsheetml.table+xml"/>
  <Override PartName="/xl/tables/table826.xml" ContentType="application/vnd.openxmlformats-officedocument.spreadsheetml.table+xml"/>
  <Override PartName="/xl/tables/table827.xml" ContentType="application/vnd.openxmlformats-officedocument.spreadsheetml.table+xml"/>
  <Override PartName="/xl/tables/table828.xml" ContentType="application/vnd.openxmlformats-officedocument.spreadsheetml.table+xml"/>
  <Override PartName="/xl/tables/table829.xml" ContentType="application/vnd.openxmlformats-officedocument.spreadsheetml.table+xml"/>
  <Override PartName="/xl/tables/table830.xml" ContentType="application/vnd.openxmlformats-officedocument.spreadsheetml.table+xml"/>
  <Override PartName="/xl/tables/table831.xml" ContentType="application/vnd.openxmlformats-officedocument.spreadsheetml.table+xml"/>
  <Override PartName="/xl/tables/table832.xml" ContentType="application/vnd.openxmlformats-officedocument.spreadsheetml.table+xml"/>
  <Override PartName="/xl/tables/table833.xml" ContentType="application/vnd.openxmlformats-officedocument.spreadsheetml.table+xml"/>
  <Override PartName="/xl/tables/table834.xml" ContentType="application/vnd.openxmlformats-officedocument.spreadsheetml.table+xml"/>
  <Override PartName="/xl/tables/table835.xml" ContentType="application/vnd.openxmlformats-officedocument.spreadsheetml.table+xml"/>
  <Override PartName="/xl/tables/table836.xml" ContentType="application/vnd.openxmlformats-officedocument.spreadsheetml.table+xml"/>
  <Override PartName="/xl/tables/table837.xml" ContentType="application/vnd.openxmlformats-officedocument.spreadsheetml.table+xml"/>
  <Override PartName="/xl/tables/table838.xml" ContentType="application/vnd.openxmlformats-officedocument.spreadsheetml.table+xml"/>
  <Override PartName="/xl/tables/table839.xml" ContentType="application/vnd.openxmlformats-officedocument.spreadsheetml.table+xml"/>
  <Override PartName="/xl/tables/table840.xml" ContentType="application/vnd.openxmlformats-officedocument.spreadsheetml.table+xml"/>
  <Override PartName="/xl/tables/table841.xml" ContentType="application/vnd.openxmlformats-officedocument.spreadsheetml.table+xml"/>
  <Override PartName="/xl/tables/table842.xml" ContentType="application/vnd.openxmlformats-officedocument.spreadsheetml.table+xml"/>
  <Override PartName="/xl/tables/table843.xml" ContentType="application/vnd.openxmlformats-officedocument.spreadsheetml.table+xml"/>
  <Override PartName="/xl/tables/table844.xml" ContentType="application/vnd.openxmlformats-officedocument.spreadsheetml.table+xml"/>
  <Override PartName="/xl/tables/table845.xml" ContentType="application/vnd.openxmlformats-officedocument.spreadsheetml.table+xml"/>
  <Override PartName="/xl/tables/table846.xml" ContentType="application/vnd.openxmlformats-officedocument.spreadsheetml.table+xml"/>
  <Override PartName="/xl/tables/table847.xml" ContentType="application/vnd.openxmlformats-officedocument.spreadsheetml.table+xml"/>
  <Override PartName="/xl/tables/table848.xml" ContentType="application/vnd.openxmlformats-officedocument.spreadsheetml.table+xml"/>
  <Override PartName="/xl/tables/table849.xml" ContentType="application/vnd.openxmlformats-officedocument.spreadsheetml.table+xml"/>
  <Override PartName="/xl/tables/table850.xml" ContentType="application/vnd.openxmlformats-officedocument.spreadsheetml.table+xml"/>
  <Override PartName="/xl/tables/table851.xml" ContentType="application/vnd.openxmlformats-officedocument.spreadsheetml.table+xml"/>
  <Override PartName="/xl/tables/table852.xml" ContentType="application/vnd.openxmlformats-officedocument.spreadsheetml.table+xml"/>
  <Override PartName="/xl/tables/table853.xml" ContentType="application/vnd.openxmlformats-officedocument.spreadsheetml.table+xml"/>
  <Override PartName="/xl/tables/table854.xml" ContentType="application/vnd.openxmlformats-officedocument.spreadsheetml.table+xml"/>
  <Override PartName="/xl/tables/table855.xml" ContentType="application/vnd.openxmlformats-officedocument.spreadsheetml.table+xml"/>
  <Override PartName="/xl/tables/table856.xml" ContentType="application/vnd.openxmlformats-officedocument.spreadsheetml.table+xml"/>
  <Override PartName="/xl/tables/table857.xml" ContentType="application/vnd.openxmlformats-officedocument.spreadsheetml.table+xml"/>
  <Override PartName="/xl/tables/table858.xml" ContentType="application/vnd.openxmlformats-officedocument.spreadsheetml.table+xml"/>
  <Override PartName="/xl/tables/table859.xml" ContentType="application/vnd.openxmlformats-officedocument.spreadsheetml.table+xml"/>
  <Override PartName="/xl/tables/table860.xml" ContentType="application/vnd.openxmlformats-officedocument.spreadsheetml.table+xml"/>
  <Override PartName="/xl/tables/table861.xml" ContentType="application/vnd.openxmlformats-officedocument.spreadsheetml.table+xml"/>
  <Override PartName="/xl/tables/table862.xml" ContentType="application/vnd.openxmlformats-officedocument.spreadsheetml.table+xml"/>
  <Override PartName="/xl/tables/table863.xml" ContentType="application/vnd.openxmlformats-officedocument.spreadsheetml.table+xml"/>
  <Override PartName="/xl/tables/table864.xml" ContentType="application/vnd.openxmlformats-officedocument.spreadsheetml.table+xml"/>
  <Override PartName="/xl/tables/table865.xml" ContentType="application/vnd.openxmlformats-officedocument.spreadsheetml.table+xml"/>
  <Override PartName="/xl/tables/table866.xml" ContentType="application/vnd.openxmlformats-officedocument.spreadsheetml.table+xml"/>
  <Override PartName="/xl/tables/table867.xml" ContentType="application/vnd.openxmlformats-officedocument.spreadsheetml.table+xml"/>
  <Override PartName="/xl/tables/table868.xml" ContentType="application/vnd.openxmlformats-officedocument.spreadsheetml.table+xml"/>
  <Override PartName="/xl/tables/table869.xml" ContentType="application/vnd.openxmlformats-officedocument.spreadsheetml.table+xml"/>
  <Override PartName="/xl/tables/table870.xml" ContentType="application/vnd.openxmlformats-officedocument.spreadsheetml.table+xml"/>
  <Override PartName="/xl/tables/table871.xml" ContentType="application/vnd.openxmlformats-officedocument.spreadsheetml.table+xml"/>
  <Override PartName="/xl/tables/table872.xml" ContentType="application/vnd.openxmlformats-officedocument.spreadsheetml.table+xml"/>
  <Override PartName="/xl/tables/table873.xml" ContentType="application/vnd.openxmlformats-officedocument.spreadsheetml.table+xml"/>
  <Override PartName="/xl/tables/table874.xml" ContentType="application/vnd.openxmlformats-officedocument.spreadsheetml.table+xml"/>
  <Override PartName="/xl/tables/table875.xml" ContentType="application/vnd.openxmlformats-officedocument.spreadsheetml.table+xml"/>
  <Override PartName="/xl/tables/table876.xml" ContentType="application/vnd.openxmlformats-officedocument.spreadsheetml.table+xml"/>
  <Override PartName="/xl/tables/table877.xml" ContentType="application/vnd.openxmlformats-officedocument.spreadsheetml.table+xml"/>
  <Override PartName="/xl/tables/table878.xml" ContentType="application/vnd.openxmlformats-officedocument.spreadsheetml.table+xml"/>
  <Override PartName="/xl/tables/table879.xml" ContentType="application/vnd.openxmlformats-officedocument.spreadsheetml.table+xml"/>
  <Override PartName="/xl/tables/table880.xml" ContentType="application/vnd.openxmlformats-officedocument.spreadsheetml.table+xml"/>
  <Override PartName="/xl/tables/table881.xml" ContentType="application/vnd.openxmlformats-officedocument.spreadsheetml.table+xml"/>
  <Override PartName="/xl/tables/table882.xml" ContentType="application/vnd.openxmlformats-officedocument.spreadsheetml.table+xml"/>
  <Override PartName="/xl/tables/table883.xml" ContentType="application/vnd.openxmlformats-officedocument.spreadsheetml.table+xml"/>
  <Override PartName="/xl/tables/table884.xml" ContentType="application/vnd.openxmlformats-officedocument.spreadsheetml.table+xml"/>
  <Override PartName="/xl/tables/table885.xml" ContentType="application/vnd.openxmlformats-officedocument.spreadsheetml.table+xml"/>
  <Override PartName="/xl/tables/table886.xml" ContentType="application/vnd.openxmlformats-officedocument.spreadsheetml.table+xml"/>
  <Override PartName="/xl/tables/table887.xml" ContentType="application/vnd.openxmlformats-officedocument.spreadsheetml.table+xml"/>
  <Override PartName="/xl/tables/table888.xml" ContentType="application/vnd.openxmlformats-officedocument.spreadsheetml.table+xml"/>
  <Override PartName="/xl/tables/table889.xml" ContentType="application/vnd.openxmlformats-officedocument.spreadsheetml.table+xml"/>
  <Override PartName="/xl/tables/table890.xml" ContentType="application/vnd.openxmlformats-officedocument.spreadsheetml.table+xml"/>
  <Override PartName="/xl/tables/table891.xml" ContentType="application/vnd.openxmlformats-officedocument.spreadsheetml.table+xml"/>
  <Override PartName="/xl/tables/table892.xml" ContentType="application/vnd.openxmlformats-officedocument.spreadsheetml.table+xml"/>
  <Override PartName="/xl/tables/table893.xml" ContentType="application/vnd.openxmlformats-officedocument.spreadsheetml.table+xml"/>
  <Override PartName="/xl/tables/table894.xml" ContentType="application/vnd.openxmlformats-officedocument.spreadsheetml.table+xml"/>
  <Override PartName="/xl/tables/table895.xml" ContentType="application/vnd.openxmlformats-officedocument.spreadsheetml.table+xml"/>
  <Override PartName="/xl/tables/table896.xml" ContentType="application/vnd.openxmlformats-officedocument.spreadsheetml.table+xml"/>
  <Override PartName="/xl/tables/table897.xml" ContentType="application/vnd.openxmlformats-officedocument.spreadsheetml.table+xml"/>
  <Override PartName="/xl/tables/table898.xml" ContentType="application/vnd.openxmlformats-officedocument.spreadsheetml.table+xml"/>
  <Override PartName="/xl/tables/table899.xml" ContentType="application/vnd.openxmlformats-officedocument.spreadsheetml.table+xml"/>
  <Override PartName="/xl/tables/table900.xml" ContentType="application/vnd.openxmlformats-officedocument.spreadsheetml.table+xml"/>
  <Override PartName="/xl/tables/table901.xml" ContentType="application/vnd.openxmlformats-officedocument.spreadsheetml.table+xml"/>
  <Override PartName="/xl/tables/table902.xml" ContentType="application/vnd.openxmlformats-officedocument.spreadsheetml.table+xml"/>
  <Override PartName="/xl/tables/table903.xml" ContentType="application/vnd.openxmlformats-officedocument.spreadsheetml.table+xml"/>
  <Override PartName="/xl/tables/table904.xml" ContentType="application/vnd.openxmlformats-officedocument.spreadsheetml.table+xml"/>
  <Override PartName="/xl/tables/table905.xml" ContentType="application/vnd.openxmlformats-officedocument.spreadsheetml.table+xml"/>
  <Override PartName="/xl/tables/table906.xml" ContentType="application/vnd.openxmlformats-officedocument.spreadsheetml.table+xml"/>
  <Override PartName="/xl/tables/table907.xml" ContentType="application/vnd.openxmlformats-officedocument.spreadsheetml.table+xml"/>
  <Override PartName="/xl/tables/table908.xml" ContentType="application/vnd.openxmlformats-officedocument.spreadsheetml.table+xml"/>
  <Override PartName="/xl/tables/table909.xml" ContentType="application/vnd.openxmlformats-officedocument.spreadsheetml.table+xml"/>
  <Override PartName="/xl/tables/table910.xml" ContentType="application/vnd.openxmlformats-officedocument.spreadsheetml.table+xml"/>
  <Override PartName="/xl/tables/table911.xml" ContentType="application/vnd.openxmlformats-officedocument.spreadsheetml.table+xml"/>
  <Override PartName="/xl/tables/table912.xml" ContentType="application/vnd.openxmlformats-officedocument.spreadsheetml.table+xml"/>
  <Override PartName="/xl/tables/table913.xml" ContentType="application/vnd.openxmlformats-officedocument.spreadsheetml.table+xml"/>
  <Override PartName="/xl/tables/table914.xml" ContentType="application/vnd.openxmlformats-officedocument.spreadsheetml.table+xml"/>
  <Override PartName="/xl/tables/table915.xml" ContentType="application/vnd.openxmlformats-officedocument.spreadsheetml.table+xml"/>
  <Override PartName="/xl/tables/table916.xml" ContentType="application/vnd.openxmlformats-officedocument.spreadsheetml.table+xml"/>
  <Override PartName="/xl/tables/table917.xml" ContentType="application/vnd.openxmlformats-officedocument.spreadsheetml.table+xml"/>
  <Override PartName="/xl/tables/table918.xml" ContentType="application/vnd.openxmlformats-officedocument.spreadsheetml.table+xml"/>
  <Override PartName="/xl/tables/table919.xml" ContentType="application/vnd.openxmlformats-officedocument.spreadsheetml.table+xml"/>
  <Override PartName="/xl/tables/table920.xml" ContentType="application/vnd.openxmlformats-officedocument.spreadsheetml.table+xml"/>
  <Override PartName="/xl/tables/table921.xml" ContentType="application/vnd.openxmlformats-officedocument.spreadsheetml.table+xml"/>
  <Override PartName="/xl/tables/table922.xml" ContentType="application/vnd.openxmlformats-officedocument.spreadsheetml.table+xml"/>
  <Override PartName="/xl/tables/table923.xml" ContentType="application/vnd.openxmlformats-officedocument.spreadsheetml.table+xml"/>
  <Override PartName="/xl/tables/table924.xml" ContentType="application/vnd.openxmlformats-officedocument.spreadsheetml.table+xml"/>
  <Override PartName="/xl/tables/table925.xml" ContentType="application/vnd.openxmlformats-officedocument.spreadsheetml.table+xml"/>
  <Override PartName="/xl/tables/table926.xml" ContentType="application/vnd.openxmlformats-officedocument.spreadsheetml.table+xml"/>
  <Override PartName="/xl/tables/table927.xml" ContentType="application/vnd.openxmlformats-officedocument.spreadsheetml.table+xml"/>
  <Override PartName="/xl/tables/table928.xml" ContentType="application/vnd.openxmlformats-officedocument.spreadsheetml.table+xml"/>
  <Override PartName="/xl/tables/table929.xml" ContentType="application/vnd.openxmlformats-officedocument.spreadsheetml.table+xml"/>
  <Override PartName="/xl/tables/table930.xml" ContentType="application/vnd.openxmlformats-officedocument.spreadsheetml.table+xml"/>
  <Override PartName="/xl/tables/table931.xml" ContentType="application/vnd.openxmlformats-officedocument.spreadsheetml.table+xml"/>
  <Override PartName="/xl/tables/table932.xml" ContentType="application/vnd.openxmlformats-officedocument.spreadsheetml.table+xml"/>
  <Override PartName="/xl/tables/table933.xml" ContentType="application/vnd.openxmlformats-officedocument.spreadsheetml.table+xml"/>
  <Override PartName="/xl/tables/table934.xml" ContentType="application/vnd.openxmlformats-officedocument.spreadsheetml.table+xml"/>
  <Override PartName="/xl/tables/table935.xml" ContentType="application/vnd.openxmlformats-officedocument.spreadsheetml.table+xml"/>
  <Override PartName="/xl/tables/table936.xml" ContentType="application/vnd.openxmlformats-officedocument.spreadsheetml.table+xml"/>
  <Override PartName="/xl/tables/table937.xml" ContentType="application/vnd.openxmlformats-officedocument.spreadsheetml.table+xml"/>
  <Override PartName="/xl/tables/table938.xml" ContentType="application/vnd.openxmlformats-officedocument.spreadsheetml.table+xml"/>
  <Override PartName="/xl/tables/table939.xml" ContentType="application/vnd.openxmlformats-officedocument.spreadsheetml.table+xml"/>
  <Override PartName="/xl/tables/table940.xml" ContentType="application/vnd.openxmlformats-officedocument.spreadsheetml.table+xml"/>
  <Override PartName="/xl/tables/table941.xml" ContentType="application/vnd.openxmlformats-officedocument.spreadsheetml.table+xml"/>
  <Override PartName="/xl/tables/table942.xml" ContentType="application/vnd.openxmlformats-officedocument.spreadsheetml.table+xml"/>
  <Override PartName="/xl/tables/table943.xml" ContentType="application/vnd.openxmlformats-officedocument.spreadsheetml.table+xml"/>
  <Override PartName="/xl/tables/table944.xml" ContentType="application/vnd.openxmlformats-officedocument.spreadsheetml.table+xml"/>
  <Override PartName="/xl/tables/table945.xml" ContentType="application/vnd.openxmlformats-officedocument.spreadsheetml.table+xml"/>
  <Override PartName="/xl/tables/table946.xml" ContentType="application/vnd.openxmlformats-officedocument.spreadsheetml.table+xml"/>
  <Override PartName="/xl/tables/table947.xml" ContentType="application/vnd.openxmlformats-officedocument.spreadsheetml.table+xml"/>
  <Override PartName="/xl/tables/table948.xml" ContentType="application/vnd.openxmlformats-officedocument.spreadsheetml.table+xml"/>
  <Override PartName="/xl/tables/table949.xml" ContentType="application/vnd.openxmlformats-officedocument.spreadsheetml.table+xml"/>
  <Override PartName="/xl/tables/table950.xml" ContentType="application/vnd.openxmlformats-officedocument.spreadsheetml.table+xml"/>
  <Override PartName="/xl/tables/table951.xml" ContentType="application/vnd.openxmlformats-officedocument.spreadsheetml.table+xml"/>
  <Override PartName="/xl/tables/table952.xml" ContentType="application/vnd.openxmlformats-officedocument.spreadsheetml.table+xml"/>
  <Override PartName="/xl/tables/table953.xml" ContentType="application/vnd.openxmlformats-officedocument.spreadsheetml.table+xml"/>
  <Override PartName="/xl/tables/table954.xml" ContentType="application/vnd.openxmlformats-officedocument.spreadsheetml.table+xml"/>
  <Override PartName="/xl/tables/table955.xml" ContentType="application/vnd.openxmlformats-officedocument.spreadsheetml.table+xml"/>
  <Override PartName="/xl/tables/table956.xml" ContentType="application/vnd.openxmlformats-officedocument.spreadsheetml.table+xml"/>
  <Override PartName="/xl/tables/table957.xml" ContentType="application/vnd.openxmlformats-officedocument.spreadsheetml.table+xml"/>
  <Override PartName="/xl/tables/table958.xml" ContentType="application/vnd.openxmlformats-officedocument.spreadsheetml.table+xml"/>
  <Override PartName="/xl/tables/table959.xml" ContentType="application/vnd.openxmlformats-officedocument.spreadsheetml.table+xml"/>
  <Override PartName="/xl/tables/table960.xml" ContentType="application/vnd.openxmlformats-officedocument.spreadsheetml.table+xml"/>
  <Override PartName="/xl/tables/table961.xml" ContentType="application/vnd.openxmlformats-officedocument.spreadsheetml.table+xml"/>
  <Override PartName="/xl/tables/table962.xml" ContentType="application/vnd.openxmlformats-officedocument.spreadsheetml.table+xml"/>
  <Override PartName="/xl/tables/table963.xml" ContentType="application/vnd.openxmlformats-officedocument.spreadsheetml.table+xml"/>
  <Override PartName="/xl/tables/table964.xml" ContentType="application/vnd.openxmlformats-officedocument.spreadsheetml.table+xml"/>
  <Override PartName="/xl/tables/table965.xml" ContentType="application/vnd.openxmlformats-officedocument.spreadsheetml.table+xml"/>
  <Override PartName="/xl/tables/table966.xml" ContentType="application/vnd.openxmlformats-officedocument.spreadsheetml.table+xml"/>
  <Override PartName="/xl/tables/table967.xml" ContentType="application/vnd.openxmlformats-officedocument.spreadsheetml.table+xml"/>
  <Override PartName="/xl/tables/table968.xml" ContentType="application/vnd.openxmlformats-officedocument.spreadsheetml.table+xml"/>
  <Override PartName="/xl/tables/table969.xml" ContentType="application/vnd.openxmlformats-officedocument.spreadsheetml.table+xml"/>
  <Override PartName="/xl/tables/table970.xml" ContentType="application/vnd.openxmlformats-officedocument.spreadsheetml.table+xml"/>
  <Override PartName="/xl/tables/table971.xml" ContentType="application/vnd.openxmlformats-officedocument.spreadsheetml.table+xml"/>
  <Override PartName="/xl/tables/table972.xml" ContentType="application/vnd.openxmlformats-officedocument.spreadsheetml.table+xml"/>
  <Override PartName="/xl/tables/table973.xml" ContentType="application/vnd.openxmlformats-officedocument.spreadsheetml.table+xml"/>
  <Override PartName="/xl/tables/table974.xml" ContentType="application/vnd.openxmlformats-officedocument.spreadsheetml.table+xml"/>
  <Override PartName="/xl/tables/table975.xml" ContentType="application/vnd.openxmlformats-officedocument.spreadsheetml.table+xml"/>
  <Override PartName="/xl/tables/table976.xml" ContentType="application/vnd.openxmlformats-officedocument.spreadsheetml.table+xml"/>
  <Override PartName="/xl/tables/table977.xml" ContentType="application/vnd.openxmlformats-officedocument.spreadsheetml.table+xml"/>
  <Override PartName="/xl/tables/table978.xml" ContentType="application/vnd.openxmlformats-officedocument.spreadsheetml.table+xml"/>
  <Override PartName="/xl/tables/table979.xml" ContentType="application/vnd.openxmlformats-officedocument.spreadsheetml.table+xml"/>
  <Override PartName="/xl/tables/table980.xml" ContentType="application/vnd.openxmlformats-officedocument.spreadsheetml.table+xml"/>
  <Override PartName="/xl/tables/table981.xml" ContentType="application/vnd.openxmlformats-officedocument.spreadsheetml.table+xml"/>
  <Override PartName="/xl/tables/table982.xml" ContentType="application/vnd.openxmlformats-officedocument.spreadsheetml.table+xml"/>
  <Override PartName="/xl/tables/table983.xml" ContentType="application/vnd.openxmlformats-officedocument.spreadsheetml.table+xml"/>
  <Override PartName="/xl/tables/table984.xml" ContentType="application/vnd.openxmlformats-officedocument.spreadsheetml.table+xml"/>
  <Override PartName="/xl/tables/table985.xml" ContentType="application/vnd.openxmlformats-officedocument.spreadsheetml.table+xml"/>
  <Override PartName="/xl/tables/table986.xml" ContentType="application/vnd.openxmlformats-officedocument.spreadsheetml.table+xml"/>
  <Override PartName="/xl/tables/table987.xml" ContentType="application/vnd.openxmlformats-officedocument.spreadsheetml.table+xml"/>
  <Override PartName="/xl/tables/table988.xml" ContentType="application/vnd.openxmlformats-officedocument.spreadsheetml.table+xml"/>
  <Override PartName="/xl/tables/table989.xml" ContentType="application/vnd.openxmlformats-officedocument.spreadsheetml.table+xml"/>
  <Override PartName="/xl/tables/table990.xml" ContentType="application/vnd.openxmlformats-officedocument.spreadsheetml.table+xml"/>
  <Override PartName="/xl/tables/table991.xml" ContentType="application/vnd.openxmlformats-officedocument.spreadsheetml.table+xml"/>
  <Override PartName="/xl/tables/table992.xml" ContentType="application/vnd.openxmlformats-officedocument.spreadsheetml.table+xml"/>
  <Override PartName="/xl/tables/table993.xml" ContentType="application/vnd.openxmlformats-officedocument.spreadsheetml.table+xml"/>
  <Override PartName="/xl/tables/table994.xml" ContentType="application/vnd.openxmlformats-officedocument.spreadsheetml.table+xml"/>
  <Override PartName="/xl/tables/table995.xml" ContentType="application/vnd.openxmlformats-officedocument.spreadsheetml.table+xml"/>
  <Override PartName="/xl/tables/table996.xml" ContentType="application/vnd.openxmlformats-officedocument.spreadsheetml.table+xml"/>
  <Override PartName="/xl/tables/table997.xml" ContentType="application/vnd.openxmlformats-officedocument.spreadsheetml.table+xml"/>
  <Override PartName="/xl/tables/table998.xml" ContentType="application/vnd.openxmlformats-officedocument.spreadsheetml.table+xml"/>
  <Override PartName="/xl/tables/table999.xml" ContentType="application/vnd.openxmlformats-officedocument.spreadsheetml.table+xml"/>
  <Override PartName="/xl/tables/table1000.xml" ContentType="application/vnd.openxmlformats-officedocument.spreadsheetml.table+xml"/>
  <Override PartName="/xl/tables/table1001.xml" ContentType="application/vnd.openxmlformats-officedocument.spreadsheetml.table+xml"/>
  <Override PartName="/xl/tables/table1002.xml" ContentType="application/vnd.openxmlformats-officedocument.spreadsheetml.table+xml"/>
  <Override PartName="/xl/tables/table1003.xml" ContentType="application/vnd.openxmlformats-officedocument.spreadsheetml.table+xml"/>
  <Override PartName="/xl/tables/table1004.xml" ContentType="application/vnd.openxmlformats-officedocument.spreadsheetml.table+xml"/>
  <Override PartName="/xl/tables/table1005.xml" ContentType="application/vnd.openxmlformats-officedocument.spreadsheetml.table+xml"/>
  <Override PartName="/xl/tables/table1006.xml" ContentType="application/vnd.openxmlformats-officedocument.spreadsheetml.table+xml"/>
  <Override PartName="/xl/tables/table1007.xml" ContentType="application/vnd.openxmlformats-officedocument.spreadsheetml.table+xml"/>
  <Override PartName="/xl/tables/table1008.xml" ContentType="application/vnd.openxmlformats-officedocument.spreadsheetml.table+xml"/>
  <Override PartName="/xl/tables/table1009.xml" ContentType="application/vnd.openxmlformats-officedocument.spreadsheetml.table+xml"/>
  <Override PartName="/xl/tables/table1010.xml" ContentType="application/vnd.openxmlformats-officedocument.spreadsheetml.table+xml"/>
  <Override PartName="/xl/tables/table1011.xml" ContentType="application/vnd.openxmlformats-officedocument.spreadsheetml.table+xml"/>
  <Override PartName="/xl/tables/table1012.xml" ContentType="application/vnd.openxmlformats-officedocument.spreadsheetml.table+xml"/>
  <Override PartName="/xl/tables/table1013.xml" ContentType="application/vnd.openxmlformats-officedocument.spreadsheetml.table+xml"/>
  <Override PartName="/xl/tables/table1014.xml" ContentType="application/vnd.openxmlformats-officedocument.spreadsheetml.table+xml"/>
  <Override PartName="/xl/tables/table1015.xml" ContentType="application/vnd.openxmlformats-officedocument.spreadsheetml.table+xml"/>
  <Override PartName="/xl/tables/table1016.xml" ContentType="application/vnd.openxmlformats-officedocument.spreadsheetml.table+xml"/>
  <Override PartName="/xl/tables/table1017.xml" ContentType="application/vnd.openxmlformats-officedocument.spreadsheetml.table+xml"/>
  <Override PartName="/xl/tables/table1018.xml" ContentType="application/vnd.openxmlformats-officedocument.spreadsheetml.table+xml"/>
  <Override PartName="/xl/tables/table1019.xml" ContentType="application/vnd.openxmlformats-officedocument.spreadsheetml.table+xml"/>
  <Override PartName="/xl/tables/table1020.xml" ContentType="application/vnd.openxmlformats-officedocument.spreadsheetml.table+xml"/>
  <Override PartName="/xl/tables/table1021.xml" ContentType="application/vnd.openxmlformats-officedocument.spreadsheetml.table+xml"/>
  <Override PartName="/xl/tables/table1022.xml" ContentType="application/vnd.openxmlformats-officedocument.spreadsheetml.table+xml"/>
  <Override PartName="/xl/tables/table1023.xml" ContentType="application/vnd.openxmlformats-officedocument.spreadsheetml.table+xml"/>
  <Override PartName="/xl/tables/table1024.xml" ContentType="application/vnd.openxmlformats-officedocument.spreadsheetml.table+xml"/>
  <Override PartName="/xl/tables/table1025.xml" ContentType="application/vnd.openxmlformats-officedocument.spreadsheetml.table+xml"/>
  <Override PartName="/xl/tables/table1026.xml" ContentType="application/vnd.openxmlformats-officedocument.spreadsheetml.table+xml"/>
  <Override PartName="/xl/tables/table1027.xml" ContentType="application/vnd.openxmlformats-officedocument.spreadsheetml.table+xml"/>
  <Override PartName="/xl/tables/table1028.xml" ContentType="application/vnd.openxmlformats-officedocument.spreadsheetml.table+xml"/>
  <Override PartName="/xl/tables/table1029.xml" ContentType="application/vnd.openxmlformats-officedocument.spreadsheetml.table+xml"/>
  <Override PartName="/xl/tables/table1030.xml" ContentType="application/vnd.openxmlformats-officedocument.spreadsheetml.table+xml"/>
  <Override PartName="/xl/tables/table1031.xml" ContentType="application/vnd.openxmlformats-officedocument.spreadsheetml.table+xml"/>
  <Override PartName="/xl/tables/table1032.xml" ContentType="application/vnd.openxmlformats-officedocument.spreadsheetml.table+xml"/>
  <Override PartName="/xl/tables/table1033.xml" ContentType="application/vnd.openxmlformats-officedocument.spreadsheetml.table+xml"/>
  <Override PartName="/xl/tables/table1034.xml" ContentType="application/vnd.openxmlformats-officedocument.spreadsheetml.table+xml"/>
  <Override PartName="/xl/tables/table1035.xml" ContentType="application/vnd.openxmlformats-officedocument.spreadsheetml.table+xml"/>
  <Override PartName="/xl/tables/table1036.xml" ContentType="application/vnd.openxmlformats-officedocument.spreadsheetml.table+xml"/>
  <Override PartName="/xl/tables/table1037.xml" ContentType="application/vnd.openxmlformats-officedocument.spreadsheetml.table+xml"/>
  <Override PartName="/xl/tables/table1038.xml" ContentType="application/vnd.openxmlformats-officedocument.spreadsheetml.table+xml"/>
  <Override PartName="/xl/tables/table1039.xml" ContentType="application/vnd.openxmlformats-officedocument.spreadsheetml.table+xml"/>
  <Override PartName="/xl/tables/table1040.xml" ContentType="application/vnd.openxmlformats-officedocument.spreadsheetml.table+xml"/>
  <Override PartName="/xl/tables/table1041.xml" ContentType="application/vnd.openxmlformats-officedocument.spreadsheetml.table+xml"/>
  <Override PartName="/xl/tables/table1042.xml" ContentType="application/vnd.openxmlformats-officedocument.spreadsheetml.table+xml"/>
  <Override PartName="/xl/tables/table1043.xml" ContentType="application/vnd.openxmlformats-officedocument.spreadsheetml.table+xml"/>
  <Override PartName="/xl/tables/table1044.xml" ContentType="application/vnd.openxmlformats-officedocument.spreadsheetml.table+xml"/>
  <Override PartName="/xl/tables/table1045.xml" ContentType="application/vnd.openxmlformats-officedocument.spreadsheetml.table+xml"/>
  <Override PartName="/xl/tables/table1046.xml" ContentType="application/vnd.openxmlformats-officedocument.spreadsheetml.table+xml"/>
  <Override PartName="/xl/tables/table1047.xml" ContentType="application/vnd.openxmlformats-officedocument.spreadsheetml.table+xml"/>
  <Override PartName="/xl/tables/table1048.xml" ContentType="application/vnd.openxmlformats-officedocument.spreadsheetml.table+xml"/>
  <Override PartName="/xl/tables/table1049.xml" ContentType="application/vnd.openxmlformats-officedocument.spreadsheetml.table+xml"/>
  <Override PartName="/xl/tables/table1050.xml" ContentType="application/vnd.openxmlformats-officedocument.spreadsheetml.table+xml"/>
  <Override PartName="/xl/tables/table1051.xml" ContentType="application/vnd.openxmlformats-officedocument.spreadsheetml.table+xml"/>
  <Override PartName="/xl/tables/table1052.xml" ContentType="application/vnd.openxmlformats-officedocument.spreadsheetml.table+xml"/>
  <Override PartName="/xl/tables/table1053.xml" ContentType="application/vnd.openxmlformats-officedocument.spreadsheetml.table+xml"/>
  <Override PartName="/xl/tables/table1054.xml" ContentType="application/vnd.openxmlformats-officedocument.spreadsheetml.table+xml"/>
  <Override PartName="/xl/tables/table1055.xml" ContentType="application/vnd.openxmlformats-officedocument.spreadsheetml.table+xml"/>
  <Override PartName="/xl/tables/table1056.xml" ContentType="application/vnd.openxmlformats-officedocument.spreadsheetml.table+xml"/>
  <Override PartName="/xl/tables/table1057.xml" ContentType="application/vnd.openxmlformats-officedocument.spreadsheetml.table+xml"/>
  <Override PartName="/xl/tables/table1058.xml" ContentType="application/vnd.openxmlformats-officedocument.spreadsheetml.table+xml"/>
  <Override PartName="/xl/tables/table1059.xml" ContentType="application/vnd.openxmlformats-officedocument.spreadsheetml.table+xml"/>
  <Override PartName="/xl/tables/table1060.xml" ContentType="application/vnd.openxmlformats-officedocument.spreadsheetml.table+xml"/>
  <Override PartName="/xl/tables/table1061.xml" ContentType="application/vnd.openxmlformats-officedocument.spreadsheetml.table+xml"/>
  <Override PartName="/xl/tables/table1062.xml" ContentType="application/vnd.openxmlformats-officedocument.spreadsheetml.table+xml"/>
  <Override PartName="/xl/tables/table1063.xml" ContentType="application/vnd.openxmlformats-officedocument.spreadsheetml.table+xml"/>
  <Override PartName="/xl/tables/table1064.xml" ContentType="application/vnd.openxmlformats-officedocument.spreadsheetml.table+xml"/>
  <Override PartName="/xl/tables/table1065.xml" ContentType="application/vnd.openxmlformats-officedocument.spreadsheetml.table+xml"/>
  <Override PartName="/xl/tables/table1066.xml" ContentType="application/vnd.openxmlformats-officedocument.spreadsheetml.table+xml"/>
  <Override PartName="/xl/tables/table1067.xml" ContentType="application/vnd.openxmlformats-officedocument.spreadsheetml.table+xml"/>
  <Override PartName="/xl/tables/table1068.xml" ContentType="application/vnd.openxmlformats-officedocument.spreadsheetml.table+xml"/>
  <Override PartName="/xl/tables/table1069.xml" ContentType="application/vnd.openxmlformats-officedocument.spreadsheetml.table+xml"/>
  <Override PartName="/xl/tables/table1070.xml" ContentType="application/vnd.openxmlformats-officedocument.spreadsheetml.table+xml"/>
  <Override PartName="/xl/tables/table1071.xml" ContentType="application/vnd.openxmlformats-officedocument.spreadsheetml.table+xml"/>
  <Override PartName="/xl/tables/table1072.xml" ContentType="application/vnd.openxmlformats-officedocument.spreadsheetml.table+xml"/>
  <Override PartName="/xl/tables/table1073.xml" ContentType="application/vnd.openxmlformats-officedocument.spreadsheetml.table+xml"/>
  <Override PartName="/xl/tables/table1074.xml" ContentType="application/vnd.openxmlformats-officedocument.spreadsheetml.table+xml"/>
  <Override PartName="/xl/tables/table1075.xml" ContentType="application/vnd.openxmlformats-officedocument.spreadsheetml.table+xml"/>
  <Override PartName="/xl/tables/table1076.xml" ContentType="application/vnd.openxmlformats-officedocument.spreadsheetml.table+xml"/>
  <Override PartName="/xl/tables/table1077.xml" ContentType="application/vnd.openxmlformats-officedocument.spreadsheetml.table+xml"/>
  <Override PartName="/xl/tables/table1078.xml" ContentType="application/vnd.openxmlformats-officedocument.spreadsheetml.table+xml"/>
  <Override PartName="/xl/tables/table1079.xml" ContentType="application/vnd.openxmlformats-officedocument.spreadsheetml.table+xml"/>
  <Override PartName="/xl/tables/table1080.xml" ContentType="application/vnd.openxmlformats-officedocument.spreadsheetml.table+xml"/>
  <Override PartName="/xl/tables/table1081.xml" ContentType="application/vnd.openxmlformats-officedocument.spreadsheetml.table+xml"/>
  <Override PartName="/xl/tables/table1082.xml" ContentType="application/vnd.openxmlformats-officedocument.spreadsheetml.table+xml"/>
  <Override PartName="/xl/tables/table1083.xml" ContentType="application/vnd.openxmlformats-officedocument.spreadsheetml.table+xml"/>
  <Override PartName="/xl/tables/table1084.xml" ContentType="application/vnd.openxmlformats-officedocument.spreadsheetml.table+xml"/>
  <Override PartName="/xl/tables/table1085.xml" ContentType="application/vnd.openxmlformats-officedocument.spreadsheetml.table+xml"/>
  <Override PartName="/xl/tables/table1086.xml" ContentType="application/vnd.openxmlformats-officedocument.spreadsheetml.table+xml"/>
  <Override PartName="/xl/tables/table1087.xml" ContentType="application/vnd.openxmlformats-officedocument.spreadsheetml.table+xml"/>
  <Override PartName="/xl/tables/table1088.xml" ContentType="application/vnd.openxmlformats-officedocument.spreadsheetml.table+xml"/>
  <Override PartName="/xl/tables/table1089.xml" ContentType="application/vnd.openxmlformats-officedocument.spreadsheetml.table+xml"/>
  <Override PartName="/xl/tables/table1090.xml" ContentType="application/vnd.openxmlformats-officedocument.spreadsheetml.table+xml"/>
  <Override PartName="/xl/tables/table1091.xml" ContentType="application/vnd.openxmlformats-officedocument.spreadsheetml.table+xml"/>
  <Override PartName="/xl/tables/table1092.xml" ContentType="application/vnd.openxmlformats-officedocument.spreadsheetml.table+xml"/>
  <Override PartName="/xl/tables/table1093.xml" ContentType="application/vnd.openxmlformats-officedocument.spreadsheetml.table+xml"/>
  <Override PartName="/xl/tables/table1094.xml" ContentType="application/vnd.openxmlformats-officedocument.spreadsheetml.table+xml"/>
  <Override PartName="/xl/tables/table1095.xml" ContentType="application/vnd.openxmlformats-officedocument.spreadsheetml.table+xml"/>
  <Override PartName="/xl/tables/table1096.xml" ContentType="application/vnd.openxmlformats-officedocument.spreadsheetml.table+xml"/>
  <Override PartName="/xl/tables/table1097.xml" ContentType="application/vnd.openxmlformats-officedocument.spreadsheetml.table+xml"/>
  <Override PartName="/xl/tables/table1098.xml" ContentType="application/vnd.openxmlformats-officedocument.spreadsheetml.table+xml"/>
  <Override PartName="/xl/tables/table1099.xml" ContentType="application/vnd.openxmlformats-officedocument.spreadsheetml.table+xml"/>
  <Override PartName="/xl/tables/table1100.xml" ContentType="application/vnd.openxmlformats-officedocument.spreadsheetml.table+xml"/>
  <Override PartName="/xl/tables/table1101.xml" ContentType="application/vnd.openxmlformats-officedocument.spreadsheetml.table+xml"/>
  <Override PartName="/xl/tables/table1102.xml" ContentType="application/vnd.openxmlformats-officedocument.spreadsheetml.table+xml"/>
  <Override PartName="/xl/tables/table1103.xml" ContentType="application/vnd.openxmlformats-officedocument.spreadsheetml.table+xml"/>
  <Override PartName="/xl/tables/table1104.xml" ContentType="application/vnd.openxmlformats-officedocument.spreadsheetml.table+xml"/>
  <Override PartName="/xl/tables/table1105.xml" ContentType="application/vnd.openxmlformats-officedocument.spreadsheetml.table+xml"/>
  <Override PartName="/xl/tables/table1106.xml" ContentType="application/vnd.openxmlformats-officedocument.spreadsheetml.table+xml"/>
  <Override PartName="/xl/tables/table1107.xml" ContentType="application/vnd.openxmlformats-officedocument.spreadsheetml.table+xml"/>
  <Override PartName="/xl/tables/table1108.xml" ContentType="application/vnd.openxmlformats-officedocument.spreadsheetml.table+xml"/>
  <Override PartName="/xl/tables/table1109.xml" ContentType="application/vnd.openxmlformats-officedocument.spreadsheetml.table+xml"/>
  <Override PartName="/xl/tables/table1110.xml" ContentType="application/vnd.openxmlformats-officedocument.spreadsheetml.table+xml"/>
  <Override PartName="/xl/tables/table1111.xml" ContentType="application/vnd.openxmlformats-officedocument.spreadsheetml.table+xml"/>
  <Override PartName="/xl/tables/table1112.xml" ContentType="application/vnd.openxmlformats-officedocument.spreadsheetml.table+xml"/>
  <Override PartName="/xl/tables/table1113.xml" ContentType="application/vnd.openxmlformats-officedocument.spreadsheetml.table+xml"/>
  <Override PartName="/xl/tables/table1114.xml" ContentType="application/vnd.openxmlformats-officedocument.spreadsheetml.table+xml"/>
  <Override PartName="/xl/tables/table1115.xml" ContentType="application/vnd.openxmlformats-officedocument.spreadsheetml.table+xml"/>
  <Override PartName="/xl/tables/table1116.xml" ContentType="application/vnd.openxmlformats-officedocument.spreadsheetml.table+xml"/>
  <Override PartName="/xl/tables/table1117.xml" ContentType="application/vnd.openxmlformats-officedocument.spreadsheetml.table+xml"/>
  <Override PartName="/xl/tables/table1118.xml" ContentType="application/vnd.openxmlformats-officedocument.spreadsheetml.table+xml"/>
  <Override PartName="/xl/tables/table1119.xml" ContentType="application/vnd.openxmlformats-officedocument.spreadsheetml.table+xml"/>
  <Override PartName="/xl/tables/table1120.xml" ContentType="application/vnd.openxmlformats-officedocument.spreadsheetml.table+xml"/>
  <Override PartName="/xl/tables/table1121.xml" ContentType="application/vnd.openxmlformats-officedocument.spreadsheetml.table+xml"/>
  <Override PartName="/xl/tables/table1122.xml" ContentType="application/vnd.openxmlformats-officedocument.spreadsheetml.table+xml"/>
  <Override PartName="/xl/tables/table1123.xml" ContentType="application/vnd.openxmlformats-officedocument.spreadsheetml.table+xml"/>
  <Override PartName="/xl/tables/table1124.xml" ContentType="application/vnd.openxmlformats-officedocument.spreadsheetml.table+xml"/>
  <Override PartName="/xl/tables/table1125.xml" ContentType="application/vnd.openxmlformats-officedocument.spreadsheetml.table+xml"/>
  <Override PartName="/xl/tables/table1126.xml" ContentType="application/vnd.openxmlformats-officedocument.spreadsheetml.table+xml"/>
  <Override PartName="/xl/tables/table1127.xml" ContentType="application/vnd.openxmlformats-officedocument.spreadsheetml.table+xml"/>
  <Override PartName="/xl/tables/table1128.xml" ContentType="application/vnd.openxmlformats-officedocument.spreadsheetml.table+xml"/>
  <Override PartName="/xl/tables/table1129.xml" ContentType="application/vnd.openxmlformats-officedocument.spreadsheetml.table+xml"/>
  <Override PartName="/xl/tables/table1130.xml" ContentType="application/vnd.openxmlformats-officedocument.spreadsheetml.table+xml"/>
  <Override PartName="/xl/tables/table1131.xml" ContentType="application/vnd.openxmlformats-officedocument.spreadsheetml.table+xml"/>
  <Override PartName="/xl/tables/table1132.xml" ContentType="application/vnd.openxmlformats-officedocument.spreadsheetml.table+xml"/>
  <Override PartName="/xl/tables/table1133.xml" ContentType="application/vnd.openxmlformats-officedocument.spreadsheetml.table+xml"/>
  <Override PartName="/xl/tables/table1134.xml" ContentType="application/vnd.openxmlformats-officedocument.spreadsheetml.table+xml"/>
  <Override PartName="/xl/tables/table1135.xml" ContentType="application/vnd.openxmlformats-officedocument.spreadsheetml.table+xml"/>
  <Override PartName="/xl/tables/table1136.xml" ContentType="application/vnd.openxmlformats-officedocument.spreadsheetml.table+xml"/>
  <Override PartName="/xl/tables/table1137.xml" ContentType="application/vnd.openxmlformats-officedocument.spreadsheetml.table+xml"/>
  <Override PartName="/xl/tables/table1138.xml" ContentType="application/vnd.openxmlformats-officedocument.spreadsheetml.table+xml"/>
  <Override PartName="/xl/tables/table1139.xml" ContentType="application/vnd.openxmlformats-officedocument.spreadsheetml.table+xml"/>
  <Override PartName="/xl/tables/table1140.xml" ContentType="application/vnd.openxmlformats-officedocument.spreadsheetml.table+xml"/>
  <Override PartName="/xl/tables/table1141.xml" ContentType="application/vnd.openxmlformats-officedocument.spreadsheetml.table+xml"/>
  <Override PartName="/xl/tables/table1142.xml" ContentType="application/vnd.openxmlformats-officedocument.spreadsheetml.table+xml"/>
  <Override PartName="/xl/tables/table1143.xml" ContentType="application/vnd.openxmlformats-officedocument.spreadsheetml.table+xml"/>
  <Override PartName="/xl/tables/table1144.xml" ContentType="application/vnd.openxmlformats-officedocument.spreadsheetml.table+xml"/>
  <Override PartName="/xl/tables/table1145.xml" ContentType="application/vnd.openxmlformats-officedocument.spreadsheetml.table+xml"/>
  <Override PartName="/xl/tables/table1146.xml" ContentType="application/vnd.openxmlformats-officedocument.spreadsheetml.table+xml"/>
  <Override PartName="/xl/tables/table1147.xml" ContentType="application/vnd.openxmlformats-officedocument.spreadsheetml.table+xml"/>
  <Override PartName="/xl/tables/table1148.xml" ContentType="application/vnd.openxmlformats-officedocument.spreadsheetml.table+xml"/>
  <Override PartName="/xl/tables/table1149.xml" ContentType="application/vnd.openxmlformats-officedocument.spreadsheetml.table+xml"/>
  <Override PartName="/xl/tables/table1150.xml" ContentType="application/vnd.openxmlformats-officedocument.spreadsheetml.table+xml"/>
  <Override PartName="/xl/tables/table1151.xml" ContentType="application/vnd.openxmlformats-officedocument.spreadsheetml.table+xml"/>
  <Override PartName="/xl/tables/table1152.xml" ContentType="application/vnd.openxmlformats-officedocument.spreadsheetml.table+xml"/>
  <Override PartName="/xl/tables/table1153.xml" ContentType="application/vnd.openxmlformats-officedocument.spreadsheetml.table+xml"/>
  <Override PartName="/xl/tables/table1154.xml" ContentType="application/vnd.openxmlformats-officedocument.spreadsheetml.table+xml"/>
  <Override PartName="/xl/tables/table1155.xml" ContentType="application/vnd.openxmlformats-officedocument.spreadsheetml.table+xml"/>
  <Override PartName="/xl/tables/table1156.xml" ContentType="application/vnd.openxmlformats-officedocument.spreadsheetml.table+xml"/>
  <Override PartName="/xl/tables/table1157.xml" ContentType="application/vnd.openxmlformats-officedocument.spreadsheetml.table+xml"/>
  <Override PartName="/xl/tables/table1158.xml" ContentType="application/vnd.openxmlformats-officedocument.spreadsheetml.table+xml"/>
  <Override PartName="/xl/tables/table1159.xml" ContentType="application/vnd.openxmlformats-officedocument.spreadsheetml.table+xml"/>
  <Override PartName="/xl/tables/table1160.xml" ContentType="application/vnd.openxmlformats-officedocument.spreadsheetml.table+xml"/>
  <Override PartName="/xl/tables/table1161.xml" ContentType="application/vnd.openxmlformats-officedocument.spreadsheetml.table+xml"/>
  <Override PartName="/xl/tables/table1162.xml" ContentType="application/vnd.openxmlformats-officedocument.spreadsheetml.table+xml"/>
  <Override PartName="/xl/tables/table1163.xml" ContentType="application/vnd.openxmlformats-officedocument.spreadsheetml.table+xml"/>
  <Override PartName="/xl/tables/table1164.xml" ContentType="application/vnd.openxmlformats-officedocument.spreadsheetml.table+xml"/>
  <Override PartName="/xl/tables/table1165.xml" ContentType="application/vnd.openxmlformats-officedocument.spreadsheetml.table+xml"/>
  <Override PartName="/xl/tables/table1166.xml" ContentType="application/vnd.openxmlformats-officedocument.spreadsheetml.table+xml"/>
  <Override PartName="/xl/tables/table1167.xml" ContentType="application/vnd.openxmlformats-officedocument.spreadsheetml.table+xml"/>
  <Override PartName="/xl/tables/table1168.xml" ContentType="application/vnd.openxmlformats-officedocument.spreadsheetml.table+xml"/>
  <Override PartName="/xl/tables/table1169.xml" ContentType="application/vnd.openxmlformats-officedocument.spreadsheetml.table+xml"/>
  <Override PartName="/xl/tables/table1170.xml" ContentType="application/vnd.openxmlformats-officedocument.spreadsheetml.table+xml"/>
  <Override PartName="/xl/tables/table1171.xml" ContentType="application/vnd.openxmlformats-officedocument.spreadsheetml.table+xml"/>
  <Override PartName="/xl/tables/table1172.xml" ContentType="application/vnd.openxmlformats-officedocument.spreadsheetml.table+xml"/>
  <Override PartName="/xl/tables/table1173.xml" ContentType="application/vnd.openxmlformats-officedocument.spreadsheetml.table+xml"/>
  <Override PartName="/xl/tables/table1174.xml" ContentType="application/vnd.openxmlformats-officedocument.spreadsheetml.table+xml"/>
  <Override PartName="/xl/tables/table1175.xml" ContentType="application/vnd.openxmlformats-officedocument.spreadsheetml.table+xml"/>
  <Override PartName="/xl/tables/table1176.xml" ContentType="application/vnd.openxmlformats-officedocument.spreadsheetml.table+xml"/>
  <Override PartName="/xl/tables/table1177.xml" ContentType="application/vnd.openxmlformats-officedocument.spreadsheetml.table+xml"/>
  <Override PartName="/xl/tables/table1178.xml" ContentType="application/vnd.openxmlformats-officedocument.spreadsheetml.table+xml"/>
  <Override PartName="/xl/tables/table1179.xml" ContentType="application/vnd.openxmlformats-officedocument.spreadsheetml.table+xml"/>
  <Override PartName="/xl/tables/table1180.xml" ContentType="application/vnd.openxmlformats-officedocument.spreadsheetml.table+xml"/>
  <Override PartName="/xl/tables/table1181.xml" ContentType="application/vnd.openxmlformats-officedocument.spreadsheetml.table+xml"/>
  <Override PartName="/xl/tables/table1182.xml" ContentType="application/vnd.openxmlformats-officedocument.spreadsheetml.table+xml"/>
  <Override PartName="/xl/tables/table1183.xml" ContentType="application/vnd.openxmlformats-officedocument.spreadsheetml.table+xml"/>
  <Override PartName="/xl/tables/table1184.xml" ContentType="application/vnd.openxmlformats-officedocument.spreadsheetml.table+xml"/>
  <Override PartName="/xl/tables/table1185.xml" ContentType="application/vnd.openxmlformats-officedocument.spreadsheetml.table+xml"/>
  <Override PartName="/xl/tables/table1186.xml" ContentType="application/vnd.openxmlformats-officedocument.spreadsheetml.table+xml"/>
  <Override PartName="/xl/tables/table1187.xml" ContentType="application/vnd.openxmlformats-officedocument.spreadsheetml.table+xml"/>
  <Override PartName="/xl/tables/table1188.xml" ContentType="application/vnd.openxmlformats-officedocument.spreadsheetml.table+xml"/>
  <Override PartName="/xl/tables/table1189.xml" ContentType="application/vnd.openxmlformats-officedocument.spreadsheetml.table+xml"/>
  <Override PartName="/xl/tables/table1190.xml" ContentType="application/vnd.openxmlformats-officedocument.spreadsheetml.table+xml"/>
  <Override PartName="/xl/tables/table1191.xml" ContentType="application/vnd.openxmlformats-officedocument.spreadsheetml.table+xml"/>
  <Override PartName="/xl/tables/table1192.xml" ContentType="application/vnd.openxmlformats-officedocument.spreadsheetml.table+xml"/>
  <Override PartName="/xl/tables/table1193.xml" ContentType="application/vnd.openxmlformats-officedocument.spreadsheetml.table+xml"/>
  <Override PartName="/xl/tables/table1194.xml" ContentType="application/vnd.openxmlformats-officedocument.spreadsheetml.table+xml"/>
  <Override PartName="/xl/tables/table1195.xml" ContentType="application/vnd.openxmlformats-officedocument.spreadsheetml.table+xml"/>
  <Override PartName="/xl/tables/table1196.xml" ContentType="application/vnd.openxmlformats-officedocument.spreadsheetml.table+xml"/>
  <Override PartName="/xl/tables/table1197.xml" ContentType="application/vnd.openxmlformats-officedocument.spreadsheetml.table+xml"/>
  <Override PartName="/xl/tables/table1198.xml" ContentType="application/vnd.openxmlformats-officedocument.spreadsheetml.table+xml"/>
  <Override PartName="/xl/tables/table1199.xml" ContentType="application/vnd.openxmlformats-officedocument.spreadsheetml.table+xml"/>
  <Override PartName="/xl/tables/table1200.xml" ContentType="application/vnd.openxmlformats-officedocument.spreadsheetml.table+xml"/>
  <Override PartName="/xl/tables/table1201.xml" ContentType="application/vnd.openxmlformats-officedocument.spreadsheetml.table+xml"/>
  <Override PartName="/xl/tables/table1202.xml" ContentType="application/vnd.openxmlformats-officedocument.spreadsheetml.table+xml"/>
  <Override PartName="/xl/tables/table1203.xml" ContentType="application/vnd.openxmlformats-officedocument.spreadsheetml.table+xml"/>
  <Override PartName="/xl/tables/table1204.xml" ContentType="application/vnd.openxmlformats-officedocument.spreadsheetml.table+xml"/>
  <Override PartName="/xl/tables/table1205.xml" ContentType="application/vnd.openxmlformats-officedocument.spreadsheetml.table+xml"/>
  <Override PartName="/xl/tables/table1206.xml" ContentType="application/vnd.openxmlformats-officedocument.spreadsheetml.table+xml"/>
  <Override PartName="/xl/tables/table1207.xml" ContentType="application/vnd.openxmlformats-officedocument.spreadsheetml.table+xml"/>
  <Override PartName="/xl/tables/table1208.xml" ContentType="application/vnd.openxmlformats-officedocument.spreadsheetml.table+xml"/>
  <Override PartName="/xl/tables/table1209.xml" ContentType="application/vnd.openxmlformats-officedocument.spreadsheetml.table+xml"/>
  <Override PartName="/xl/tables/table1210.xml" ContentType="application/vnd.openxmlformats-officedocument.spreadsheetml.table+xml"/>
  <Override PartName="/xl/tables/table1211.xml" ContentType="application/vnd.openxmlformats-officedocument.spreadsheetml.table+xml"/>
  <Override PartName="/xl/tables/table1212.xml" ContentType="application/vnd.openxmlformats-officedocument.spreadsheetml.table+xml"/>
  <Override PartName="/xl/tables/table1213.xml" ContentType="application/vnd.openxmlformats-officedocument.spreadsheetml.table+xml"/>
  <Override PartName="/xl/tables/table1214.xml" ContentType="application/vnd.openxmlformats-officedocument.spreadsheetml.table+xml"/>
  <Override PartName="/xl/tables/table1215.xml" ContentType="application/vnd.openxmlformats-officedocument.spreadsheetml.table+xml"/>
  <Override PartName="/xl/tables/table1216.xml" ContentType="application/vnd.openxmlformats-officedocument.spreadsheetml.table+xml"/>
  <Override PartName="/xl/tables/table1217.xml" ContentType="application/vnd.openxmlformats-officedocument.spreadsheetml.table+xml"/>
  <Override PartName="/xl/tables/table1218.xml" ContentType="application/vnd.openxmlformats-officedocument.spreadsheetml.table+xml"/>
  <Override PartName="/xl/tables/table1219.xml" ContentType="application/vnd.openxmlformats-officedocument.spreadsheetml.table+xml"/>
  <Override PartName="/xl/tables/table1220.xml" ContentType="application/vnd.openxmlformats-officedocument.spreadsheetml.table+xml"/>
  <Override PartName="/xl/tables/table1221.xml" ContentType="application/vnd.openxmlformats-officedocument.spreadsheetml.table+xml"/>
  <Override PartName="/xl/tables/table1222.xml" ContentType="application/vnd.openxmlformats-officedocument.spreadsheetml.table+xml"/>
  <Override PartName="/xl/tables/table1223.xml" ContentType="application/vnd.openxmlformats-officedocument.spreadsheetml.table+xml"/>
  <Override PartName="/xl/tables/table1224.xml" ContentType="application/vnd.openxmlformats-officedocument.spreadsheetml.table+xml"/>
  <Override PartName="/xl/tables/table1225.xml" ContentType="application/vnd.openxmlformats-officedocument.spreadsheetml.table+xml"/>
  <Override PartName="/xl/tables/table1226.xml" ContentType="application/vnd.openxmlformats-officedocument.spreadsheetml.table+xml"/>
  <Override PartName="/xl/tables/table1227.xml" ContentType="application/vnd.openxmlformats-officedocument.spreadsheetml.table+xml"/>
  <Override PartName="/xl/tables/table1228.xml" ContentType="application/vnd.openxmlformats-officedocument.spreadsheetml.table+xml"/>
  <Override PartName="/xl/tables/table1229.xml" ContentType="application/vnd.openxmlformats-officedocument.spreadsheetml.table+xml"/>
  <Override PartName="/xl/tables/table1230.xml" ContentType="application/vnd.openxmlformats-officedocument.spreadsheetml.table+xml"/>
  <Override PartName="/xl/tables/table1231.xml" ContentType="application/vnd.openxmlformats-officedocument.spreadsheetml.table+xml"/>
  <Override PartName="/xl/tables/table1232.xml" ContentType="application/vnd.openxmlformats-officedocument.spreadsheetml.table+xml"/>
  <Override PartName="/xl/tables/table1233.xml" ContentType="application/vnd.openxmlformats-officedocument.spreadsheetml.table+xml"/>
  <Override PartName="/xl/tables/table1234.xml" ContentType="application/vnd.openxmlformats-officedocument.spreadsheetml.table+xml"/>
  <Override PartName="/xl/tables/table1235.xml" ContentType="application/vnd.openxmlformats-officedocument.spreadsheetml.table+xml"/>
  <Override PartName="/xl/tables/table1236.xml" ContentType="application/vnd.openxmlformats-officedocument.spreadsheetml.table+xml"/>
  <Override PartName="/xl/tables/table1237.xml" ContentType="application/vnd.openxmlformats-officedocument.spreadsheetml.table+xml"/>
  <Override PartName="/xl/tables/table1238.xml" ContentType="application/vnd.openxmlformats-officedocument.spreadsheetml.table+xml"/>
  <Override PartName="/xl/tables/table1239.xml" ContentType="application/vnd.openxmlformats-officedocument.spreadsheetml.table+xml"/>
  <Override PartName="/xl/tables/table1240.xml" ContentType="application/vnd.openxmlformats-officedocument.spreadsheetml.table+xml"/>
  <Override PartName="/xl/tables/table1241.xml" ContentType="application/vnd.openxmlformats-officedocument.spreadsheetml.table+xml"/>
  <Override PartName="/xl/tables/table1242.xml" ContentType="application/vnd.openxmlformats-officedocument.spreadsheetml.table+xml"/>
  <Override PartName="/xl/tables/table1243.xml" ContentType="application/vnd.openxmlformats-officedocument.spreadsheetml.table+xml"/>
  <Override PartName="/xl/tables/table1244.xml" ContentType="application/vnd.openxmlformats-officedocument.spreadsheetml.table+xml"/>
  <Override PartName="/xl/tables/table1245.xml" ContentType="application/vnd.openxmlformats-officedocument.spreadsheetml.table+xml"/>
  <Override PartName="/xl/tables/table1246.xml" ContentType="application/vnd.openxmlformats-officedocument.spreadsheetml.table+xml"/>
  <Override PartName="/xl/tables/table1247.xml" ContentType="application/vnd.openxmlformats-officedocument.spreadsheetml.table+xml"/>
  <Override PartName="/xl/tables/table1248.xml" ContentType="application/vnd.openxmlformats-officedocument.spreadsheetml.table+xml"/>
  <Override PartName="/xl/tables/table1249.xml" ContentType="application/vnd.openxmlformats-officedocument.spreadsheetml.table+xml"/>
  <Override PartName="/xl/tables/table1250.xml" ContentType="application/vnd.openxmlformats-officedocument.spreadsheetml.table+xml"/>
  <Override PartName="/xl/tables/table1251.xml" ContentType="application/vnd.openxmlformats-officedocument.spreadsheetml.table+xml"/>
  <Override PartName="/xl/tables/table1252.xml" ContentType="application/vnd.openxmlformats-officedocument.spreadsheetml.table+xml"/>
  <Override PartName="/xl/tables/table1253.xml" ContentType="application/vnd.openxmlformats-officedocument.spreadsheetml.table+xml"/>
  <Override PartName="/xl/tables/table1254.xml" ContentType="application/vnd.openxmlformats-officedocument.spreadsheetml.table+xml"/>
  <Override PartName="/xl/tables/table1255.xml" ContentType="application/vnd.openxmlformats-officedocument.spreadsheetml.table+xml"/>
  <Override PartName="/xl/tables/table1256.xml" ContentType="application/vnd.openxmlformats-officedocument.spreadsheetml.table+xml"/>
  <Override PartName="/xl/tables/table1257.xml" ContentType="application/vnd.openxmlformats-officedocument.spreadsheetml.table+xml"/>
  <Override PartName="/xl/tables/table1258.xml" ContentType="application/vnd.openxmlformats-officedocument.spreadsheetml.table+xml"/>
  <Override PartName="/xl/tables/table1259.xml" ContentType="application/vnd.openxmlformats-officedocument.spreadsheetml.table+xml"/>
  <Override PartName="/xl/tables/table1260.xml" ContentType="application/vnd.openxmlformats-officedocument.spreadsheetml.table+xml"/>
  <Override PartName="/xl/tables/table1261.xml" ContentType="application/vnd.openxmlformats-officedocument.spreadsheetml.table+xml"/>
  <Override PartName="/xl/tables/table1262.xml" ContentType="application/vnd.openxmlformats-officedocument.spreadsheetml.table+xml"/>
  <Override PartName="/xl/tables/table1263.xml" ContentType="application/vnd.openxmlformats-officedocument.spreadsheetml.table+xml"/>
  <Override PartName="/xl/tables/table1264.xml" ContentType="application/vnd.openxmlformats-officedocument.spreadsheetml.table+xml"/>
  <Override PartName="/xl/tables/table1265.xml" ContentType="application/vnd.openxmlformats-officedocument.spreadsheetml.table+xml"/>
  <Override PartName="/xl/tables/table1266.xml" ContentType="application/vnd.openxmlformats-officedocument.spreadsheetml.table+xml"/>
  <Override PartName="/xl/tables/table1267.xml" ContentType="application/vnd.openxmlformats-officedocument.spreadsheetml.table+xml"/>
  <Override PartName="/xl/tables/table1268.xml" ContentType="application/vnd.openxmlformats-officedocument.spreadsheetml.table+xml"/>
  <Override PartName="/xl/tables/table1269.xml" ContentType="application/vnd.openxmlformats-officedocument.spreadsheetml.table+xml"/>
  <Override PartName="/xl/tables/table1270.xml" ContentType="application/vnd.openxmlformats-officedocument.spreadsheetml.table+xml"/>
  <Override PartName="/xl/tables/table1271.xml" ContentType="application/vnd.openxmlformats-officedocument.spreadsheetml.table+xml"/>
  <Override PartName="/xl/tables/table1272.xml" ContentType="application/vnd.openxmlformats-officedocument.spreadsheetml.table+xml"/>
  <Override PartName="/xl/tables/table1273.xml" ContentType="application/vnd.openxmlformats-officedocument.spreadsheetml.table+xml"/>
  <Override PartName="/xl/tables/table1274.xml" ContentType="application/vnd.openxmlformats-officedocument.spreadsheetml.table+xml"/>
  <Override PartName="/xl/tables/table1275.xml" ContentType="application/vnd.openxmlformats-officedocument.spreadsheetml.table+xml"/>
  <Override PartName="/xl/tables/table1276.xml" ContentType="application/vnd.openxmlformats-officedocument.spreadsheetml.table+xml"/>
  <Override PartName="/xl/tables/table1277.xml" ContentType="application/vnd.openxmlformats-officedocument.spreadsheetml.table+xml"/>
  <Override PartName="/xl/tables/table1278.xml" ContentType="application/vnd.openxmlformats-officedocument.spreadsheetml.table+xml"/>
  <Override PartName="/xl/tables/table1279.xml" ContentType="application/vnd.openxmlformats-officedocument.spreadsheetml.table+xml"/>
  <Override PartName="/xl/tables/table1280.xml" ContentType="application/vnd.openxmlformats-officedocument.spreadsheetml.table+xml"/>
  <Override PartName="/xl/tables/table1281.xml" ContentType="application/vnd.openxmlformats-officedocument.spreadsheetml.table+xml"/>
  <Override PartName="/xl/tables/table1282.xml" ContentType="application/vnd.openxmlformats-officedocument.spreadsheetml.table+xml"/>
  <Override PartName="/xl/tables/table1283.xml" ContentType="application/vnd.openxmlformats-officedocument.spreadsheetml.table+xml"/>
  <Override PartName="/xl/tables/table1284.xml" ContentType="application/vnd.openxmlformats-officedocument.spreadsheetml.table+xml"/>
  <Override PartName="/xl/tables/table1285.xml" ContentType="application/vnd.openxmlformats-officedocument.spreadsheetml.table+xml"/>
  <Override PartName="/xl/tables/table1286.xml" ContentType="application/vnd.openxmlformats-officedocument.spreadsheetml.table+xml"/>
  <Override PartName="/xl/tables/table1287.xml" ContentType="application/vnd.openxmlformats-officedocument.spreadsheetml.table+xml"/>
  <Override PartName="/xl/tables/table1288.xml" ContentType="application/vnd.openxmlformats-officedocument.spreadsheetml.table+xml"/>
  <Override PartName="/xl/tables/table1289.xml" ContentType="application/vnd.openxmlformats-officedocument.spreadsheetml.table+xml"/>
  <Override PartName="/xl/tables/table1290.xml" ContentType="application/vnd.openxmlformats-officedocument.spreadsheetml.table+xml"/>
  <Override PartName="/xl/tables/table1291.xml" ContentType="application/vnd.openxmlformats-officedocument.spreadsheetml.table+xml"/>
  <Override PartName="/xl/tables/table1292.xml" ContentType="application/vnd.openxmlformats-officedocument.spreadsheetml.table+xml"/>
  <Override PartName="/xl/tables/table1293.xml" ContentType="application/vnd.openxmlformats-officedocument.spreadsheetml.table+xml"/>
  <Override PartName="/xl/tables/table1294.xml" ContentType="application/vnd.openxmlformats-officedocument.spreadsheetml.table+xml"/>
  <Override PartName="/xl/tables/table1295.xml" ContentType="application/vnd.openxmlformats-officedocument.spreadsheetml.table+xml"/>
  <Override PartName="/xl/tables/table1296.xml" ContentType="application/vnd.openxmlformats-officedocument.spreadsheetml.table+xml"/>
  <Override PartName="/xl/tables/table1297.xml" ContentType="application/vnd.openxmlformats-officedocument.spreadsheetml.table+xml"/>
  <Override PartName="/xl/tables/table1298.xml" ContentType="application/vnd.openxmlformats-officedocument.spreadsheetml.table+xml"/>
  <Override PartName="/xl/tables/table1299.xml" ContentType="application/vnd.openxmlformats-officedocument.spreadsheetml.table+xml"/>
  <Override PartName="/xl/tables/table1300.xml" ContentType="application/vnd.openxmlformats-officedocument.spreadsheetml.table+xml"/>
  <Override PartName="/xl/tables/table1301.xml" ContentType="application/vnd.openxmlformats-officedocument.spreadsheetml.table+xml"/>
  <Override PartName="/xl/tables/table1302.xml" ContentType="application/vnd.openxmlformats-officedocument.spreadsheetml.table+xml"/>
  <Override PartName="/xl/tables/table1303.xml" ContentType="application/vnd.openxmlformats-officedocument.spreadsheetml.table+xml"/>
  <Override PartName="/xl/tables/table1304.xml" ContentType="application/vnd.openxmlformats-officedocument.spreadsheetml.table+xml"/>
  <Override PartName="/xl/tables/table1305.xml" ContentType="application/vnd.openxmlformats-officedocument.spreadsheetml.table+xml"/>
  <Override PartName="/xl/tables/table1306.xml" ContentType="application/vnd.openxmlformats-officedocument.spreadsheetml.table+xml"/>
  <Override PartName="/xl/tables/table1307.xml" ContentType="application/vnd.openxmlformats-officedocument.spreadsheetml.table+xml"/>
  <Override PartName="/xl/tables/table1308.xml" ContentType="application/vnd.openxmlformats-officedocument.spreadsheetml.table+xml"/>
  <Override PartName="/xl/tables/table1309.xml" ContentType="application/vnd.openxmlformats-officedocument.spreadsheetml.table+xml"/>
  <Override PartName="/xl/tables/table1310.xml" ContentType="application/vnd.openxmlformats-officedocument.spreadsheetml.table+xml"/>
  <Override PartName="/xl/tables/table1311.xml" ContentType="application/vnd.openxmlformats-officedocument.spreadsheetml.table+xml"/>
  <Override PartName="/xl/tables/table1312.xml" ContentType="application/vnd.openxmlformats-officedocument.spreadsheetml.table+xml"/>
  <Override PartName="/xl/tables/table1313.xml" ContentType="application/vnd.openxmlformats-officedocument.spreadsheetml.table+xml"/>
  <Override PartName="/xl/tables/table1314.xml" ContentType="application/vnd.openxmlformats-officedocument.spreadsheetml.table+xml"/>
  <Override PartName="/xl/tables/table1315.xml" ContentType="application/vnd.openxmlformats-officedocument.spreadsheetml.table+xml"/>
  <Override PartName="/xl/tables/table1316.xml" ContentType="application/vnd.openxmlformats-officedocument.spreadsheetml.table+xml"/>
  <Override PartName="/xl/tables/table1317.xml" ContentType="application/vnd.openxmlformats-officedocument.spreadsheetml.table+xml"/>
  <Override PartName="/xl/tables/table1318.xml" ContentType="application/vnd.openxmlformats-officedocument.spreadsheetml.table+xml"/>
  <Override PartName="/xl/tables/table1319.xml" ContentType="application/vnd.openxmlformats-officedocument.spreadsheetml.table+xml"/>
  <Override PartName="/xl/tables/table1320.xml" ContentType="application/vnd.openxmlformats-officedocument.spreadsheetml.table+xml"/>
  <Override PartName="/xl/tables/table1321.xml" ContentType="application/vnd.openxmlformats-officedocument.spreadsheetml.table+xml"/>
  <Override PartName="/xl/tables/table1322.xml" ContentType="application/vnd.openxmlformats-officedocument.spreadsheetml.table+xml"/>
  <Override PartName="/xl/tables/table1323.xml" ContentType="application/vnd.openxmlformats-officedocument.spreadsheetml.table+xml"/>
  <Override PartName="/xl/tables/table1324.xml" ContentType="application/vnd.openxmlformats-officedocument.spreadsheetml.table+xml"/>
  <Override PartName="/xl/tables/table1325.xml" ContentType="application/vnd.openxmlformats-officedocument.spreadsheetml.table+xml"/>
  <Override PartName="/xl/tables/table1326.xml" ContentType="application/vnd.openxmlformats-officedocument.spreadsheetml.table+xml"/>
  <Override PartName="/xl/tables/table1327.xml" ContentType="application/vnd.openxmlformats-officedocument.spreadsheetml.table+xml"/>
  <Override PartName="/xl/tables/table1328.xml" ContentType="application/vnd.openxmlformats-officedocument.spreadsheetml.table+xml"/>
  <Override PartName="/xl/tables/table1329.xml" ContentType="application/vnd.openxmlformats-officedocument.spreadsheetml.table+xml"/>
  <Override PartName="/xl/tables/table1330.xml" ContentType="application/vnd.openxmlformats-officedocument.spreadsheetml.table+xml"/>
  <Override PartName="/xl/tables/table1331.xml" ContentType="application/vnd.openxmlformats-officedocument.spreadsheetml.table+xml"/>
  <Override PartName="/xl/tables/table1332.xml" ContentType="application/vnd.openxmlformats-officedocument.spreadsheetml.table+xml"/>
  <Override PartName="/xl/tables/table1333.xml" ContentType="application/vnd.openxmlformats-officedocument.spreadsheetml.table+xml"/>
  <Override PartName="/xl/tables/table1334.xml" ContentType="application/vnd.openxmlformats-officedocument.spreadsheetml.table+xml"/>
  <Override PartName="/xl/tables/table1335.xml" ContentType="application/vnd.openxmlformats-officedocument.spreadsheetml.table+xml"/>
  <Override PartName="/xl/tables/table1336.xml" ContentType="application/vnd.openxmlformats-officedocument.spreadsheetml.table+xml"/>
  <Override PartName="/xl/tables/table1337.xml" ContentType="application/vnd.openxmlformats-officedocument.spreadsheetml.table+xml"/>
  <Override PartName="/xl/tables/table1338.xml" ContentType="application/vnd.openxmlformats-officedocument.spreadsheetml.table+xml"/>
  <Override PartName="/xl/tables/table1339.xml" ContentType="application/vnd.openxmlformats-officedocument.spreadsheetml.table+xml"/>
  <Override PartName="/xl/tables/table1340.xml" ContentType="application/vnd.openxmlformats-officedocument.spreadsheetml.table+xml"/>
  <Override PartName="/xl/tables/table1341.xml" ContentType="application/vnd.openxmlformats-officedocument.spreadsheetml.table+xml"/>
  <Override PartName="/xl/tables/table1342.xml" ContentType="application/vnd.openxmlformats-officedocument.spreadsheetml.table+xml"/>
  <Override PartName="/xl/tables/table1343.xml" ContentType="application/vnd.openxmlformats-officedocument.spreadsheetml.table+xml"/>
  <Override PartName="/xl/tables/table1344.xml" ContentType="application/vnd.openxmlformats-officedocument.spreadsheetml.table+xml"/>
  <Override PartName="/xl/tables/table1345.xml" ContentType="application/vnd.openxmlformats-officedocument.spreadsheetml.table+xml"/>
  <Override PartName="/xl/tables/table1346.xml" ContentType="application/vnd.openxmlformats-officedocument.spreadsheetml.table+xml"/>
  <Override PartName="/xl/tables/table1347.xml" ContentType="application/vnd.openxmlformats-officedocument.spreadsheetml.table+xml"/>
  <Override PartName="/xl/tables/table1348.xml" ContentType="application/vnd.openxmlformats-officedocument.spreadsheetml.table+xml"/>
  <Override PartName="/xl/tables/table1349.xml" ContentType="application/vnd.openxmlformats-officedocument.spreadsheetml.table+xml"/>
  <Override PartName="/xl/tables/table1350.xml" ContentType="application/vnd.openxmlformats-officedocument.spreadsheetml.table+xml"/>
  <Override PartName="/xl/tables/table1351.xml" ContentType="application/vnd.openxmlformats-officedocument.spreadsheetml.table+xml"/>
  <Override PartName="/xl/tables/table1352.xml" ContentType="application/vnd.openxmlformats-officedocument.spreadsheetml.table+xml"/>
  <Override PartName="/xl/tables/table1353.xml" ContentType="application/vnd.openxmlformats-officedocument.spreadsheetml.table+xml"/>
  <Override PartName="/xl/tables/table1354.xml" ContentType="application/vnd.openxmlformats-officedocument.spreadsheetml.table+xml"/>
  <Override PartName="/xl/tables/table1355.xml" ContentType="application/vnd.openxmlformats-officedocument.spreadsheetml.table+xml"/>
  <Override PartName="/xl/tables/table1356.xml" ContentType="application/vnd.openxmlformats-officedocument.spreadsheetml.table+xml"/>
  <Override PartName="/xl/tables/table1357.xml" ContentType="application/vnd.openxmlformats-officedocument.spreadsheetml.table+xml"/>
  <Override PartName="/xl/tables/table1358.xml" ContentType="application/vnd.openxmlformats-officedocument.spreadsheetml.table+xml"/>
  <Override PartName="/xl/tables/table1359.xml" ContentType="application/vnd.openxmlformats-officedocument.spreadsheetml.table+xml"/>
  <Override PartName="/xl/tables/table1360.xml" ContentType="application/vnd.openxmlformats-officedocument.spreadsheetml.table+xml"/>
  <Override PartName="/xl/tables/table1361.xml" ContentType="application/vnd.openxmlformats-officedocument.spreadsheetml.table+xml"/>
  <Override PartName="/xl/tables/table1362.xml" ContentType="application/vnd.openxmlformats-officedocument.spreadsheetml.table+xml"/>
  <Override PartName="/xl/tables/table1363.xml" ContentType="application/vnd.openxmlformats-officedocument.spreadsheetml.table+xml"/>
  <Override PartName="/xl/tables/table1364.xml" ContentType="application/vnd.openxmlformats-officedocument.spreadsheetml.table+xml"/>
  <Override PartName="/xl/tables/table1365.xml" ContentType="application/vnd.openxmlformats-officedocument.spreadsheetml.table+xml"/>
  <Override PartName="/xl/tables/table1366.xml" ContentType="application/vnd.openxmlformats-officedocument.spreadsheetml.table+xml"/>
  <Override PartName="/xl/tables/table1367.xml" ContentType="application/vnd.openxmlformats-officedocument.spreadsheetml.table+xml"/>
  <Override PartName="/xl/tables/table1368.xml" ContentType="application/vnd.openxmlformats-officedocument.spreadsheetml.table+xml"/>
  <Override PartName="/xl/tables/table1369.xml" ContentType="application/vnd.openxmlformats-officedocument.spreadsheetml.table+xml"/>
  <Override PartName="/xl/tables/table1370.xml" ContentType="application/vnd.openxmlformats-officedocument.spreadsheetml.table+xml"/>
  <Override PartName="/xl/tables/table1371.xml" ContentType="application/vnd.openxmlformats-officedocument.spreadsheetml.table+xml"/>
  <Override PartName="/xl/tables/table1372.xml" ContentType="application/vnd.openxmlformats-officedocument.spreadsheetml.table+xml"/>
  <Override PartName="/xl/tables/table1373.xml" ContentType="application/vnd.openxmlformats-officedocument.spreadsheetml.table+xml"/>
  <Override PartName="/xl/tables/table1374.xml" ContentType="application/vnd.openxmlformats-officedocument.spreadsheetml.table+xml"/>
  <Override PartName="/xl/tables/table1375.xml" ContentType="application/vnd.openxmlformats-officedocument.spreadsheetml.table+xml"/>
  <Override PartName="/xl/tables/table1376.xml" ContentType="application/vnd.openxmlformats-officedocument.spreadsheetml.table+xml"/>
  <Override PartName="/xl/tables/table1377.xml" ContentType="application/vnd.openxmlformats-officedocument.spreadsheetml.table+xml"/>
  <Override PartName="/xl/tables/table1378.xml" ContentType="application/vnd.openxmlformats-officedocument.spreadsheetml.table+xml"/>
  <Override PartName="/xl/tables/table1379.xml" ContentType="application/vnd.openxmlformats-officedocument.spreadsheetml.table+xml"/>
  <Override PartName="/xl/tables/table1380.xml" ContentType="application/vnd.openxmlformats-officedocument.spreadsheetml.table+xml"/>
  <Override PartName="/xl/tables/table1381.xml" ContentType="application/vnd.openxmlformats-officedocument.spreadsheetml.table+xml"/>
  <Override PartName="/xl/tables/table1382.xml" ContentType="application/vnd.openxmlformats-officedocument.spreadsheetml.table+xml"/>
  <Override PartName="/xl/tables/table1383.xml" ContentType="application/vnd.openxmlformats-officedocument.spreadsheetml.table+xml"/>
  <Override PartName="/xl/tables/table1384.xml" ContentType="application/vnd.openxmlformats-officedocument.spreadsheetml.table+xml"/>
  <Override PartName="/xl/tables/table1385.xml" ContentType="application/vnd.openxmlformats-officedocument.spreadsheetml.table+xml"/>
  <Override PartName="/xl/tables/table1386.xml" ContentType="application/vnd.openxmlformats-officedocument.spreadsheetml.table+xml"/>
  <Override PartName="/xl/tables/table1387.xml" ContentType="application/vnd.openxmlformats-officedocument.spreadsheetml.table+xml"/>
  <Override PartName="/xl/tables/table1388.xml" ContentType="application/vnd.openxmlformats-officedocument.spreadsheetml.table+xml"/>
  <Override PartName="/xl/tables/table1389.xml" ContentType="application/vnd.openxmlformats-officedocument.spreadsheetml.table+xml"/>
  <Override PartName="/xl/tables/table1390.xml" ContentType="application/vnd.openxmlformats-officedocument.spreadsheetml.table+xml"/>
  <Override PartName="/xl/tables/table1391.xml" ContentType="application/vnd.openxmlformats-officedocument.spreadsheetml.table+xml"/>
  <Override PartName="/xl/tables/table1392.xml" ContentType="application/vnd.openxmlformats-officedocument.spreadsheetml.table+xml"/>
  <Override PartName="/xl/tables/table1393.xml" ContentType="application/vnd.openxmlformats-officedocument.spreadsheetml.table+xml"/>
  <Override PartName="/xl/tables/table1394.xml" ContentType="application/vnd.openxmlformats-officedocument.spreadsheetml.table+xml"/>
  <Override PartName="/xl/tables/table1395.xml" ContentType="application/vnd.openxmlformats-officedocument.spreadsheetml.table+xml"/>
  <Override PartName="/xl/tables/table1396.xml" ContentType="application/vnd.openxmlformats-officedocument.spreadsheetml.table+xml"/>
  <Override PartName="/xl/tables/table1397.xml" ContentType="application/vnd.openxmlformats-officedocument.spreadsheetml.table+xml"/>
  <Override PartName="/xl/tables/table1398.xml" ContentType="application/vnd.openxmlformats-officedocument.spreadsheetml.table+xml"/>
  <Override PartName="/xl/tables/table1399.xml" ContentType="application/vnd.openxmlformats-officedocument.spreadsheetml.table+xml"/>
  <Override PartName="/xl/tables/table1400.xml" ContentType="application/vnd.openxmlformats-officedocument.spreadsheetml.table+xml"/>
  <Override PartName="/xl/tables/table1401.xml" ContentType="application/vnd.openxmlformats-officedocument.spreadsheetml.table+xml"/>
  <Override PartName="/xl/tables/table1402.xml" ContentType="application/vnd.openxmlformats-officedocument.spreadsheetml.table+xml"/>
  <Override PartName="/xl/tables/table1403.xml" ContentType="application/vnd.openxmlformats-officedocument.spreadsheetml.table+xml"/>
  <Override PartName="/xl/tables/table1404.xml" ContentType="application/vnd.openxmlformats-officedocument.spreadsheetml.table+xml"/>
  <Override PartName="/xl/tables/table1405.xml" ContentType="application/vnd.openxmlformats-officedocument.spreadsheetml.table+xml"/>
  <Override PartName="/xl/tables/table1406.xml" ContentType="application/vnd.openxmlformats-officedocument.spreadsheetml.table+xml"/>
  <Override PartName="/xl/tables/table1407.xml" ContentType="application/vnd.openxmlformats-officedocument.spreadsheetml.table+xml"/>
  <Override PartName="/xl/tables/table1408.xml" ContentType="application/vnd.openxmlformats-officedocument.spreadsheetml.table+xml"/>
  <Override PartName="/xl/tables/table1409.xml" ContentType="application/vnd.openxmlformats-officedocument.spreadsheetml.table+xml"/>
  <Override PartName="/xl/tables/table1410.xml" ContentType="application/vnd.openxmlformats-officedocument.spreadsheetml.table+xml"/>
  <Override PartName="/xl/tables/table1411.xml" ContentType="application/vnd.openxmlformats-officedocument.spreadsheetml.table+xml"/>
  <Override PartName="/xl/tables/table1412.xml" ContentType="application/vnd.openxmlformats-officedocument.spreadsheetml.table+xml"/>
  <Override PartName="/xl/tables/table1413.xml" ContentType="application/vnd.openxmlformats-officedocument.spreadsheetml.table+xml"/>
  <Override PartName="/xl/tables/table1414.xml" ContentType="application/vnd.openxmlformats-officedocument.spreadsheetml.table+xml"/>
  <Override PartName="/xl/tables/table1415.xml" ContentType="application/vnd.openxmlformats-officedocument.spreadsheetml.table+xml"/>
  <Override PartName="/xl/tables/table1416.xml" ContentType="application/vnd.openxmlformats-officedocument.spreadsheetml.table+xml"/>
  <Override PartName="/xl/tables/table1417.xml" ContentType="application/vnd.openxmlformats-officedocument.spreadsheetml.table+xml"/>
  <Override PartName="/xl/tables/table1418.xml" ContentType="application/vnd.openxmlformats-officedocument.spreadsheetml.table+xml"/>
  <Override PartName="/xl/tables/table1419.xml" ContentType="application/vnd.openxmlformats-officedocument.spreadsheetml.table+xml"/>
  <Override PartName="/xl/tables/table1420.xml" ContentType="application/vnd.openxmlformats-officedocument.spreadsheetml.table+xml"/>
  <Override PartName="/xl/tables/table1421.xml" ContentType="application/vnd.openxmlformats-officedocument.spreadsheetml.table+xml"/>
  <Override PartName="/xl/tables/table1422.xml" ContentType="application/vnd.openxmlformats-officedocument.spreadsheetml.table+xml"/>
  <Override PartName="/xl/tables/table1423.xml" ContentType="application/vnd.openxmlformats-officedocument.spreadsheetml.table+xml"/>
  <Override PartName="/xl/tables/table1424.xml" ContentType="application/vnd.openxmlformats-officedocument.spreadsheetml.table+xml"/>
  <Override PartName="/xl/tables/table1425.xml" ContentType="application/vnd.openxmlformats-officedocument.spreadsheetml.table+xml"/>
  <Override PartName="/xl/tables/table1426.xml" ContentType="application/vnd.openxmlformats-officedocument.spreadsheetml.table+xml"/>
  <Override PartName="/xl/tables/table1427.xml" ContentType="application/vnd.openxmlformats-officedocument.spreadsheetml.table+xml"/>
  <Override PartName="/xl/tables/table1428.xml" ContentType="application/vnd.openxmlformats-officedocument.spreadsheetml.table+xml"/>
  <Override PartName="/xl/tables/table1429.xml" ContentType="application/vnd.openxmlformats-officedocument.spreadsheetml.table+xml"/>
  <Override PartName="/xl/tables/table1430.xml" ContentType="application/vnd.openxmlformats-officedocument.spreadsheetml.table+xml"/>
  <Override PartName="/xl/tables/table1431.xml" ContentType="application/vnd.openxmlformats-officedocument.spreadsheetml.table+xml"/>
  <Override PartName="/xl/tables/table1432.xml" ContentType="application/vnd.openxmlformats-officedocument.spreadsheetml.table+xml"/>
  <Override PartName="/xl/tables/table1433.xml" ContentType="application/vnd.openxmlformats-officedocument.spreadsheetml.table+xml"/>
  <Override PartName="/xl/tables/table1434.xml" ContentType="application/vnd.openxmlformats-officedocument.spreadsheetml.table+xml"/>
  <Override PartName="/xl/tables/table1435.xml" ContentType="application/vnd.openxmlformats-officedocument.spreadsheetml.table+xml"/>
  <Override PartName="/xl/tables/table1436.xml" ContentType="application/vnd.openxmlformats-officedocument.spreadsheetml.table+xml"/>
  <Override PartName="/xl/tables/table1437.xml" ContentType="application/vnd.openxmlformats-officedocument.spreadsheetml.table+xml"/>
  <Override PartName="/xl/tables/table1438.xml" ContentType="application/vnd.openxmlformats-officedocument.spreadsheetml.table+xml"/>
  <Override PartName="/xl/tables/table1439.xml" ContentType="application/vnd.openxmlformats-officedocument.spreadsheetml.table+xml"/>
  <Override PartName="/xl/tables/table1440.xml" ContentType="application/vnd.openxmlformats-officedocument.spreadsheetml.table+xml"/>
  <Override PartName="/xl/tables/table1441.xml" ContentType="application/vnd.openxmlformats-officedocument.spreadsheetml.table+xml"/>
  <Override PartName="/xl/tables/table1442.xml" ContentType="application/vnd.openxmlformats-officedocument.spreadsheetml.table+xml"/>
  <Override PartName="/xl/tables/table1443.xml" ContentType="application/vnd.openxmlformats-officedocument.spreadsheetml.table+xml"/>
  <Override PartName="/xl/tables/table1444.xml" ContentType="application/vnd.openxmlformats-officedocument.spreadsheetml.table+xml"/>
  <Override PartName="/xl/tables/table1445.xml" ContentType="application/vnd.openxmlformats-officedocument.spreadsheetml.table+xml"/>
  <Override PartName="/xl/tables/table1446.xml" ContentType="application/vnd.openxmlformats-officedocument.spreadsheetml.table+xml"/>
  <Override PartName="/xl/tables/table1447.xml" ContentType="application/vnd.openxmlformats-officedocument.spreadsheetml.table+xml"/>
  <Override PartName="/xl/tables/table1448.xml" ContentType="application/vnd.openxmlformats-officedocument.spreadsheetml.table+xml"/>
  <Override PartName="/xl/tables/table1449.xml" ContentType="application/vnd.openxmlformats-officedocument.spreadsheetml.table+xml"/>
  <Override PartName="/xl/tables/table1450.xml" ContentType="application/vnd.openxmlformats-officedocument.spreadsheetml.table+xml"/>
  <Override PartName="/xl/tables/table1451.xml" ContentType="application/vnd.openxmlformats-officedocument.spreadsheetml.table+xml"/>
  <Override PartName="/xl/tables/table1452.xml" ContentType="application/vnd.openxmlformats-officedocument.spreadsheetml.table+xml"/>
  <Override PartName="/xl/tables/table1453.xml" ContentType="application/vnd.openxmlformats-officedocument.spreadsheetml.table+xml"/>
  <Override PartName="/xl/tables/table1454.xml" ContentType="application/vnd.openxmlformats-officedocument.spreadsheetml.table+xml"/>
  <Override PartName="/xl/tables/table1455.xml" ContentType="application/vnd.openxmlformats-officedocument.spreadsheetml.table+xml"/>
  <Override PartName="/xl/tables/table1456.xml" ContentType="application/vnd.openxmlformats-officedocument.spreadsheetml.table+xml"/>
  <Override PartName="/xl/tables/table1457.xml" ContentType="application/vnd.openxmlformats-officedocument.spreadsheetml.table+xml"/>
  <Override PartName="/xl/tables/table1458.xml" ContentType="application/vnd.openxmlformats-officedocument.spreadsheetml.table+xml"/>
  <Override PartName="/xl/tables/table1459.xml" ContentType="application/vnd.openxmlformats-officedocument.spreadsheetml.table+xml"/>
  <Override PartName="/xl/tables/table1460.xml" ContentType="application/vnd.openxmlformats-officedocument.spreadsheetml.table+xml"/>
  <Override PartName="/xl/tables/table1461.xml" ContentType="application/vnd.openxmlformats-officedocument.spreadsheetml.table+xml"/>
  <Override PartName="/xl/tables/table1462.xml" ContentType="application/vnd.openxmlformats-officedocument.spreadsheetml.table+xml"/>
  <Override PartName="/xl/tables/table1463.xml" ContentType="application/vnd.openxmlformats-officedocument.spreadsheetml.table+xml"/>
  <Override PartName="/xl/tables/table1464.xml" ContentType="application/vnd.openxmlformats-officedocument.spreadsheetml.table+xml"/>
  <Override PartName="/xl/tables/table1465.xml" ContentType="application/vnd.openxmlformats-officedocument.spreadsheetml.table+xml"/>
  <Override PartName="/xl/tables/table1466.xml" ContentType="application/vnd.openxmlformats-officedocument.spreadsheetml.table+xml"/>
  <Override PartName="/xl/tables/table1467.xml" ContentType="application/vnd.openxmlformats-officedocument.spreadsheetml.table+xml"/>
  <Override PartName="/xl/tables/table1468.xml" ContentType="application/vnd.openxmlformats-officedocument.spreadsheetml.table+xml"/>
  <Override PartName="/xl/tables/table1469.xml" ContentType="application/vnd.openxmlformats-officedocument.spreadsheetml.table+xml"/>
  <Override PartName="/xl/tables/table1470.xml" ContentType="application/vnd.openxmlformats-officedocument.spreadsheetml.table+xml"/>
  <Override PartName="/xl/tables/table1471.xml" ContentType="application/vnd.openxmlformats-officedocument.spreadsheetml.table+xml"/>
  <Override PartName="/xl/tables/table1472.xml" ContentType="application/vnd.openxmlformats-officedocument.spreadsheetml.table+xml"/>
  <Override PartName="/xl/tables/table1473.xml" ContentType="application/vnd.openxmlformats-officedocument.spreadsheetml.table+xml"/>
  <Override PartName="/xl/tables/table1474.xml" ContentType="application/vnd.openxmlformats-officedocument.spreadsheetml.table+xml"/>
  <Override PartName="/xl/tables/table1475.xml" ContentType="application/vnd.openxmlformats-officedocument.spreadsheetml.table+xml"/>
  <Override PartName="/xl/tables/table1476.xml" ContentType="application/vnd.openxmlformats-officedocument.spreadsheetml.table+xml"/>
  <Override PartName="/xl/tables/table1477.xml" ContentType="application/vnd.openxmlformats-officedocument.spreadsheetml.table+xml"/>
  <Override PartName="/xl/tables/table1478.xml" ContentType="application/vnd.openxmlformats-officedocument.spreadsheetml.table+xml"/>
  <Override PartName="/xl/tables/table1479.xml" ContentType="application/vnd.openxmlformats-officedocument.spreadsheetml.table+xml"/>
  <Override PartName="/xl/tables/table1480.xml" ContentType="application/vnd.openxmlformats-officedocument.spreadsheetml.table+xml"/>
  <Override PartName="/xl/tables/table1481.xml" ContentType="application/vnd.openxmlformats-officedocument.spreadsheetml.table+xml"/>
  <Override PartName="/xl/tables/table1482.xml" ContentType="application/vnd.openxmlformats-officedocument.spreadsheetml.table+xml"/>
  <Override PartName="/xl/tables/table1483.xml" ContentType="application/vnd.openxmlformats-officedocument.spreadsheetml.table+xml"/>
  <Override PartName="/xl/tables/table1484.xml" ContentType="application/vnd.openxmlformats-officedocument.spreadsheetml.table+xml"/>
  <Override PartName="/xl/tables/table1485.xml" ContentType="application/vnd.openxmlformats-officedocument.spreadsheetml.table+xml"/>
  <Override PartName="/xl/tables/table1486.xml" ContentType="application/vnd.openxmlformats-officedocument.spreadsheetml.table+xml"/>
  <Override PartName="/xl/tables/table1487.xml" ContentType="application/vnd.openxmlformats-officedocument.spreadsheetml.table+xml"/>
  <Override PartName="/xl/tables/table1488.xml" ContentType="application/vnd.openxmlformats-officedocument.spreadsheetml.table+xml"/>
  <Override PartName="/xl/tables/table1489.xml" ContentType="application/vnd.openxmlformats-officedocument.spreadsheetml.table+xml"/>
  <Override PartName="/xl/tables/table1490.xml" ContentType="application/vnd.openxmlformats-officedocument.spreadsheetml.table+xml"/>
  <Override PartName="/xl/tables/table1491.xml" ContentType="application/vnd.openxmlformats-officedocument.spreadsheetml.table+xml"/>
  <Override PartName="/xl/tables/table1492.xml" ContentType="application/vnd.openxmlformats-officedocument.spreadsheetml.table+xml"/>
  <Override PartName="/xl/tables/table1493.xml" ContentType="application/vnd.openxmlformats-officedocument.spreadsheetml.table+xml"/>
  <Override PartName="/xl/tables/table1494.xml" ContentType="application/vnd.openxmlformats-officedocument.spreadsheetml.table+xml"/>
  <Override PartName="/xl/tables/table1495.xml" ContentType="application/vnd.openxmlformats-officedocument.spreadsheetml.table+xml"/>
  <Override PartName="/xl/tables/table1496.xml" ContentType="application/vnd.openxmlformats-officedocument.spreadsheetml.table+xml"/>
  <Override PartName="/xl/tables/table1497.xml" ContentType="application/vnd.openxmlformats-officedocument.spreadsheetml.table+xml"/>
  <Override PartName="/xl/tables/table1498.xml" ContentType="application/vnd.openxmlformats-officedocument.spreadsheetml.table+xml"/>
  <Override PartName="/xl/tables/table1499.xml" ContentType="application/vnd.openxmlformats-officedocument.spreadsheetml.table+xml"/>
  <Override PartName="/xl/tables/table1500.xml" ContentType="application/vnd.openxmlformats-officedocument.spreadsheetml.table+xml"/>
  <Override PartName="/xl/tables/table1501.xml" ContentType="application/vnd.openxmlformats-officedocument.spreadsheetml.table+xml"/>
  <Override PartName="/xl/tables/table1502.xml" ContentType="application/vnd.openxmlformats-officedocument.spreadsheetml.table+xml"/>
  <Override PartName="/xl/tables/table1503.xml" ContentType="application/vnd.openxmlformats-officedocument.spreadsheetml.table+xml"/>
  <Override PartName="/xl/tables/table1504.xml" ContentType="application/vnd.openxmlformats-officedocument.spreadsheetml.table+xml"/>
  <Override PartName="/xl/tables/table1505.xml" ContentType="application/vnd.openxmlformats-officedocument.spreadsheetml.table+xml"/>
  <Override PartName="/xl/tables/table1506.xml" ContentType="application/vnd.openxmlformats-officedocument.spreadsheetml.table+xml"/>
  <Override PartName="/xl/tables/table1507.xml" ContentType="application/vnd.openxmlformats-officedocument.spreadsheetml.table+xml"/>
  <Override PartName="/xl/tables/table1508.xml" ContentType="application/vnd.openxmlformats-officedocument.spreadsheetml.table+xml"/>
  <Override PartName="/xl/tables/table1509.xml" ContentType="application/vnd.openxmlformats-officedocument.spreadsheetml.table+xml"/>
  <Override PartName="/xl/tables/table1510.xml" ContentType="application/vnd.openxmlformats-officedocument.spreadsheetml.table+xml"/>
  <Override PartName="/xl/tables/table1511.xml" ContentType="application/vnd.openxmlformats-officedocument.spreadsheetml.table+xml"/>
  <Override PartName="/xl/tables/table1512.xml" ContentType="application/vnd.openxmlformats-officedocument.spreadsheetml.table+xml"/>
  <Override PartName="/xl/tables/table1513.xml" ContentType="application/vnd.openxmlformats-officedocument.spreadsheetml.table+xml"/>
  <Override PartName="/xl/tables/table1514.xml" ContentType="application/vnd.openxmlformats-officedocument.spreadsheetml.table+xml"/>
  <Override PartName="/xl/tables/table1515.xml" ContentType="application/vnd.openxmlformats-officedocument.spreadsheetml.table+xml"/>
  <Override PartName="/xl/tables/table1516.xml" ContentType="application/vnd.openxmlformats-officedocument.spreadsheetml.table+xml"/>
  <Override PartName="/xl/tables/table1517.xml" ContentType="application/vnd.openxmlformats-officedocument.spreadsheetml.table+xml"/>
  <Override PartName="/xl/tables/table1518.xml" ContentType="application/vnd.openxmlformats-officedocument.spreadsheetml.table+xml"/>
  <Override PartName="/xl/tables/table1519.xml" ContentType="application/vnd.openxmlformats-officedocument.spreadsheetml.table+xml"/>
  <Override PartName="/xl/tables/table1520.xml" ContentType="application/vnd.openxmlformats-officedocument.spreadsheetml.table+xml"/>
  <Override PartName="/xl/tables/table1521.xml" ContentType="application/vnd.openxmlformats-officedocument.spreadsheetml.table+xml"/>
  <Override PartName="/xl/tables/table1522.xml" ContentType="application/vnd.openxmlformats-officedocument.spreadsheetml.table+xml"/>
  <Override PartName="/xl/tables/table1523.xml" ContentType="application/vnd.openxmlformats-officedocument.spreadsheetml.table+xml"/>
  <Override PartName="/xl/tables/table1524.xml" ContentType="application/vnd.openxmlformats-officedocument.spreadsheetml.table+xml"/>
  <Override PartName="/xl/tables/table1525.xml" ContentType="application/vnd.openxmlformats-officedocument.spreadsheetml.table+xml"/>
  <Override PartName="/xl/tables/table1526.xml" ContentType="application/vnd.openxmlformats-officedocument.spreadsheetml.table+xml"/>
  <Override PartName="/xl/tables/table1527.xml" ContentType="application/vnd.openxmlformats-officedocument.spreadsheetml.table+xml"/>
  <Override PartName="/xl/tables/table1528.xml" ContentType="application/vnd.openxmlformats-officedocument.spreadsheetml.table+xml"/>
  <Override PartName="/xl/tables/table1529.xml" ContentType="application/vnd.openxmlformats-officedocument.spreadsheetml.table+xml"/>
  <Override PartName="/xl/tables/table1530.xml" ContentType="application/vnd.openxmlformats-officedocument.spreadsheetml.table+xml"/>
  <Override PartName="/xl/tables/table1531.xml" ContentType="application/vnd.openxmlformats-officedocument.spreadsheetml.table+xml"/>
  <Override PartName="/xl/tables/table1532.xml" ContentType="application/vnd.openxmlformats-officedocument.spreadsheetml.table+xml"/>
  <Override PartName="/xl/tables/table1533.xml" ContentType="application/vnd.openxmlformats-officedocument.spreadsheetml.table+xml"/>
  <Override PartName="/xl/tables/table1534.xml" ContentType="application/vnd.openxmlformats-officedocument.spreadsheetml.table+xml"/>
  <Override PartName="/xl/tables/table1535.xml" ContentType="application/vnd.openxmlformats-officedocument.spreadsheetml.table+xml"/>
  <Override PartName="/xl/tables/table1536.xml" ContentType="application/vnd.openxmlformats-officedocument.spreadsheetml.table+xml"/>
  <Override PartName="/xl/tables/table1537.xml" ContentType="application/vnd.openxmlformats-officedocument.spreadsheetml.table+xml"/>
  <Override PartName="/xl/tables/table1538.xml" ContentType="application/vnd.openxmlformats-officedocument.spreadsheetml.table+xml"/>
  <Override PartName="/xl/tables/table1539.xml" ContentType="application/vnd.openxmlformats-officedocument.spreadsheetml.table+xml"/>
  <Override PartName="/xl/tables/table1540.xml" ContentType="application/vnd.openxmlformats-officedocument.spreadsheetml.table+xml"/>
  <Override PartName="/xl/tables/table1541.xml" ContentType="application/vnd.openxmlformats-officedocument.spreadsheetml.table+xml"/>
  <Override PartName="/xl/tables/table1542.xml" ContentType="application/vnd.openxmlformats-officedocument.spreadsheetml.table+xml"/>
  <Override PartName="/xl/tables/table1543.xml" ContentType="application/vnd.openxmlformats-officedocument.spreadsheetml.table+xml"/>
  <Override PartName="/xl/tables/table1544.xml" ContentType="application/vnd.openxmlformats-officedocument.spreadsheetml.table+xml"/>
  <Override PartName="/xl/tables/table1545.xml" ContentType="application/vnd.openxmlformats-officedocument.spreadsheetml.table+xml"/>
  <Override PartName="/xl/tables/table1546.xml" ContentType="application/vnd.openxmlformats-officedocument.spreadsheetml.table+xml"/>
  <Override PartName="/xl/tables/table1547.xml" ContentType="application/vnd.openxmlformats-officedocument.spreadsheetml.table+xml"/>
  <Override PartName="/xl/tables/table1548.xml" ContentType="application/vnd.openxmlformats-officedocument.spreadsheetml.table+xml"/>
  <Override PartName="/xl/tables/table1549.xml" ContentType="application/vnd.openxmlformats-officedocument.spreadsheetml.table+xml"/>
  <Override PartName="/xl/tables/table1550.xml" ContentType="application/vnd.openxmlformats-officedocument.spreadsheetml.table+xml"/>
  <Override PartName="/xl/tables/table1551.xml" ContentType="application/vnd.openxmlformats-officedocument.spreadsheetml.table+xml"/>
  <Override PartName="/xl/tables/table1552.xml" ContentType="application/vnd.openxmlformats-officedocument.spreadsheetml.table+xml"/>
  <Override PartName="/xl/tables/table1553.xml" ContentType="application/vnd.openxmlformats-officedocument.spreadsheetml.table+xml"/>
  <Override PartName="/xl/tables/table1554.xml" ContentType="application/vnd.openxmlformats-officedocument.spreadsheetml.table+xml"/>
  <Override PartName="/xl/tables/table1555.xml" ContentType="application/vnd.openxmlformats-officedocument.spreadsheetml.table+xml"/>
  <Override PartName="/xl/tables/table1556.xml" ContentType="application/vnd.openxmlformats-officedocument.spreadsheetml.table+xml"/>
  <Override PartName="/xl/tables/table1557.xml" ContentType="application/vnd.openxmlformats-officedocument.spreadsheetml.table+xml"/>
  <Override PartName="/xl/tables/table1558.xml" ContentType="application/vnd.openxmlformats-officedocument.spreadsheetml.table+xml"/>
  <Override PartName="/xl/tables/table1559.xml" ContentType="application/vnd.openxmlformats-officedocument.spreadsheetml.table+xml"/>
  <Override PartName="/xl/tables/table1560.xml" ContentType="application/vnd.openxmlformats-officedocument.spreadsheetml.table+xml"/>
  <Override PartName="/xl/tables/table1561.xml" ContentType="application/vnd.openxmlformats-officedocument.spreadsheetml.table+xml"/>
  <Override PartName="/xl/tables/table1562.xml" ContentType="application/vnd.openxmlformats-officedocument.spreadsheetml.table+xml"/>
  <Override PartName="/xl/tables/table1563.xml" ContentType="application/vnd.openxmlformats-officedocument.spreadsheetml.table+xml"/>
  <Override PartName="/xl/tables/table1564.xml" ContentType="application/vnd.openxmlformats-officedocument.spreadsheetml.table+xml"/>
  <Override PartName="/xl/tables/table1565.xml" ContentType="application/vnd.openxmlformats-officedocument.spreadsheetml.table+xml"/>
  <Override PartName="/xl/tables/table1566.xml" ContentType="application/vnd.openxmlformats-officedocument.spreadsheetml.table+xml"/>
  <Override PartName="/xl/tables/table1567.xml" ContentType="application/vnd.openxmlformats-officedocument.spreadsheetml.table+xml"/>
  <Override PartName="/xl/tables/table1568.xml" ContentType="application/vnd.openxmlformats-officedocument.spreadsheetml.table+xml"/>
  <Override PartName="/xl/tables/table1569.xml" ContentType="application/vnd.openxmlformats-officedocument.spreadsheetml.table+xml"/>
  <Override PartName="/xl/tables/table1570.xml" ContentType="application/vnd.openxmlformats-officedocument.spreadsheetml.table+xml"/>
  <Override PartName="/xl/tables/table1571.xml" ContentType="application/vnd.openxmlformats-officedocument.spreadsheetml.table+xml"/>
  <Override PartName="/xl/tables/table1572.xml" ContentType="application/vnd.openxmlformats-officedocument.spreadsheetml.table+xml"/>
  <Override PartName="/xl/tables/table1573.xml" ContentType="application/vnd.openxmlformats-officedocument.spreadsheetml.table+xml"/>
  <Override PartName="/xl/tables/table1574.xml" ContentType="application/vnd.openxmlformats-officedocument.spreadsheetml.table+xml"/>
  <Override PartName="/xl/tables/table1575.xml" ContentType="application/vnd.openxmlformats-officedocument.spreadsheetml.table+xml"/>
  <Override PartName="/xl/tables/table1576.xml" ContentType="application/vnd.openxmlformats-officedocument.spreadsheetml.table+xml"/>
  <Override PartName="/xl/tables/table1577.xml" ContentType="application/vnd.openxmlformats-officedocument.spreadsheetml.table+xml"/>
  <Override PartName="/xl/tables/table1578.xml" ContentType="application/vnd.openxmlformats-officedocument.spreadsheetml.table+xml"/>
  <Override PartName="/xl/tables/table1579.xml" ContentType="application/vnd.openxmlformats-officedocument.spreadsheetml.table+xml"/>
  <Override PartName="/xl/tables/table1580.xml" ContentType="application/vnd.openxmlformats-officedocument.spreadsheetml.table+xml"/>
  <Override PartName="/xl/tables/table1581.xml" ContentType="application/vnd.openxmlformats-officedocument.spreadsheetml.table+xml"/>
  <Override PartName="/xl/tables/table1582.xml" ContentType="application/vnd.openxmlformats-officedocument.spreadsheetml.table+xml"/>
  <Override PartName="/xl/tables/table1583.xml" ContentType="application/vnd.openxmlformats-officedocument.spreadsheetml.table+xml"/>
  <Override PartName="/xl/tables/table1584.xml" ContentType="application/vnd.openxmlformats-officedocument.spreadsheetml.table+xml"/>
  <Override PartName="/xl/tables/table1585.xml" ContentType="application/vnd.openxmlformats-officedocument.spreadsheetml.table+xml"/>
  <Override PartName="/xl/tables/table1586.xml" ContentType="application/vnd.openxmlformats-officedocument.spreadsheetml.table+xml"/>
  <Override PartName="/xl/tables/table1587.xml" ContentType="application/vnd.openxmlformats-officedocument.spreadsheetml.table+xml"/>
  <Override PartName="/xl/tables/table1588.xml" ContentType="application/vnd.openxmlformats-officedocument.spreadsheetml.table+xml"/>
  <Override PartName="/xl/tables/table1589.xml" ContentType="application/vnd.openxmlformats-officedocument.spreadsheetml.table+xml"/>
  <Override PartName="/xl/tables/table1590.xml" ContentType="application/vnd.openxmlformats-officedocument.spreadsheetml.table+xml"/>
  <Override PartName="/xl/tables/table1591.xml" ContentType="application/vnd.openxmlformats-officedocument.spreadsheetml.table+xml"/>
  <Override PartName="/xl/tables/table1592.xml" ContentType="application/vnd.openxmlformats-officedocument.spreadsheetml.table+xml"/>
  <Override PartName="/xl/tables/table1593.xml" ContentType="application/vnd.openxmlformats-officedocument.spreadsheetml.table+xml"/>
  <Override PartName="/xl/tables/table1594.xml" ContentType="application/vnd.openxmlformats-officedocument.spreadsheetml.table+xml"/>
  <Override PartName="/xl/tables/table1595.xml" ContentType="application/vnd.openxmlformats-officedocument.spreadsheetml.table+xml"/>
  <Override PartName="/xl/tables/table1596.xml" ContentType="application/vnd.openxmlformats-officedocument.spreadsheetml.table+xml"/>
  <Override PartName="/xl/tables/table1597.xml" ContentType="application/vnd.openxmlformats-officedocument.spreadsheetml.table+xml"/>
  <Override PartName="/xl/tables/table1598.xml" ContentType="application/vnd.openxmlformats-officedocument.spreadsheetml.table+xml"/>
  <Override PartName="/xl/tables/table1599.xml" ContentType="application/vnd.openxmlformats-officedocument.spreadsheetml.table+xml"/>
  <Override PartName="/xl/tables/table1600.xml" ContentType="application/vnd.openxmlformats-officedocument.spreadsheetml.table+xml"/>
  <Override PartName="/xl/tables/table1601.xml" ContentType="application/vnd.openxmlformats-officedocument.spreadsheetml.table+xml"/>
  <Override PartName="/xl/tables/table1602.xml" ContentType="application/vnd.openxmlformats-officedocument.spreadsheetml.table+xml"/>
  <Override PartName="/xl/tables/table1603.xml" ContentType="application/vnd.openxmlformats-officedocument.spreadsheetml.table+xml"/>
  <Override PartName="/xl/tables/table1604.xml" ContentType="application/vnd.openxmlformats-officedocument.spreadsheetml.table+xml"/>
  <Override PartName="/xl/tables/table1605.xml" ContentType="application/vnd.openxmlformats-officedocument.spreadsheetml.table+xml"/>
  <Override PartName="/xl/tables/table1606.xml" ContentType="application/vnd.openxmlformats-officedocument.spreadsheetml.table+xml"/>
  <Override PartName="/xl/tables/table1607.xml" ContentType="application/vnd.openxmlformats-officedocument.spreadsheetml.table+xml"/>
  <Override PartName="/xl/tables/table1608.xml" ContentType="application/vnd.openxmlformats-officedocument.spreadsheetml.table+xml"/>
  <Override PartName="/xl/tables/table1609.xml" ContentType="application/vnd.openxmlformats-officedocument.spreadsheetml.table+xml"/>
  <Override PartName="/xl/tables/table1610.xml" ContentType="application/vnd.openxmlformats-officedocument.spreadsheetml.table+xml"/>
  <Override PartName="/xl/tables/table1611.xml" ContentType="application/vnd.openxmlformats-officedocument.spreadsheetml.table+xml"/>
  <Override PartName="/xl/tables/table1612.xml" ContentType="application/vnd.openxmlformats-officedocument.spreadsheetml.table+xml"/>
  <Override PartName="/xl/tables/table1613.xml" ContentType="application/vnd.openxmlformats-officedocument.spreadsheetml.table+xml"/>
  <Override PartName="/xl/tables/table1614.xml" ContentType="application/vnd.openxmlformats-officedocument.spreadsheetml.table+xml"/>
  <Override PartName="/xl/tables/table1615.xml" ContentType="application/vnd.openxmlformats-officedocument.spreadsheetml.table+xml"/>
  <Override PartName="/xl/tables/table1616.xml" ContentType="application/vnd.openxmlformats-officedocument.spreadsheetml.table+xml"/>
  <Override PartName="/xl/tables/table1617.xml" ContentType="application/vnd.openxmlformats-officedocument.spreadsheetml.table+xml"/>
  <Override PartName="/xl/tables/table1618.xml" ContentType="application/vnd.openxmlformats-officedocument.spreadsheetml.table+xml"/>
  <Override PartName="/xl/tables/table1619.xml" ContentType="application/vnd.openxmlformats-officedocument.spreadsheetml.table+xml"/>
  <Override PartName="/xl/tables/table1620.xml" ContentType="application/vnd.openxmlformats-officedocument.spreadsheetml.table+xml"/>
  <Override PartName="/xl/tables/table1621.xml" ContentType="application/vnd.openxmlformats-officedocument.spreadsheetml.table+xml"/>
  <Override PartName="/xl/tables/table1622.xml" ContentType="application/vnd.openxmlformats-officedocument.spreadsheetml.table+xml"/>
  <Override PartName="/xl/tables/table1623.xml" ContentType="application/vnd.openxmlformats-officedocument.spreadsheetml.table+xml"/>
  <Override PartName="/xl/tables/table1624.xml" ContentType="application/vnd.openxmlformats-officedocument.spreadsheetml.table+xml"/>
  <Override PartName="/xl/tables/table1625.xml" ContentType="application/vnd.openxmlformats-officedocument.spreadsheetml.table+xml"/>
  <Override PartName="/xl/tables/table1626.xml" ContentType="application/vnd.openxmlformats-officedocument.spreadsheetml.table+xml"/>
  <Override PartName="/xl/tables/table1627.xml" ContentType="application/vnd.openxmlformats-officedocument.spreadsheetml.table+xml"/>
  <Override PartName="/xl/tables/table1628.xml" ContentType="application/vnd.openxmlformats-officedocument.spreadsheetml.table+xml"/>
  <Override PartName="/xl/tables/table1629.xml" ContentType="application/vnd.openxmlformats-officedocument.spreadsheetml.table+xml"/>
  <Override PartName="/xl/tables/table1630.xml" ContentType="application/vnd.openxmlformats-officedocument.spreadsheetml.table+xml"/>
  <Override PartName="/xl/tables/table1631.xml" ContentType="application/vnd.openxmlformats-officedocument.spreadsheetml.table+xml"/>
  <Override PartName="/xl/tables/table1632.xml" ContentType="application/vnd.openxmlformats-officedocument.spreadsheetml.table+xml"/>
  <Override PartName="/xl/tables/table1633.xml" ContentType="application/vnd.openxmlformats-officedocument.spreadsheetml.table+xml"/>
  <Override PartName="/xl/tables/table1634.xml" ContentType="application/vnd.openxmlformats-officedocument.spreadsheetml.table+xml"/>
  <Override PartName="/xl/tables/table1635.xml" ContentType="application/vnd.openxmlformats-officedocument.spreadsheetml.table+xml"/>
  <Override PartName="/xl/tables/table1636.xml" ContentType="application/vnd.openxmlformats-officedocument.spreadsheetml.table+xml"/>
  <Override PartName="/xl/tables/table1637.xml" ContentType="application/vnd.openxmlformats-officedocument.spreadsheetml.table+xml"/>
  <Override PartName="/xl/tables/table1638.xml" ContentType="application/vnd.openxmlformats-officedocument.spreadsheetml.table+xml"/>
  <Override PartName="/xl/tables/table1639.xml" ContentType="application/vnd.openxmlformats-officedocument.spreadsheetml.table+xml"/>
  <Override PartName="/xl/tables/table1640.xml" ContentType="application/vnd.openxmlformats-officedocument.spreadsheetml.table+xml"/>
  <Override PartName="/xl/tables/table1641.xml" ContentType="application/vnd.openxmlformats-officedocument.spreadsheetml.table+xml"/>
  <Override PartName="/xl/tables/table1642.xml" ContentType="application/vnd.openxmlformats-officedocument.spreadsheetml.table+xml"/>
  <Override PartName="/xl/tables/table1643.xml" ContentType="application/vnd.openxmlformats-officedocument.spreadsheetml.table+xml"/>
  <Override PartName="/xl/tables/table1644.xml" ContentType="application/vnd.openxmlformats-officedocument.spreadsheetml.table+xml"/>
  <Override PartName="/xl/tables/table1645.xml" ContentType="application/vnd.openxmlformats-officedocument.spreadsheetml.table+xml"/>
  <Override PartName="/xl/tables/table1646.xml" ContentType="application/vnd.openxmlformats-officedocument.spreadsheetml.table+xml"/>
  <Override PartName="/xl/tables/table1647.xml" ContentType="application/vnd.openxmlformats-officedocument.spreadsheetml.table+xml"/>
  <Override PartName="/xl/tables/table1648.xml" ContentType="application/vnd.openxmlformats-officedocument.spreadsheetml.table+xml"/>
  <Override PartName="/xl/tables/table1649.xml" ContentType="application/vnd.openxmlformats-officedocument.spreadsheetml.table+xml"/>
  <Override PartName="/xl/tables/table1650.xml" ContentType="application/vnd.openxmlformats-officedocument.spreadsheetml.table+xml"/>
  <Override PartName="/xl/tables/table1651.xml" ContentType="application/vnd.openxmlformats-officedocument.spreadsheetml.table+xml"/>
  <Override PartName="/xl/tables/table1652.xml" ContentType="application/vnd.openxmlformats-officedocument.spreadsheetml.table+xml"/>
  <Override PartName="/xl/tables/table1653.xml" ContentType="application/vnd.openxmlformats-officedocument.spreadsheetml.table+xml"/>
  <Override PartName="/xl/tables/table1654.xml" ContentType="application/vnd.openxmlformats-officedocument.spreadsheetml.table+xml"/>
  <Override PartName="/xl/tables/table1655.xml" ContentType="application/vnd.openxmlformats-officedocument.spreadsheetml.table+xml"/>
  <Override PartName="/xl/tables/table1656.xml" ContentType="application/vnd.openxmlformats-officedocument.spreadsheetml.table+xml"/>
  <Override PartName="/xl/tables/table1657.xml" ContentType="application/vnd.openxmlformats-officedocument.spreadsheetml.table+xml"/>
  <Override PartName="/xl/tables/table1658.xml" ContentType="application/vnd.openxmlformats-officedocument.spreadsheetml.table+xml"/>
  <Override PartName="/xl/tables/table1659.xml" ContentType="application/vnd.openxmlformats-officedocument.spreadsheetml.table+xml"/>
  <Override PartName="/xl/tables/table1660.xml" ContentType="application/vnd.openxmlformats-officedocument.spreadsheetml.table+xml"/>
  <Override PartName="/xl/tables/table1661.xml" ContentType="application/vnd.openxmlformats-officedocument.spreadsheetml.table+xml"/>
  <Override PartName="/xl/tables/table1662.xml" ContentType="application/vnd.openxmlformats-officedocument.spreadsheetml.table+xml"/>
  <Override PartName="/xl/tables/table1663.xml" ContentType="application/vnd.openxmlformats-officedocument.spreadsheetml.table+xml"/>
  <Override PartName="/xl/tables/table1664.xml" ContentType="application/vnd.openxmlformats-officedocument.spreadsheetml.table+xml"/>
  <Override PartName="/xl/tables/table1665.xml" ContentType="application/vnd.openxmlformats-officedocument.spreadsheetml.table+xml"/>
  <Override PartName="/xl/tables/table1666.xml" ContentType="application/vnd.openxmlformats-officedocument.spreadsheetml.table+xml"/>
  <Override PartName="/xl/tables/table1667.xml" ContentType="application/vnd.openxmlformats-officedocument.spreadsheetml.table+xml"/>
  <Override PartName="/xl/tables/table1668.xml" ContentType="application/vnd.openxmlformats-officedocument.spreadsheetml.table+xml"/>
  <Override PartName="/xl/tables/table1669.xml" ContentType="application/vnd.openxmlformats-officedocument.spreadsheetml.table+xml"/>
  <Override PartName="/xl/tables/table1670.xml" ContentType="application/vnd.openxmlformats-officedocument.spreadsheetml.table+xml"/>
  <Override PartName="/xl/tables/table1671.xml" ContentType="application/vnd.openxmlformats-officedocument.spreadsheetml.table+xml"/>
  <Override PartName="/xl/tables/table1672.xml" ContentType="application/vnd.openxmlformats-officedocument.spreadsheetml.table+xml"/>
  <Override PartName="/xl/tables/table1673.xml" ContentType="application/vnd.openxmlformats-officedocument.spreadsheetml.table+xml"/>
  <Override PartName="/xl/tables/table1674.xml" ContentType="application/vnd.openxmlformats-officedocument.spreadsheetml.table+xml"/>
  <Override PartName="/xl/tables/table1675.xml" ContentType="application/vnd.openxmlformats-officedocument.spreadsheetml.table+xml"/>
  <Override PartName="/xl/tables/table1676.xml" ContentType="application/vnd.openxmlformats-officedocument.spreadsheetml.table+xml"/>
  <Override PartName="/xl/tables/table1677.xml" ContentType="application/vnd.openxmlformats-officedocument.spreadsheetml.table+xml"/>
  <Override PartName="/xl/tables/table1678.xml" ContentType="application/vnd.openxmlformats-officedocument.spreadsheetml.table+xml"/>
  <Override PartName="/xl/tables/table1679.xml" ContentType="application/vnd.openxmlformats-officedocument.spreadsheetml.table+xml"/>
  <Override PartName="/xl/tables/table1680.xml" ContentType="application/vnd.openxmlformats-officedocument.spreadsheetml.table+xml"/>
  <Override PartName="/xl/tables/table1681.xml" ContentType="application/vnd.openxmlformats-officedocument.spreadsheetml.table+xml"/>
  <Override PartName="/xl/tables/table1682.xml" ContentType="application/vnd.openxmlformats-officedocument.spreadsheetml.table+xml"/>
  <Override PartName="/xl/tables/table1683.xml" ContentType="application/vnd.openxmlformats-officedocument.spreadsheetml.table+xml"/>
  <Override PartName="/xl/tables/table1684.xml" ContentType="application/vnd.openxmlformats-officedocument.spreadsheetml.table+xml"/>
  <Override PartName="/xl/tables/table1685.xml" ContentType="application/vnd.openxmlformats-officedocument.spreadsheetml.table+xml"/>
  <Override PartName="/xl/tables/table1686.xml" ContentType="application/vnd.openxmlformats-officedocument.spreadsheetml.table+xml"/>
  <Override PartName="/xl/tables/table1687.xml" ContentType="application/vnd.openxmlformats-officedocument.spreadsheetml.table+xml"/>
  <Override PartName="/xl/tables/table1688.xml" ContentType="application/vnd.openxmlformats-officedocument.spreadsheetml.table+xml"/>
  <Override PartName="/xl/tables/table1689.xml" ContentType="application/vnd.openxmlformats-officedocument.spreadsheetml.table+xml"/>
  <Override PartName="/xl/tables/table1690.xml" ContentType="application/vnd.openxmlformats-officedocument.spreadsheetml.table+xml"/>
  <Override PartName="/xl/tables/table1691.xml" ContentType="application/vnd.openxmlformats-officedocument.spreadsheetml.table+xml"/>
  <Override PartName="/xl/tables/table1692.xml" ContentType="application/vnd.openxmlformats-officedocument.spreadsheetml.table+xml"/>
  <Override PartName="/xl/tables/table1693.xml" ContentType="application/vnd.openxmlformats-officedocument.spreadsheetml.table+xml"/>
  <Override PartName="/xl/tables/table1694.xml" ContentType="application/vnd.openxmlformats-officedocument.spreadsheetml.table+xml"/>
  <Override PartName="/xl/tables/table1695.xml" ContentType="application/vnd.openxmlformats-officedocument.spreadsheetml.table+xml"/>
  <Override PartName="/xl/tables/table1696.xml" ContentType="application/vnd.openxmlformats-officedocument.spreadsheetml.table+xml"/>
  <Override PartName="/xl/tables/table1697.xml" ContentType="application/vnd.openxmlformats-officedocument.spreadsheetml.table+xml"/>
  <Override PartName="/xl/tables/table1698.xml" ContentType="application/vnd.openxmlformats-officedocument.spreadsheetml.table+xml"/>
  <Override PartName="/xl/tables/table1699.xml" ContentType="application/vnd.openxmlformats-officedocument.spreadsheetml.table+xml"/>
  <Override PartName="/xl/tables/table1700.xml" ContentType="application/vnd.openxmlformats-officedocument.spreadsheetml.table+xml"/>
  <Override PartName="/xl/tables/table1701.xml" ContentType="application/vnd.openxmlformats-officedocument.spreadsheetml.table+xml"/>
  <Override PartName="/xl/tables/table1702.xml" ContentType="application/vnd.openxmlformats-officedocument.spreadsheetml.table+xml"/>
  <Override PartName="/xl/tables/table1703.xml" ContentType="application/vnd.openxmlformats-officedocument.spreadsheetml.table+xml"/>
  <Override PartName="/xl/tables/table1704.xml" ContentType="application/vnd.openxmlformats-officedocument.spreadsheetml.table+xml"/>
  <Override PartName="/xl/tables/table1705.xml" ContentType="application/vnd.openxmlformats-officedocument.spreadsheetml.table+xml"/>
  <Override PartName="/xl/tables/table1706.xml" ContentType="application/vnd.openxmlformats-officedocument.spreadsheetml.table+xml"/>
  <Override PartName="/xl/tables/table1707.xml" ContentType="application/vnd.openxmlformats-officedocument.spreadsheetml.table+xml"/>
  <Override PartName="/xl/tables/table1708.xml" ContentType="application/vnd.openxmlformats-officedocument.spreadsheetml.table+xml"/>
  <Override PartName="/xl/tables/table1709.xml" ContentType="application/vnd.openxmlformats-officedocument.spreadsheetml.table+xml"/>
  <Override PartName="/xl/tables/table1710.xml" ContentType="application/vnd.openxmlformats-officedocument.spreadsheetml.table+xml"/>
  <Override PartName="/xl/tables/table1711.xml" ContentType="application/vnd.openxmlformats-officedocument.spreadsheetml.table+xml"/>
  <Override PartName="/xl/tables/table1712.xml" ContentType="application/vnd.openxmlformats-officedocument.spreadsheetml.table+xml"/>
  <Override PartName="/xl/tables/table1713.xml" ContentType="application/vnd.openxmlformats-officedocument.spreadsheetml.table+xml"/>
  <Override PartName="/xl/tables/table1714.xml" ContentType="application/vnd.openxmlformats-officedocument.spreadsheetml.table+xml"/>
  <Override PartName="/xl/tables/table1715.xml" ContentType="application/vnd.openxmlformats-officedocument.spreadsheetml.table+xml"/>
  <Override PartName="/xl/tables/table1716.xml" ContentType="application/vnd.openxmlformats-officedocument.spreadsheetml.table+xml"/>
  <Override PartName="/xl/tables/table1717.xml" ContentType="application/vnd.openxmlformats-officedocument.spreadsheetml.table+xml"/>
  <Override PartName="/xl/tables/table1718.xml" ContentType="application/vnd.openxmlformats-officedocument.spreadsheetml.table+xml"/>
  <Override PartName="/xl/tables/table1719.xml" ContentType="application/vnd.openxmlformats-officedocument.spreadsheetml.table+xml"/>
  <Override PartName="/xl/tables/table1720.xml" ContentType="application/vnd.openxmlformats-officedocument.spreadsheetml.table+xml"/>
  <Override PartName="/xl/tables/table1721.xml" ContentType="application/vnd.openxmlformats-officedocument.spreadsheetml.table+xml"/>
  <Override PartName="/xl/tables/table1722.xml" ContentType="application/vnd.openxmlformats-officedocument.spreadsheetml.table+xml"/>
  <Override PartName="/xl/tables/table1723.xml" ContentType="application/vnd.openxmlformats-officedocument.spreadsheetml.table+xml"/>
  <Override PartName="/xl/tables/table1724.xml" ContentType="application/vnd.openxmlformats-officedocument.spreadsheetml.table+xml"/>
  <Override PartName="/xl/tables/table1725.xml" ContentType="application/vnd.openxmlformats-officedocument.spreadsheetml.table+xml"/>
  <Override PartName="/xl/tables/table1726.xml" ContentType="application/vnd.openxmlformats-officedocument.spreadsheetml.table+xml"/>
  <Override PartName="/xl/tables/table1727.xml" ContentType="application/vnd.openxmlformats-officedocument.spreadsheetml.table+xml"/>
  <Override PartName="/xl/tables/table1728.xml" ContentType="application/vnd.openxmlformats-officedocument.spreadsheetml.table+xml"/>
  <Override PartName="/xl/tables/table1729.xml" ContentType="application/vnd.openxmlformats-officedocument.spreadsheetml.table+xml"/>
  <Override PartName="/xl/tables/table1730.xml" ContentType="application/vnd.openxmlformats-officedocument.spreadsheetml.table+xml"/>
  <Override PartName="/xl/tables/table1731.xml" ContentType="application/vnd.openxmlformats-officedocument.spreadsheetml.table+xml"/>
  <Override PartName="/xl/tables/table1732.xml" ContentType="application/vnd.openxmlformats-officedocument.spreadsheetml.table+xml"/>
  <Override PartName="/xl/tables/table1733.xml" ContentType="application/vnd.openxmlformats-officedocument.spreadsheetml.table+xml"/>
  <Override PartName="/xl/tables/table1734.xml" ContentType="application/vnd.openxmlformats-officedocument.spreadsheetml.table+xml"/>
  <Override PartName="/xl/tables/table1735.xml" ContentType="application/vnd.openxmlformats-officedocument.spreadsheetml.table+xml"/>
  <Override PartName="/xl/tables/table1736.xml" ContentType="application/vnd.openxmlformats-officedocument.spreadsheetml.table+xml"/>
  <Override PartName="/xl/tables/table1737.xml" ContentType="application/vnd.openxmlformats-officedocument.spreadsheetml.table+xml"/>
  <Override PartName="/xl/tables/table1738.xml" ContentType="application/vnd.openxmlformats-officedocument.spreadsheetml.table+xml"/>
  <Override PartName="/xl/tables/table1739.xml" ContentType="application/vnd.openxmlformats-officedocument.spreadsheetml.table+xml"/>
  <Override PartName="/xl/tables/table1740.xml" ContentType="application/vnd.openxmlformats-officedocument.spreadsheetml.table+xml"/>
  <Override PartName="/xl/tables/table1741.xml" ContentType="application/vnd.openxmlformats-officedocument.spreadsheetml.table+xml"/>
  <Override PartName="/xl/tables/table1742.xml" ContentType="application/vnd.openxmlformats-officedocument.spreadsheetml.table+xml"/>
  <Override PartName="/xl/tables/table1743.xml" ContentType="application/vnd.openxmlformats-officedocument.spreadsheetml.table+xml"/>
  <Override PartName="/xl/tables/table1744.xml" ContentType="application/vnd.openxmlformats-officedocument.spreadsheetml.table+xml"/>
  <Override PartName="/xl/tables/table1745.xml" ContentType="application/vnd.openxmlformats-officedocument.spreadsheetml.table+xml"/>
  <Override PartName="/xl/tables/table1746.xml" ContentType="application/vnd.openxmlformats-officedocument.spreadsheetml.table+xml"/>
  <Override PartName="/xl/tables/table1747.xml" ContentType="application/vnd.openxmlformats-officedocument.spreadsheetml.table+xml"/>
  <Override PartName="/xl/tables/table1748.xml" ContentType="application/vnd.openxmlformats-officedocument.spreadsheetml.table+xml"/>
  <Override PartName="/xl/tables/table1749.xml" ContentType="application/vnd.openxmlformats-officedocument.spreadsheetml.table+xml"/>
  <Override PartName="/xl/tables/table1750.xml" ContentType="application/vnd.openxmlformats-officedocument.spreadsheetml.table+xml"/>
  <Override PartName="/xl/tables/table1751.xml" ContentType="application/vnd.openxmlformats-officedocument.spreadsheetml.table+xml"/>
  <Override PartName="/xl/tables/table1752.xml" ContentType="application/vnd.openxmlformats-officedocument.spreadsheetml.table+xml"/>
  <Override PartName="/xl/tables/table1753.xml" ContentType="application/vnd.openxmlformats-officedocument.spreadsheetml.table+xml"/>
  <Override PartName="/xl/tables/table1754.xml" ContentType="application/vnd.openxmlformats-officedocument.spreadsheetml.table+xml"/>
  <Override PartName="/xl/tables/table1755.xml" ContentType="application/vnd.openxmlformats-officedocument.spreadsheetml.table+xml"/>
  <Override PartName="/xl/tables/table1756.xml" ContentType="application/vnd.openxmlformats-officedocument.spreadsheetml.table+xml"/>
  <Override PartName="/xl/tables/table1757.xml" ContentType="application/vnd.openxmlformats-officedocument.spreadsheetml.table+xml"/>
  <Override PartName="/xl/tables/table1758.xml" ContentType="application/vnd.openxmlformats-officedocument.spreadsheetml.table+xml"/>
  <Override PartName="/xl/tables/table1759.xml" ContentType="application/vnd.openxmlformats-officedocument.spreadsheetml.table+xml"/>
  <Override PartName="/xl/tables/table1760.xml" ContentType="application/vnd.openxmlformats-officedocument.spreadsheetml.table+xml"/>
  <Override PartName="/xl/tables/table1761.xml" ContentType="application/vnd.openxmlformats-officedocument.spreadsheetml.table+xml"/>
  <Override PartName="/xl/tables/table1762.xml" ContentType="application/vnd.openxmlformats-officedocument.spreadsheetml.table+xml"/>
  <Override PartName="/xl/tables/table1763.xml" ContentType="application/vnd.openxmlformats-officedocument.spreadsheetml.table+xml"/>
  <Override PartName="/xl/tables/table1764.xml" ContentType="application/vnd.openxmlformats-officedocument.spreadsheetml.table+xml"/>
  <Override PartName="/xl/tables/table1765.xml" ContentType="application/vnd.openxmlformats-officedocument.spreadsheetml.table+xml"/>
  <Override PartName="/xl/tables/table1766.xml" ContentType="application/vnd.openxmlformats-officedocument.spreadsheetml.table+xml"/>
  <Override PartName="/xl/tables/table1767.xml" ContentType="application/vnd.openxmlformats-officedocument.spreadsheetml.table+xml"/>
  <Override PartName="/xl/tables/table1768.xml" ContentType="application/vnd.openxmlformats-officedocument.spreadsheetml.table+xml"/>
  <Override PartName="/xl/tables/table1769.xml" ContentType="application/vnd.openxmlformats-officedocument.spreadsheetml.table+xml"/>
  <Override PartName="/xl/tables/table1770.xml" ContentType="application/vnd.openxmlformats-officedocument.spreadsheetml.table+xml"/>
  <Override PartName="/xl/tables/table1771.xml" ContentType="application/vnd.openxmlformats-officedocument.spreadsheetml.table+xml"/>
  <Override PartName="/xl/tables/table1772.xml" ContentType="application/vnd.openxmlformats-officedocument.spreadsheetml.table+xml"/>
  <Override PartName="/xl/tables/table1773.xml" ContentType="application/vnd.openxmlformats-officedocument.spreadsheetml.table+xml"/>
  <Override PartName="/xl/tables/table1774.xml" ContentType="application/vnd.openxmlformats-officedocument.spreadsheetml.table+xml"/>
  <Override PartName="/xl/tables/table1775.xml" ContentType="application/vnd.openxmlformats-officedocument.spreadsheetml.table+xml"/>
  <Override PartName="/xl/tables/table1776.xml" ContentType="application/vnd.openxmlformats-officedocument.spreadsheetml.table+xml"/>
  <Override PartName="/xl/tables/table1777.xml" ContentType="application/vnd.openxmlformats-officedocument.spreadsheetml.table+xml"/>
  <Override PartName="/xl/tables/table1778.xml" ContentType="application/vnd.openxmlformats-officedocument.spreadsheetml.table+xml"/>
  <Override PartName="/xl/tables/table1779.xml" ContentType="application/vnd.openxmlformats-officedocument.spreadsheetml.table+xml"/>
  <Override PartName="/xl/tables/table1780.xml" ContentType="application/vnd.openxmlformats-officedocument.spreadsheetml.table+xml"/>
  <Override PartName="/xl/tables/table1781.xml" ContentType="application/vnd.openxmlformats-officedocument.spreadsheetml.table+xml"/>
  <Override PartName="/xl/tables/table1782.xml" ContentType="application/vnd.openxmlformats-officedocument.spreadsheetml.table+xml"/>
  <Override PartName="/xl/tables/table1783.xml" ContentType="application/vnd.openxmlformats-officedocument.spreadsheetml.table+xml"/>
  <Override PartName="/xl/tables/table1784.xml" ContentType="application/vnd.openxmlformats-officedocument.spreadsheetml.table+xml"/>
  <Override PartName="/xl/tables/table1785.xml" ContentType="application/vnd.openxmlformats-officedocument.spreadsheetml.table+xml"/>
  <Override PartName="/xl/tables/table1786.xml" ContentType="application/vnd.openxmlformats-officedocument.spreadsheetml.table+xml"/>
  <Override PartName="/xl/tables/table1787.xml" ContentType="application/vnd.openxmlformats-officedocument.spreadsheetml.table+xml"/>
  <Override PartName="/xl/tables/table1788.xml" ContentType="application/vnd.openxmlformats-officedocument.spreadsheetml.table+xml"/>
  <Override PartName="/xl/tables/table1789.xml" ContentType="application/vnd.openxmlformats-officedocument.spreadsheetml.table+xml"/>
  <Override PartName="/xl/tables/table1790.xml" ContentType="application/vnd.openxmlformats-officedocument.spreadsheetml.table+xml"/>
  <Override PartName="/xl/tables/table1791.xml" ContentType="application/vnd.openxmlformats-officedocument.spreadsheetml.table+xml"/>
  <Override PartName="/xl/tables/table1792.xml" ContentType="application/vnd.openxmlformats-officedocument.spreadsheetml.table+xml"/>
  <Override PartName="/xl/tables/table1793.xml" ContentType="application/vnd.openxmlformats-officedocument.spreadsheetml.table+xml"/>
  <Override PartName="/xl/tables/table1794.xml" ContentType="application/vnd.openxmlformats-officedocument.spreadsheetml.table+xml"/>
  <Override PartName="/xl/tables/table1795.xml" ContentType="application/vnd.openxmlformats-officedocument.spreadsheetml.table+xml"/>
  <Override PartName="/xl/tables/table1796.xml" ContentType="application/vnd.openxmlformats-officedocument.spreadsheetml.table+xml"/>
  <Override PartName="/xl/tables/table1797.xml" ContentType="application/vnd.openxmlformats-officedocument.spreadsheetml.table+xml"/>
  <Override PartName="/xl/tables/table1798.xml" ContentType="application/vnd.openxmlformats-officedocument.spreadsheetml.table+xml"/>
  <Override PartName="/xl/tables/table1799.xml" ContentType="application/vnd.openxmlformats-officedocument.spreadsheetml.table+xml"/>
  <Override PartName="/xl/tables/table1800.xml" ContentType="application/vnd.openxmlformats-officedocument.spreadsheetml.table+xml"/>
  <Override PartName="/xl/tables/table1801.xml" ContentType="application/vnd.openxmlformats-officedocument.spreadsheetml.table+xml"/>
  <Override PartName="/xl/tables/table1802.xml" ContentType="application/vnd.openxmlformats-officedocument.spreadsheetml.table+xml"/>
  <Override PartName="/xl/tables/table1803.xml" ContentType="application/vnd.openxmlformats-officedocument.spreadsheetml.table+xml"/>
  <Override PartName="/xl/tables/table1804.xml" ContentType="application/vnd.openxmlformats-officedocument.spreadsheetml.table+xml"/>
  <Override PartName="/xl/tables/table1805.xml" ContentType="application/vnd.openxmlformats-officedocument.spreadsheetml.table+xml"/>
  <Override PartName="/xl/tables/table1806.xml" ContentType="application/vnd.openxmlformats-officedocument.spreadsheetml.table+xml"/>
  <Override PartName="/xl/tables/table1807.xml" ContentType="application/vnd.openxmlformats-officedocument.spreadsheetml.table+xml"/>
  <Override PartName="/xl/tables/table1808.xml" ContentType="application/vnd.openxmlformats-officedocument.spreadsheetml.table+xml"/>
  <Override PartName="/xl/tables/table1809.xml" ContentType="application/vnd.openxmlformats-officedocument.spreadsheetml.table+xml"/>
  <Override PartName="/xl/tables/table1810.xml" ContentType="application/vnd.openxmlformats-officedocument.spreadsheetml.table+xml"/>
  <Override PartName="/xl/tables/table1811.xml" ContentType="application/vnd.openxmlformats-officedocument.spreadsheetml.table+xml"/>
  <Override PartName="/xl/tables/table1812.xml" ContentType="application/vnd.openxmlformats-officedocument.spreadsheetml.table+xml"/>
  <Override PartName="/xl/tables/table1813.xml" ContentType="application/vnd.openxmlformats-officedocument.spreadsheetml.table+xml"/>
  <Override PartName="/xl/tables/table1814.xml" ContentType="application/vnd.openxmlformats-officedocument.spreadsheetml.table+xml"/>
  <Override PartName="/xl/tables/table1815.xml" ContentType="application/vnd.openxmlformats-officedocument.spreadsheetml.table+xml"/>
  <Override PartName="/xl/tables/table1816.xml" ContentType="application/vnd.openxmlformats-officedocument.spreadsheetml.table+xml"/>
  <Override PartName="/xl/tables/table1817.xml" ContentType="application/vnd.openxmlformats-officedocument.spreadsheetml.table+xml"/>
  <Override PartName="/xl/tables/table1818.xml" ContentType="application/vnd.openxmlformats-officedocument.spreadsheetml.table+xml"/>
  <Override PartName="/xl/tables/table1819.xml" ContentType="application/vnd.openxmlformats-officedocument.spreadsheetml.table+xml"/>
  <Override PartName="/xl/tables/table1820.xml" ContentType="application/vnd.openxmlformats-officedocument.spreadsheetml.table+xml"/>
  <Override PartName="/xl/tables/table1821.xml" ContentType="application/vnd.openxmlformats-officedocument.spreadsheetml.table+xml"/>
  <Override PartName="/xl/tables/table1822.xml" ContentType="application/vnd.openxmlformats-officedocument.spreadsheetml.table+xml"/>
  <Override PartName="/xl/tables/table1823.xml" ContentType="application/vnd.openxmlformats-officedocument.spreadsheetml.table+xml"/>
  <Override PartName="/xl/tables/table1824.xml" ContentType="application/vnd.openxmlformats-officedocument.spreadsheetml.table+xml"/>
  <Override PartName="/xl/tables/table1825.xml" ContentType="application/vnd.openxmlformats-officedocument.spreadsheetml.table+xml"/>
  <Override PartName="/xl/tables/table1826.xml" ContentType="application/vnd.openxmlformats-officedocument.spreadsheetml.table+xml"/>
  <Override PartName="/xl/tables/table1827.xml" ContentType="application/vnd.openxmlformats-officedocument.spreadsheetml.table+xml"/>
  <Override PartName="/xl/tables/table1828.xml" ContentType="application/vnd.openxmlformats-officedocument.spreadsheetml.table+xml"/>
  <Override PartName="/xl/tables/table1829.xml" ContentType="application/vnd.openxmlformats-officedocument.spreadsheetml.table+xml"/>
  <Override PartName="/xl/tables/table1830.xml" ContentType="application/vnd.openxmlformats-officedocument.spreadsheetml.table+xml"/>
  <Override PartName="/xl/tables/table1831.xml" ContentType="application/vnd.openxmlformats-officedocument.spreadsheetml.table+xml"/>
  <Override PartName="/xl/tables/table1832.xml" ContentType="application/vnd.openxmlformats-officedocument.spreadsheetml.table+xml"/>
  <Override PartName="/xl/tables/table1833.xml" ContentType="application/vnd.openxmlformats-officedocument.spreadsheetml.table+xml"/>
  <Override PartName="/xl/tables/table1834.xml" ContentType="application/vnd.openxmlformats-officedocument.spreadsheetml.table+xml"/>
  <Override PartName="/xl/tables/table1835.xml" ContentType="application/vnd.openxmlformats-officedocument.spreadsheetml.table+xml"/>
  <Override PartName="/xl/tables/table1836.xml" ContentType="application/vnd.openxmlformats-officedocument.spreadsheetml.table+xml"/>
  <Override PartName="/xl/tables/table1837.xml" ContentType="application/vnd.openxmlformats-officedocument.spreadsheetml.table+xml"/>
  <Override PartName="/xl/tables/table1838.xml" ContentType="application/vnd.openxmlformats-officedocument.spreadsheetml.table+xml"/>
  <Override PartName="/xl/tables/table1839.xml" ContentType="application/vnd.openxmlformats-officedocument.spreadsheetml.table+xml"/>
  <Override PartName="/xl/tables/table1840.xml" ContentType="application/vnd.openxmlformats-officedocument.spreadsheetml.table+xml"/>
  <Override PartName="/xl/tables/table1841.xml" ContentType="application/vnd.openxmlformats-officedocument.spreadsheetml.table+xml"/>
  <Override PartName="/xl/tables/table1842.xml" ContentType="application/vnd.openxmlformats-officedocument.spreadsheetml.table+xml"/>
  <Override PartName="/xl/tables/table1843.xml" ContentType="application/vnd.openxmlformats-officedocument.spreadsheetml.table+xml"/>
  <Override PartName="/xl/tables/table1844.xml" ContentType="application/vnd.openxmlformats-officedocument.spreadsheetml.table+xml"/>
  <Override PartName="/xl/tables/table1845.xml" ContentType="application/vnd.openxmlformats-officedocument.spreadsheetml.table+xml"/>
  <Override PartName="/xl/tables/table1846.xml" ContentType="application/vnd.openxmlformats-officedocument.spreadsheetml.table+xml"/>
  <Override PartName="/xl/tables/table1847.xml" ContentType="application/vnd.openxmlformats-officedocument.spreadsheetml.table+xml"/>
  <Override PartName="/xl/tables/table1848.xml" ContentType="application/vnd.openxmlformats-officedocument.spreadsheetml.table+xml"/>
  <Override PartName="/xl/tables/table1849.xml" ContentType="application/vnd.openxmlformats-officedocument.spreadsheetml.table+xml"/>
  <Override PartName="/xl/tables/table1850.xml" ContentType="application/vnd.openxmlformats-officedocument.spreadsheetml.table+xml"/>
  <Override PartName="/xl/tables/table1851.xml" ContentType="application/vnd.openxmlformats-officedocument.spreadsheetml.table+xml"/>
  <Override PartName="/xl/tables/table1852.xml" ContentType="application/vnd.openxmlformats-officedocument.spreadsheetml.table+xml"/>
  <Override PartName="/xl/tables/table1853.xml" ContentType="application/vnd.openxmlformats-officedocument.spreadsheetml.table+xml"/>
  <Override PartName="/xl/tables/table1854.xml" ContentType="application/vnd.openxmlformats-officedocument.spreadsheetml.table+xml"/>
  <Override PartName="/xl/tables/table1855.xml" ContentType="application/vnd.openxmlformats-officedocument.spreadsheetml.table+xml"/>
  <Override PartName="/xl/tables/table1856.xml" ContentType="application/vnd.openxmlformats-officedocument.spreadsheetml.table+xml"/>
  <Override PartName="/xl/tables/table1857.xml" ContentType="application/vnd.openxmlformats-officedocument.spreadsheetml.table+xml"/>
  <Override PartName="/xl/tables/table1858.xml" ContentType="application/vnd.openxmlformats-officedocument.spreadsheetml.table+xml"/>
  <Override PartName="/xl/tables/table1859.xml" ContentType="application/vnd.openxmlformats-officedocument.spreadsheetml.table+xml"/>
  <Override PartName="/xl/tables/table1860.xml" ContentType="application/vnd.openxmlformats-officedocument.spreadsheetml.table+xml"/>
  <Override PartName="/xl/tables/table1861.xml" ContentType="application/vnd.openxmlformats-officedocument.spreadsheetml.table+xml"/>
  <Override PartName="/xl/tables/table1862.xml" ContentType="application/vnd.openxmlformats-officedocument.spreadsheetml.table+xml"/>
  <Override PartName="/xl/tables/table1863.xml" ContentType="application/vnd.openxmlformats-officedocument.spreadsheetml.table+xml"/>
  <Override PartName="/xl/tables/table1864.xml" ContentType="application/vnd.openxmlformats-officedocument.spreadsheetml.table+xml"/>
  <Override PartName="/xl/tables/table1865.xml" ContentType="application/vnd.openxmlformats-officedocument.spreadsheetml.table+xml"/>
  <Override PartName="/xl/tables/table1866.xml" ContentType="application/vnd.openxmlformats-officedocument.spreadsheetml.table+xml"/>
  <Override PartName="/xl/tables/table1867.xml" ContentType="application/vnd.openxmlformats-officedocument.spreadsheetml.table+xml"/>
  <Override PartName="/xl/tables/table1868.xml" ContentType="application/vnd.openxmlformats-officedocument.spreadsheetml.table+xml"/>
  <Override PartName="/xl/tables/table1869.xml" ContentType="application/vnd.openxmlformats-officedocument.spreadsheetml.table+xml"/>
  <Override PartName="/xl/tables/table1870.xml" ContentType="application/vnd.openxmlformats-officedocument.spreadsheetml.table+xml"/>
  <Override PartName="/xl/tables/table1871.xml" ContentType="application/vnd.openxmlformats-officedocument.spreadsheetml.table+xml"/>
  <Override PartName="/xl/tables/table1872.xml" ContentType="application/vnd.openxmlformats-officedocument.spreadsheetml.table+xml"/>
  <Override PartName="/xl/tables/table1873.xml" ContentType="application/vnd.openxmlformats-officedocument.spreadsheetml.table+xml"/>
  <Override PartName="/xl/tables/table1874.xml" ContentType="application/vnd.openxmlformats-officedocument.spreadsheetml.table+xml"/>
  <Override PartName="/xl/tables/table1875.xml" ContentType="application/vnd.openxmlformats-officedocument.spreadsheetml.table+xml"/>
  <Override PartName="/xl/tables/table1876.xml" ContentType="application/vnd.openxmlformats-officedocument.spreadsheetml.table+xml"/>
  <Override PartName="/xl/tables/table1877.xml" ContentType="application/vnd.openxmlformats-officedocument.spreadsheetml.table+xml"/>
  <Override PartName="/xl/tables/table1878.xml" ContentType="application/vnd.openxmlformats-officedocument.spreadsheetml.table+xml"/>
  <Override PartName="/xl/tables/table1879.xml" ContentType="application/vnd.openxmlformats-officedocument.spreadsheetml.table+xml"/>
  <Override PartName="/xl/tables/table1880.xml" ContentType="application/vnd.openxmlformats-officedocument.spreadsheetml.table+xml"/>
  <Override PartName="/xl/tables/table1881.xml" ContentType="application/vnd.openxmlformats-officedocument.spreadsheetml.table+xml"/>
  <Override PartName="/xl/tables/table1882.xml" ContentType="application/vnd.openxmlformats-officedocument.spreadsheetml.table+xml"/>
  <Override PartName="/xl/tables/table1883.xml" ContentType="application/vnd.openxmlformats-officedocument.spreadsheetml.table+xml"/>
  <Override PartName="/xl/tables/table1884.xml" ContentType="application/vnd.openxmlformats-officedocument.spreadsheetml.table+xml"/>
  <Override PartName="/xl/tables/table1885.xml" ContentType="application/vnd.openxmlformats-officedocument.spreadsheetml.table+xml"/>
  <Override PartName="/xl/tables/table1886.xml" ContentType="application/vnd.openxmlformats-officedocument.spreadsheetml.table+xml"/>
  <Override PartName="/xl/tables/table1887.xml" ContentType="application/vnd.openxmlformats-officedocument.spreadsheetml.table+xml"/>
  <Override PartName="/xl/tables/table1888.xml" ContentType="application/vnd.openxmlformats-officedocument.spreadsheetml.table+xml"/>
  <Override PartName="/xl/tables/table1889.xml" ContentType="application/vnd.openxmlformats-officedocument.spreadsheetml.table+xml"/>
  <Override PartName="/xl/tables/table1890.xml" ContentType="application/vnd.openxmlformats-officedocument.spreadsheetml.table+xml"/>
  <Override PartName="/xl/tables/table1891.xml" ContentType="application/vnd.openxmlformats-officedocument.spreadsheetml.table+xml"/>
  <Override PartName="/xl/tables/table1892.xml" ContentType="application/vnd.openxmlformats-officedocument.spreadsheetml.table+xml"/>
  <Override PartName="/xl/tables/table1893.xml" ContentType="application/vnd.openxmlformats-officedocument.spreadsheetml.table+xml"/>
  <Override PartName="/xl/tables/table1894.xml" ContentType="application/vnd.openxmlformats-officedocument.spreadsheetml.table+xml"/>
  <Override PartName="/xl/tables/table1895.xml" ContentType="application/vnd.openxmlformats-officedocument.spreadsheetml.table+xml"/>
  <Override PartName="/xl/tables/table1896.xml" ContentType="application/vnd.openxmlformats-officedocument.spreadsheetml.table+xml"/>
  <Override PartName="/xl/tables/table1897.xml" ContentType="application/vnd.openxmlformats-officedocument.spreadsheetml.table+xml"/>
  <Override PartName="/xl/tables/table1898.xml" ContentType="application/vnd.openxmlformats-officedocument.spreadsheetml.table+xml"/>
  <Override PartName="/xl/tables/table1899.xml" ContentType="application/vnd.openxmlformats-officedocument.spreadsheetml.table+xml"/>
  <Override PartName="/xl/tables/table1900.xml" ContentType="application/vnd.openxmlformats-officedocument.spreadsheetml.table+xml"/>
  <Override PartName="/xl/tables/table1901.xml" ContentType="application/vnd.openxmlformats-officedocument.spreadsheetml.table+xml"/>
  <Override PartName="/xl/tables/table1902.xml" ContentType="application/vnd.openxmlformats-officedocument.spreadsheetml.table+xml"/>
  <Override PartName="/xl/tables/table1903.xml" ContentType="application/vnd.openxmlformats-officedocument.spreadsheetml.table+xml"/>
  <Override PartName="/xl/tables/table1904.xml" ContentType="application/vnd.openxmlformats-officedocument.spreadsheetml.table+xml"/>
  <Override PartName="/xl/tables/table1905.xml" ContentType="application/vnd.openxmlformats-officedocument.spreadsheetml.table+xml"/>
  <Override PartName="/xl/tables/table1906.xml" ContentType="application/vnd.openxmlformats-officedocument.spreadsheetml.table+xml"/>
  <Override PartName="/xl/tables/table1907.xml" ContentType="application/vnd.openxmlformats-officedocument.spreadsheetml.table+xml"/>
  <Override PartName="/xl/tables/table1908.xml" ContentType="application/vnd.openxmlformats-officedocument.spreadsheetml.table+xml"/>
  <Override PartName="/xl/tables/table1909.xml" ContentType="application/vnd.openxmlformats-officedocument.spreadsheetml.table+xml"/>
  <Override PartName="/xl/tables/table1910.xml" ContentType="application/vnd.openxmlformats-officedocument.spreadsheetml.table+xml"/>
  <Override PartName="/xl/tables/table1911.xml" ContentType="application/vnd.openxmlformats-officedocument.spreadsheetml.table+xml"/>
  <Override PartName="/xl/tables/table1912.xml" ContentType="application/vnd.openxmlformats-officedocument.spreadsheetml.table+xml"/>
  <Override PartName="/xl/tables/table1913.xml" ContentType="application/vnd.openxmlformats-officedocument.spreadsheetml.table+xml"/>
  <Override PartName="/xl/tables/table1914.xml" ContentType="application/vnd.openxmlformats-officedocument.spreadsheetml.table+xml"/>
  <Override PartName="/xl/tables/table1915.xml" ContentType="application/vnd.openxmlformats-officedocument.spreadsheetml.table+xml"/>
  <Override PartName="/xl/tables/table1916.xml" ContentType="application/vnd.openxmlformats-officedocument.spreadsheetml.table+xml"/>
  <Override PartName="/xl/tables/table1917.xml" ContentType="application/vnd.openxmlformats-officedocument.spreadsheetml.table+xml"/>
  <Override PartName="/xl/tables/table1918.xml" ContentType="application/vnd.openxmlformats-officedocument.spreadsheetml.table+xml"/>
  <Override PartName="/xl/tables/table1919.xml" ContentType="application/vnd.openxmlformats-officedocument.spreadsheetml.table+xml"/>
  <Override PartName="/xl/tables/table1920.xml" ContentType="application/vnd.openxmlformats-officedocument.spreadsheetml.table+xml"/>
  <Override PartName="/xl/tables/table1921.xml" ContentType="application/vnd.openxmlformats-officedocument.spreadsheetml.table+xml"/>
  <Override PartName="/xl/tables/table1922.xml" ContentType="application/vnd.openxmlformats-officedocument.spreadsheetml.table+xml"/>
  <Override PartName="/xl/tables/table1923.xml" ContentType="application/vnd.openxmlformats-officedocument.spreadsheetml.table+xml"/>
  <Override PartName="/xl/tables/table1924.xml" ContentType="application/vnd.openxmlformats-officedocument.spreadsheetml.table+xml"/>
  <Override PartName="/xl/tables/table1925.xml" ContentType="application/vnd.openxmlformats-officedocument.spreadsheetml.table+xml"/>
  <Override PartName="/xl/tables/table1926.xml" ContentType="application/vnd.openxmlformats-officedocument.spreadsheetml.table+xml"/>
  <Override PartName="/xl/tables/table1927.xml" ContentType="application/vnd.openxmlformats-officedocument.spreadsheetml.table+xml"/>
  <Override PartName="/xl/tables/table1928.xml" ContentType="application/vnd.openxmlformats-officedocument.spreadsheetml.table+xml"/>
  <Override PartName="/xl/tables/table1929.xml" ContentType="application/vnd.openxmlformats-officedocument.spreadsheetml.table+xml"/>
  <Override PartName="/xl/tables/table1930.xml" ContentType="application/vnd.openxmlformats-officedocument.spreadsheetml.table+xml"/>
  <Override PartName="/xl/tables/table1931.xml" ContentType="application/vnd.openxmlformats-officedocument.spreadsheetml.table+xml"/>
  <Override PartName="/xl/tables/table1932.xml" ContentType="application/vnd.openxmlformats-officedocument.spreadsheetml.table+xml"/>
  <Override PartName="/xl/tables/table1933.xml" ContentType="application/vnd.openxmlformats-officedocument.spreadsheetml.table+xml"/>
  <Override PartName="/xl/tables/table1934.xml" ContentType="application/vnd.openxmlformats-officedocument.spreadsheetml.table+xml"/>
  <Override PartName="/xl/tables/table1935.xml" ContentType="application/vnd.openxmlformats-officedocument.spreadsheetml.table+xml"/>
  <Override PartName="/xl/tables/table1936.xml" ContentType="application/vnd.openxmlformats-officedocument.spreadsheetml.table+xml"/>
  <Override PartName="/xl/tables/table1937.xml" ContentType="application/vnd.openxmlformats-officedocument.spreadsheetml.table+xml"/>
  <Override PartName="/xl/tables/table1938.xml" ContentType="application/vnd.openxmlformats-officedocument.spreadsheetml.table+xml"/>
  <Override PartName="/xl/tables/table1939.xml" ContentType="application/vnd.openxmlformats-officedocument.spreadsheetml.table+xml"/>
  <Override PartName="/xl/tables/table1940.xml" ContentType="application/vnd.openxmlformats-officedocument.spreadsheetml.table+xml"/>
  <Override PartName="/xl/tables/table1941.xml" ContentType="application/vnd.openxmlformats-officedocument.spreadsheetml.table+xml"/>
  <Override PartName="/xl/tables/table1942.xml" ContentType="application/vnd.openxmlformats-officedocument.spreadsheetml.table+xml"/>
  <Override PartName="/xl/tables/table1943.xml" ContentType="application/vnd.openxmlformats-officedocument.spreadsheetml.table+xml"/>
  <Override PartName="/xl/tables/table1944.xml" ContentType="application/vnd.openxmlformats-officedocument.spreadsheetml.table+xml"/>
  <Override PartName="/xl/tables/table1945.xml" ContentType="application/vnd.openxmlformats-officedocument.spreadsheetml.table+xml"/>
  <Override PartName="/xl/tables/table1946.xml" ContentType="application/vnd.openxmlformats-officedocument.spreadsheetml.table+xml"/>
  <Override PartName="/xl/tables/table1947.xml" ContentType="application/vnd.openxmlformats-officedocument.spreadsheetml.table+xml"/>
  <Override PartName="/xl/tables/table1948.xml" ContentType="application/vnd.openxmlformats-officedocument.spreadsheetml.table+xml"/>
  <Override PartName="/xl/tables/table1949.xml" ContentType="application/vnd.openxmlformats-officedocument.spreadsheetml.table+xml"/>
  <Override PartName="/xl/tables/table1950.xml" ContentType="application/vnd.openxmlformats-officedocument.spreadsheetml.table+xml"/>
  <Override PartName="/xl/tables/table1951.xml" ContentType="application/vnd.openxmlformats-officedocument.spreadsheetml.table+xml"/>
  <Override PartName="/xl/tables/table1952.xml" ContentType="application/vnd.openxmlformats-officedocument.spreadsheetml.table+xml"/>
  <Override PartName="/xl/tables/table1953.xml" ContentType="application/vnd.openxmlformats-officedocument.spreadsheetml.table+xml"/>
  <Override PartName="/xl/tables/table1954.xml" ContentType="application/vnd.openxmlformats-officedocument.spreadsheetml.table+xml"/>
  <Override PartName="/xl/tables/table1955.xml" ContentType="application/vnd.openxmlformats-officedocument.spreadsheetml.table+xml"/>
  <Override PartName="/xl/tables/table1956.xml" ContentType="application/vnd.openxmlformats-officedocument.spreadsheetml.table+xml"/>
  <Override PartName="/xl/tables/table1957.xml" ContentType="application/vnd.openxmlformats-officedocument.spreadsheetml.table+xml"/>
  <Override PartName="/xl/tables/table1958.xml" ContentType="application/vnd.openxmlformats-officedocument.spreadsheetml.table+xml"/>
  <Override PartName="/xl/tables/table1959.xml" ContentType="application/vnd.openxmlformats-officedocument.spreadsheetml.table+xml"/>
  <Override PartName="/xl/tables/table1960.xml" ContentType="application/vnd.openxmlformats-officedocument.spreadsheetml.table+xml"/>
  <Override PartName="/xl/tables/table1961.xml" ContentType="application/vnd.openxmlformats-officedocument.spreadsheetml.table+xml"/>
  <Override PartName="/xl/tables/table1962.xml" ContentType="application/vnd.openxmlformats-officedocument.spreadsheetml.table+xml"/>
  <Override PartName="/xl/tables/table1963.xml" ContentType="application/vnd.openxmlformats-officedocument.spreadsheetml.table+xml"/>
  <Override PartName="/xl/tables/table1964.xml" ContentType="application/vnd.openxmlformats-officedocument.spreadsheetml.table+xml"/>
  <Override PartName="/xl/tables/table1965.xml" ContentType="application/vnd.openxmlformats-officedocument.spreadsheetml.table+xml"/>
  <Override PartName="/xl/tables/table1966.xml" ContentType="application/vnd.openxmlformats-officedocument.spreadsheetml.table+xml"/>
  <Override PartName="/xl/tables/table1967.xml" ContentType="application/vnd.openxmlformats-officedocument.spreadsheetml.table+xml"/>
  <Override PartName="/xl/tables/table1968.xml" ContentType="application/vnd.openxmlformats-officedocument.spreadsheetml.table+xml"/>
  <Override PartName="/xl/tables/table1969.xml" ContentType="application/vnd.openxmlformats-officedocument.spreadsheetml.table+xml"/>
  <Override PartName="/xl/tables/table1970.xml" ContentType="application/vnd.openxmlformats-officedocument.spreadsheetml.table+xml"/>
  <Override PartName="/xl/tables/table1971.xml" ContentType="application/vnd.openxmlformats-officedocument.spreadsheetml.table+xml"/>
  <Override PartName="/xl/tables/table1972.xml" ContentType="application/vnd.openxmlformats-officedocument.spreadsheetml.table+xml"/>
  <Override PartName="/xl/tables/table1973.xml" ContentType="application/vnd.openxmlformats-officedocument.spreadsheetml.table+xml"/>
  <Override PartName="/xl/tables/table1974.xml" ContentType="application/vnd.openxmlformats-officedocument.spreadsheetml.table+xml"/>
  <Override PartName="/xl/tables/table1975.xml" ContentType="application/vnd.openxmlformats-officedocument.spreadsheetml.table+xml"/>
  <Override PartName="/xl/tables/table1976.xml" ContentType="application/vnd.openxmlformats-officedocument.spreadsheetml.table+xml"/>
  <Override PartName="/xl/tables/table1977.xml" ContentType="application/vnd.openxmlformats-officedocument.spreadsheetml.table+xml"/>
  <Override PartName="/xl/tables/table1978.xml" ContentType="application/vnd.openxmlformats-officedocument.spreadsheetml.table+xml"/>
  <Override PartName="/xl/tables/table1979.xml" ContentType="application/vnd.openxmlformats-officedocument.spreadsheetml.table+xml"/>
  <Override PartName="/xl/tables/table1980.xml" ContentType="application/vnd.openxmlformats-officedocument.spreadsheetml.table+xml"/>
  <Override PartName="/xl/tables/table1981.xml" ContentType="application/vnd.openxmlformats-officedocument.spreadsheetml.table+xml"/>
  <Override PartName="/xl/tables/table1982.xml" ContentType="application/vnd.openxmlformats-officedocument.spreadsheetml.table+xml"/>
  <Override PartName="/xl/tables/table1983.xml" ContentType="application/vnd.openxmlformats-officedocument.spreadsheetml.table+xml"/>
  <Override PartName="/xl/tables/table1984.xml" ContentType="application/vnd.openxmlformats-officedocument.spreadsheetml.table+xml"/>
  <Override PartName="/xl/tables/table1985.xml" ContentType="application/vnd.openxmlformats-officedocument.spreadsheetml.table+xml"/>
  <Override PartName="/xl/tables/table1986.xml" ContentType="application/vnd.openxmlformats-officedocument.spreadsheetml.table+xml"/>
  <Override PartName="/xl/tables/table1987.xml" ContentType="application/vnd.openxmlformats-officedocument.spreadsheetml.table+xml"/>
  <Override PartName="/xl/tables/table1988.xml" ContentType="application/vnd.openxmlformats-officedocument.spreadsheetml.table+xml"/>
  <Override PartName="/xl/tables/table1989.xml" ContentType="application/vnd.openxmlformats-officedocument.spreadsheetml.table+xml"/>
  <Override PartName="/xl/tables/table1990.xml" ContentType="application/vnd.openxmlformats-officedocument.spreadsheetml.table+xml"/>
  <Override PartName="/xl/tables/table1991.xml" ContentType="application/vnd.openxmlformats-officedocument.spreadsheetml.table+xml"/>
  <Override PartName="/xl/tables/table1992.xml" ContentType="application/vnd.openxmlformats-officedocument.spreadsheetml.table+xml"/>
  <Override PartName="/xl/tables/table1993.xml" ContentType="application/vnd.openxmlformats-officedocument.spreadsheetml.table+xml"/>
  <Override PartName="/xl/tables/table1994.xml" ContentType="application/vnd.openxmlformats-officedocument.spreadsheetml.table+xml"/>
  <Override PartName="/xl/tables/table1995.xml" ContentType="application/vnd.openxmlformats-officedocument.spreadsheetml.table+xml"/>
  <Override PartName="/xl/tables/table1996.xml" ContentType="application/vnd.openxmlformats-officedocument.spreadsheetml.table+xml"/>
  <Override PartName="/xl/tables/table1997.xml" ContentType="application/vnd.openxmlformats-officedocument.spreadsheetml.table+xml"/>
  <Override PartName="/xl/tables/table1998.xml" ContentType="application/vnd.openxmlformats-officedocument.spreadsheetml.table+xml"/>
  <Override PartName="/xl/tables/table1999.xml" ContentType="application/vnd.openxmlformats-officedocument.spreadsheetml.table+xml"/>
  <Override PartName="/xl/tables/table2000.xml" ContentType="application/vnd.openxmlformats-officedocument.spreadsheetml.table+xml"/>
  <Override PartName="/xl/tables/table2001.xml" ContentType="application/vnd.openxmlformats-officedocument.spreadsheetml.table+xml"/>
  <Override PartName="/xl/tables/table2002.xml" ContentType="application/vnd.openxmlformats-officedocument.spreadsheetml.table+xml"/>
  <Override PartName="/xl/tables/table2003.xml" ContentType="application/vnd.openxmlformats-officedocument.spreadsheetml.table+xml"/>
  <Override PartName="/xl/tables/table2004.xml" ContentType="application/vnd.openxmlformats-officedocument.spreadsheetml.table+xml"/>
  <Override PartName="/xl/tables/table2005.xml" ContentType="application/vnd.openxmlformats-officedocument.spreadsheetml.table+xml"/>
  <Override PartName="/xl/tables/table2006.xml" ContentType="application/vnd.openxmlformats-officedocument.spreadsheetml.table+xml"/>
  <Override PartName="/xl/tables/table2007.xml" ContentType="application/vnd.openxmlformats-officedocument.spreadsheetml.table+xml"/>
  <Override PartName="/xl/tables/table2008.xml" ContentType="application/vnd.openxmlformats-officedocument.spreadsheetml.table+xml"/>
  <Override PartName="/xl/tables/table2009.xml" ContentType="application/vnd.openxmlformats-officedocument.spreadsheetml.table+xml"/>
  <Override PartName="/xl/tables/table2010.xml" ContentType="application/vnd.openxmlformats-officedocument.spreadsheetml.table+xml"/>
  <Override PartName="/xl/tables/table2011.xml" ContentType="application/vnd.openxmlformats-officedocument.spreadsheetml.table+xml"/>
  <Override PartName="/xl/tables/table2012.xml" ContentType="application/vnd.openxmlformats-officedocument.spreadsheetml.table+xml"/>
  <Override PartName="/xl/tables/table2013.xml" ContentType="application/vnd.openxmlformats-officedocument.spreadsheetml.table+xml"/>
  <Override PartName="/xl/tables/table2014.xml" ContentType="application/vnd.openxmlformats-officedocument.spreadsheetml.table+xml"/>
  <Override PartName="/xl/tables/table2015.xml" ContentType="application/vnd.openxmlformats-officedocument.spreadsheetml.table+xml"/>
  <Override PartName="/xl/tables/table2016.xml" ContentType="application/vnd.openxmlformats-officedocument.spreadsheetml.table+xml"/>
  <Override PartName="/xl/tables/table2017.xml" ContentType="application/vnd.openxmlformats-officedocument.spreadsheetml.table+xml"/>
  <Override PartName="/xl/tables/table2018.xml" ContentType="application/vnd.openxmlformats-officedocument.spreadsheetml.table+xml"/>
  <Override PartName="/xl/tables/table2019.xml" ContentType="application/vnd.openxmlformats-officedocument.spreadsheetml.table+xml"/>
  <Override PartName="/xl/tables/table2020.xml" ContentType="application/vnd.openxmlformats-officedocument.spreadsheetml.table+xml"/>
  <Override PartName="/xl/tables/table2021.xml" ContentType="application/vnd.openxmlformats-officedocument.spreadsheetml.table+xml"/>
  <Override PartName="/xl/tables/table2022.xml" ContentType="application/vnd.openxmlformats-officedocument.spreadsheetml.table+xml"/>
  <Override PartName="/xl/tables/table2023.xml" ContentType="application/vnd.openxmlformats-officedocument.spreadsheetml.table+xml"/>
  <Override PartName="/xl/tables/table2024.xml" ContentType="application/vnd.openxmlformats-officedocument.spreadsheetml.table+xml"/>
  <Override PartName="/xl/tables/table2025.xml" ContentType="application/vnd.openxmlformats-officedocument.spreadsheetml.table+xml"/>
  <Override PartName="/xl/tables/table2026.xml" ContentType="application/vnd.openxmlformats-officedocument.spreadsheetml.table+xml"/>
  <Override PartName="/xl/tables/table2027.xml" ContentType="application/vnd.openxmlformats-officedocument.spreadsheetml.table+xml"/>
  <Override PartName="/xl/tables/table2028.xml" ContentType="application/vnd.openxmlformats-officedocument.spreadsheetml.table+xml"/>
  <Override PartName="/xl/tables/table2029.xml" ContentType="application/vnd.openxmlformats-officedocument.spreadsheetml.table+xml"/>
  <Override PartName="/xl/tables/table2030.xml" ContentType="application/vnd.openxmlformats-officedocument.spreadsheetml.table+xml"/>
  <Override PartName="/xl/tables/table2031.xml" ContentType="application/vnd.openxmlformats-officedocument.spreadsheetml.table+xml"/>
  <Override PartName="/xl/tables/table2032.xml" ContentType="application/vnd.openxmlformats-officedocument.spreadsheetml.table+xml"/>
  <Override PartName="/xl/tables/table2033.xml" ContentType="application/vnd.openxmlformats-officedocument.spreadsheetml.table+xml"/>
  <Override PartName="/xl/tables/table2034.xml" ContentType="application/vnd.openxmlformats-officedocument.spreadsheetml.table+xml"/>
  <Override PartName="/xl/tables/table2035.xml" ContentType="application/vnd.openxmlformats-officedocument.spreadsheetml.table+xml"/>
  <Override PartName="/xl/tables/table2036.xml" ContentType="application/vnd.openxmlformats-officedocument.spreadsheetml.table+xml"/>
  <Override PartName="/xl/tables/table2037.xml" ContentType="application/vnd.openxmlformats-officedocument.spreadsheetml.table+xml"/>
  <Override PartName="/xl/tables/table2038.xml" ContentType="application/vnd.openxmlformats-officedocument.spreadsheetml.table+xml"/>
  <Override PartName="/xl/tables/table2039.xml" ContentType="application/vnd.openxmlformats-officedocument.spreadsheetml.table+xml"/>
  <Override PartName="/xl/tables/table2040.xml" ContentType="application/vnd.openxmlformats-officedocument.spreadsheetml.table+xml"/>
  <Override PartName="/xl/tables/table2041.xml" ContentType="application/vnd.openxmlformats-officedocument.spreadsheetml.table+xml"/>
  <Override PartName="/xl/tables/table2042.xml" ContentType="application/vnd.openxmlformats-officedocument.spreadsheetml.table+xml"/>
  <Override PartName="/xl/tables/table2043.xml" ContentType="application/vnd.openxmlformats-officedocument.spreadsheetml.table+xml"/>
  <Override PartName="/xl/tables/table2044.xml" ContentType="application/vnd.openxmlformats-officedocument.spreadsheetml.table+xml"/>
  <Override PartName="/xl/tables/table2045.xml" ContentType="application/vnd.openxmlformats-officedocument.spreadsheetml.table+xml"/>
  <Override PartName="/xl/tables/table2046.xml" ContentType="application/vnd.openxmlformats-officedocument.spreadsheetml.table+xml"/>
  <Override PartName="/xl/tables/table2047.xml" ContentType="application/vnd.openxmlformats-officedocument.spreadsheetml.table+xml"/>
  <Override PartName="/xl/tables/table2048.xml" ContentType="application/vnd.openxmlformats-officedocument.spreadsheetml.table+xml"/>
  <Override PartName="/xl/tables/table2049.xml" ContentType="application/vnd.openxmlformats-officedocument.spreadsheetml.table+xml"/>
  <Override PartName="/xl/tables/table2050.xml" ContentType="application/vnd.openxmlformats-officedocument.spreadsheetml.table+xml"/>
  <Override PartName="/xl/tables/table2051.xml" ContentType="application/vnd.openxmlformats-officedocument.spreadsheetml.table+xml"/>
  <Override PartName="/xl/tables/table2052.xml" ContentType="application/vnd.openxmlformats-officedocument.spreadsheetml.table+xml"/>
  <Override PartName="/xl/tables/table2053.xml" ContentType="application/vnd.openxmlformats-officedocument.spreadsheetml.table+xml"/>
  <Override PartName="/xl/tables/table2054.xml" ContentType="application/vnd.openxmlformats-officedocument.spreadsheetml.table+xml"/>
  <Override PartName="/xl/tables/table2055.xml" ContentType="application/vnd.openxmlformats-officedocument.spreadsheetml.table+xml"/>
  <Override PartName="/xl/tables/table2056.xml" ContentType="application/vnd.openxmlformats-officedocument.spreadsheetml.table+xml"/>
  <Override PartName="/xl/tables/table2057.xml" ContentType="application/vnd.openxmlformats-officedocument.spreadsheetml.table+xml"/>
  <Override PartName="/xl/tables/table2058.xml" ContentType="application/vnd.openxmlformats-officedocument.spreadsheetml.table+xml"/>
  <Override PartName="/xl/tables/table2059.xml" ContentType="application/vnd.openxmlformats-officedocument.spreadsheetml.table+xml"/>
  <Override PartName="/xl/tables/table2060.xml" ContentType="application/vnd.openxmlformats-officedocument.spreadsheetml.table+xml"/>
  <Override PartName="/xl/tables/table2061.xml" ContentType="application/vnd.openxmlformats-officedocument.spreadsheetml.table+xml"/>
  <Override PartName="/xl/tables/table2062.xml" ContentType="application/vnd.openxmlformats-officedocument.spreadsheetml.table+xml"/>
  <Override PartName="/xl/tables/table2063.xml" ContentType="application/vnd.openxmlformats-officedocument.spreadsheetml.table+xml"/>
  <Override PartName="/xl/tables/table2064.xml" ContentType="application/vnd.openxmlformats-officedocument.spreadsheetml.table+xml"/>
  <Override PartName="/xl/tables/table2065.xml" ContentType="application/vnd.openxmlformats-officedocument.spreadsheetml.table+xml"/>
  <Override PartName="/xl/tables/table2066.xml" ContentType="application/vnd.openxmlformats-officedocument.spreadsheetml.table+xml"/>
  <Override PartName="/xl/tables/table2067.xml" ContentType="application/vnd.openxmlformats-officedocument.spreadsheetml.table+xml"/>
  <Override PartName="/xl/tables/table2068.xml" ContentType="application/vnd.openxmlformats-officedocument.spreadsheetml.table+xml"/>
  <Override PartName="/xl/tables/table2069.xml" ContentType="application/vnd.openxmlformats-officedocument.spreadsheetml.table+xml"/>
  <Override PartName="/xl/tables/table2070.xml" ContentType="application/vnd.openxmlformats-officedocument.spreadsheetml.table+xml"/>
  <Override PartName="/xl/tables/table2071.xml" ContentType="application/vnd.openxmlformats-officedocument.spreadsheetml.table+xml"/>
  <Override PartName="/xl/tables/table2072.xml" ContentType="application/vnd.openxmlformats-officedocument.spreadsheetml.table+xml"/>
  <Override PartName="/xl/tables/table2073.xml" ContentType="application/vnd.openxmlformats-officedocument.spreadsheetml.table+xml"/>
  <Override PartName="/xl/tables/table2074.xml" ContentType="application/vnd.openxmlformats-officedocument.spreadsheetml.table+xml"/>
  <Override PartName="/xl/tables/table2075.xml" ContentType="application/vnd.openxmlformats-officedocument.spreadsheetml.table+xml"/>
  <Override PartName="/xl/tables/table2076.xml" ContentType="application/vnd.openxmlformats-officedocument.spreadsheetml.table+xml"/>
  <Override PartName="/xl/tables/table2077.xml" ContentType="application/vnd.openxmlformats-officedocument.spreadsheetml.table+xml"/>
  <Override PartName="/xl/tables/table2078.xml" ContentType="application/vnd.openxmlformats-officedocument.spreadsheetml.table+xml"/>
  <Override PartName="/xl/tables/table2079.xml" ContentType="application/vnd.openxmlformats-officedocument.spreadsheetml.table+xml"/>
  <Override PartName="/xl/tables/table2080.xml" ContentType="application/vnd.openxmlformats-officedocument.spreadsheetml.table+xml"/>
  <Override PartName="/xl/tables/table2081.xml" ContentType="application/vnd.openxmlformats-officedocument.spreadsheetml.table+xml"/>
  <Override PartName="/xl/tables/table2082.xml" ContentType="application/vnd.openxmlformats-officedocument.spreadsheetml.table+xml"/>
  <Override PartName="/xl/tables/table2083.xml" ContentType="application/vnd.openxmlformats-officedocument.spreadsheetml.table+xml"/>
  <Override PartName="/xl/tables/table2084.xml" ContentType="application/vnd.openxmlformats-officedocument.spreadsheetml.table+xml"/>
  <Override PartName="/xl/tables/table2085.xml" ContentType="application/vnd.openxmlformats-officedocument.spreadsheetml.table+xml"/>
  <Override PartName="/xl/tables/table2086.xml" ContentType="application/vnd.openxmlformats-officedocument.spreadsheetml.table+xml"/>
  <Override PartName="/xl/tables/table2087.xml" ContentType="application/vnd.openxmlformats-officedocument.spreadsheetml.table+xml"/>
  <Override PartName="/xl/tables/table2088.xml" ContentType="application/vnd.openxmlformats-officedocument.spreadsheetml.table+xml"/>
  <Override PartName="/xl/tables/table2089.xml" ContentType="application/vnd.openxmlformats-officedocument.spreadsheetml.table+xml"/>
  <Override PartName="/xl/tables/table2090.xml" ContentType="application/vnd.openxmlformats-officedocument.spreadsheetml.table+xml"/>
  <Override PartName="/xl/tables/table2091.xml" ContentType="application/vnd.openxmlformats-officedocument.spreadsheetml.table+xml"/>
  <Override PartName="/xl/tables/table2092.xml" ContentType="application/vnd.openxmlformats-officedocument.spreadsheetml.table+xml"/>
  <Override PartName="/xl/tables/table2093.xml" ContentType="application/vnd.openxmlformats-officedocument.spreadsheetml.table+xml"/>
  <Override PartName="/xl/tables/table2094.xml" ContentType="application/vnd.openxmlformats-officedocument.spreadsheetml.table+xml"/>
  <Override PartName="/xl/tables/table2095.xml" ContentType="application/vnd.openxmlformats-officedocument.spreadsheetml.table+xml"/>
  <Override PartName="/xl/tables/table2096.xml" ContentType="application/vnd.openxmlformats-officedocument.spreadsheetml.table+xml"/>
  <Override PartName="/xl/tables/table2097.xml" ContentType="application/vnd.openxmlformats-officedocument.spreadsheetml.table+xml"/>
  <Override PartName="/xl/tables/table2098.xml" ContentType="application/vnd.openxmlformats-officedocument.spreadsheetml.table+xml"/>
  <Override PartName="/xl/tables/table2099.xml" ContentType="application/vnd.openxmlformats-officedocument.spreadsheetml.table+xml"/>
  <Override PartName="/xl/tables/table2100.xml" ContentType="application/vnd.openxmlformats-officedocument.spreadsheetml.table+xml"/>
  <Override PartName="/xl/tables/table2101.xml" ContentType="application/vnd.openxmlformats-officedocument.spreadsheetml.table+xml"/>
  <Override PartName="/xl/tables/table2102.xml" ContentType="application/vnd.openxmlformats-officedocument.spreadsheetml.table+xml"/>
  <Override PartName="/xl/tables/table2103.xml" ContentType="application/vnd.openxmlformats-officedocument.spreadsheetml.table+xml"/>
  <Override PartName="/xl/tables/table2104.xml" ContentType="application/vnd.openxmlformats-officedocument.spreadsheetml.table+xml"/>
  <Override PartName="/xl/tables/table2105.xml" ContentType="application/vnd.openxmlformats-officedocument.spreadsheetml.table+xml"/>
  <Override PartName="/xl/tables/table2106.xml" ContentType="application/vnd.openxmlformats-officedocument.spreadsheetml.table+xml"/>
  <Override PartName="/xl/tables/table2107.xml" ContentType="application/vnd.openxmlformats-officedocument.spreadsheetml.table+xml"/>
  <Override PartName="/xl/tables/table2108.xml" ContentType="application/vnd.openxmlformats-officedocument.spreadsheetml.table+xml"/>
  <Override PartName="/xl/tables/table2109.xml" ContentType="application/vnd.openxmlformats-officedocument.spreadsheetml.table+xml"/>
  <Override PartName="/xl/tables/table2110.xml" ContentType="application/vnd.openxmlformats-officedocument.spreadsheetml.table+xml"/>
  <Override PartName="/xl/tables/table2111.xml" ContentType="application/vnd.openxmlformats-officedocument.spreadsheetml.table+xml"/>
  <Override PartName="/xl/tables/table2112.xml" ContentType="application/vnd.openxmlformats-officedocument.spreadsheetml.table+xml"/>
  <Override PartName="/xl/tables/table2113.xml" ContentType="application/vnd.openxmlformats-officedocument.spreadsheetml.table+xml"/>
  <Override PartName="/xl/tables/table2114.xml" ContentType="application/vnd.openxmlformats-officedocument.spreadsheetml.table+xml"/>
  <Override PartName="/xl/tables/table2115.xml" ContentType="application/vnd.openxmlformats-officedocument.spreadsheetml.table+xml"/>
  <Override PartName="/xl/tables/table2116.xml" ContentType="application/vnd.openxmlformats-officedocument.spreadsheetml.table+xml"/>
  <Override PartName="/xl/tables/table2117.xml" ContentType="application/vnd.openxmlformats-officedocument.spreadsheetml.table+xml"/>
  <Override PartName="/xl/tables/table2118.xml" ContentType="application/vnd.openxmlformats-officedocument.spreadsheetml.table+xml"/>
  <Override PartName="/xl/tables/table2119.xml" ContentType="application/vnd.openxmlformats-officedocument.spreadsheetml.table+xml"/>
  <Override PartName="/xl/tables/table2120.xml" ContentType="application/vnd.openxmlformats-officedocument.spreadsheetml.table+xml"/>
  <Override PartName="/xl/tables/table2121.xml" ContentType="application/vnd.openxmlformats-officedocument.spreadsheetml.table+xml"/>
  <Override PartName="/xl/tables/table2122.xml" ContentType="application/vnd.openxmlformats-officedocument.spreadsheetml.table+xml"/>
  <Override PartName="/xl/tables/table2123.xml" ContentType="application/vnd.openxmlformats-officedocument.spreadsheetml.table+xml"/>
  <Override PartName="/xl/tables/table2124.xml" ContentType="application/vnd.openxmlformats-officedocument.spreadsheetml.table+xml"/>
  <Override PartName="/xl/tables/table2125.xml" ContentType="application/vnd.openxmlformats-officedocument.spreadsheetml.table+xml"/>
  <Override PartName="/xl/tables/table2126.xml" ContentType="application/vnd.openxmlformats-officedocument.spreadsheetml.table+xml"/>
  <Override PartName="/xl/tables/table2127.xml" ContentType="application/vnd.openxmlformats-officedocument.spreadsheetml.table+xml"/>
  <Override PartName="/xl/tables/table2128.xml" ContentType="application/vnd.openxmlformats-officedocument.spreadsheetml.table+xml"/>
  <Override PartName="/xl/tables/table2129.xml" ContentType="application/vnd.openxmlformats-officedocument.spreadsheetml.table+xml"/>
  <Override PartName="/xl/tables/table2130.xml" ContentType="application/vnd.openxmlformats-officedocument.spreadsheetml.table+xml"/>
  <Override PartName="/xl/tables/table2131.xml" ContentType="application/vnd.openxmlformats-officedocument.spreadsheetml.table+xml"/>
  <Override PartName="/xl/tables/table2132.xml" ContentType="application/vnd.openxmlformats-officedocument.spreadsheetml.table+xml"/>
  <Override PartName="/xl/tables/table2133.xml" ContentType="application/vnd.openxmlformats-officedocument.spreadsheetml.table+xml"/>
  <Override PartName="/xl/tables/table2134.xml" ContentType="application/vnd.openxmlformats-officedocument.spreadsheetml.table+xml"/>
  <Override PartName="/xl/tables/table2135.xml" ContentType="application/vnd.openxmlformats-officedocument.spreadsheetml.table+xml"/>
  <Override PartName="/xl/tables/table2136.xml" ContentType="application/vnd.openxmlformats-officedocument.spreadsheetml.table+xml"/>
  <Override PartName="/xl/tables/table2137.xml" ContentType="application/vnd.openxmlformats-officedocument.spreadsheetml.table+xml"/>
  <Override PartName="/xl/tables/table2138.xml" ContentType="application/vnd.openxmlformats-officedocument.spreadsheetml.table+xml"/>
  <Override PartName="/xl/tables/table2139.xml" ContentType="application/vnd.openxmlformats-officedocument.spreadsheetml.table+xml"/>
  <Override PartName="/xl/tables/table2140.xml" ContentType="application/vnd.openxmlformats-officedocument.spreadsheetml.table+xml"/>
  <Override PartName="/xl/tables/table214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412\AC\Temp\"/>
    </mc:Choice>
  </mc:AlternateContent>
  <xr:revisionPtr revIDLastSave="0" documentId="8_{6BC29941-81F1-49D4-A9CF-D09967E40876}" xr6:coauthVersionLast="47" xr6:coauthVersionMax="47" xr10:uidLastSave="{00000000-0000-0000-0000-000000000000}"/>
  <bookViews>
    <workbookView xWindow="0" yWindow="45" windowWidth="19155" windowHeight="11820" firstSheet="4" activeTab="4" xr2:uid="{00000000-000D-0000-FFFF-FFFF00000000}"/>
  </bookViews>
  <sheets>
    <sheet name="23.09.2025" sheetId="787" r:id="rId1"/>
    <sheet name="22.09.2025 " sheetId="786" r:id="rId2"/>
    <sheet name="20.09.2025 " sheetId="785" r:id="rId3"/>
    <sheet name="19.09.2025" sheetId="784" r:id="rId4"/>
    <sheet name="18.09.2025" sheetId="783" r:id="rId5"/>
    <sheet name="17.09.2025" sheetId="782" r:id="rId6"/>
    <sheet name="16.09.2025" sheetId="781" r:id="rId7"/>
    <sheet name="15.09.2025" sheetId="780" r:id="rId8"/>
    <sheet name="12.09.2025 " sheetId="779" r:id="rId9"/>
    <sheet name="11.09.2025" sheetId="778" r:id="rId10"/>
    <sheet name="10.09.2025" sheetId="777" r:id="rId11"/>
    <sheet name="09.09.2025" sheetId="776" r:id="rId12"/>
    <sheet name="08.09.2025" sheetId="775" r:id="rId13"/>
    <sheet name="05.09.2025" sheetId="774" r:id="rId14"/>
    <sheet name="04.09.2025" sheetId="773" r:id="rId15"/>
    <sheet name="03.09.2025" sheetId="772" r:id="rId16"/>
    <sheet name="02.09.2025" sheetId="771" r:id="rId17"/>
    <sheet name="01.09.2025" sheetId="770" r:id="rId18"/>
    <sheet name="08.08.2025" sheetId="769" r:id="rId19"/>
    <sheet name="07.08.2025" sheetId="768" r:id="rId20"/>
    <sheet name="06.08.2025" sheetId="767" r:id="rId21"/>
    <sheet name="05.08.2025" sheetId="766" r:id="rId22"/>
    <sheet name="04.08.2025" sheetId="765" r:id="rId23"/>
    <sheet name="01.08.2025" sheetId="764" r:id="rId24"/>
    <sheet name="31.07.2025" sheetId="763" r:id="rId25"/>
    <sheet name="30.07.2025" sheetId="762" r:id="rId26"/>
    <sheet name="29.07.2025 " sheetId="761" r:id="rId27"/>
    <sheet name="28.07.2025 " sheetId="760" r:id="rId28"/>
    <sheet name="25.07.2025" sheetId="759" r:id="rId29"/>
    <sheet name="24.07.2025" sheetId="758" r:id="rId30"/>
    <sheet name="23.07.2025" sheetId="757" r:id="rId31"/>
    <sheet name="22.07.2025" sheetId="756" r:id="rId32"/>
    <sheet name="21.07.2025" sheetId="755" r:id="rId33"/>
    <sheet name="18.07.2025" sheetId="754" r:id="rId34"/>
    <sheet name="17.07.2025" sheetId="753" r:id="rId35"/>
    <sheet name="16.07.2025" sheetId="752" r:id="rId36"/>
    <sheet name="15.07.2025" sheetId="751" r:id="rId37"/>
    <sheet name="14.07.2025" sheetId="750" r:id="rId38"/>
    <sheet name="11.07.2025" sheetId="749" r:id="rId39"/>
    <sheet name="10.07.2025" sheetId="748" r:id="rId40"/>
    <sheet name="09.07.2025 " sheetId="747" r:id="rId41"/>
    <sheet name="08.07.2025" sheetId="746" r:id="rId42"/>
    <sheet name="07.07.2025 " sheetId="745" r:id="rId43"/>
    <sheet name="04.07.2025 " sheetId="744" r:id="rId44"/>
    <sheet name="03.07.2025" sheetId="743" r:id="rId45"/>
    <sheet name="02.07.2025" sheetId="742" r:id="rId46"/>
    <sheet name="01.07.2025" sheetId="741" r:id="rId47"/>
    <sheet name="30.06.2025" sheetId="740" r:id="rId48"/>
    <sheet name="27.06.2025" sheetId="739" r:id="rId49"/>
    <sheet name="26.06.2025" sheetId="738" r:id="rId50"/>
    <sheet name="25.06.2025" sheetId="737" r:id="rId51"/>
    <sheet name="24.06.2025" sheetId="736" r:id="rId52"/>
    <sheet name="23.06.2025" sheetId="735" r:id="rId53"/>
    <sheet name="20.06.2025" sheetId="734" r:id="rId54"/>
    <sheet name="19.06.2025 " sheetId="733" r:id="rId55"/>
    <sheet name="18.06.2025  " sheetId="732" r:id="rId56"/>
    <sheet name="17.06.2025  " sheetId="731" r:id="rId57"/>
    <sheet name="16.06.2025 " sheetId="730" r:id="rId58"/>
    <sheet name="11.06.2025 " sheetId="729" r:id="rId59"/>
    <sheet name="10.06.2025" sheetId="728" r:id="rId60"/>
    <sheet name="09.06.2025 " sheetId="727" r:id="rId61"/>
    <sheet name="06.06.2025 " sheetId="726" r:id="rId62"/>
    <sheet name="05.06.2025 " sheetId="725" r:id="rId63"/>
    <sheet name="04.06.2025 " sheetId="724" r:id="rId64"/>
    <sheet name="03.06.2025" sheetId="723" r:id="rId65"/>
    <sheet name="02.06.2025" sheetId="722" r:id="rId66"/>
    <sheet name="30.05.2025" sheetId="721" r:id="rId67"/>
    <sheet name="29.05.2025" sheetId="720" r:id="rId68"/>
    <sheet name="28.05.2025" sheetId="719" r:id="rId69"/>
    <sheet name="27.05.2025" sheetId="718" r:id="rId70"/>
    <sheet name="26.05.2025" sheetId="717" r:id="rId71"/>
    <sheet name="23.05.2025" sheetId="716" r:id="rId72"/>
    <sheet name="22.05.2025" sheetId="715" r:id="rId73"/>
    <sheet name="21.05.2025" sheetId="714" r:id="rId74"/>
    <sheet name="20.05.2025" sheetId="713" r:id="rId75"/>
    <sheet name="19.05.2025" sheetId="712" r:id="rId76"/>
    <sheet name="16.05.2025" sheetId="711" r:id="rId77"/>
    <sheet name="15.05.2025" sheetId="710" r:id="rId78"/>
    <sheet name="14.05.2025" sheetId="709" r:id="rId79"/>
    <sheet name="13.05.2025" sheetId="708" r:id="rId80"/>
    <sheet name="12.05.2025" sheetId="707" r:id="rId81"/>
    <sheet name="30.04.2025" sheetId="706" r:id="rId82"/>
    <sheet name="29.04.2025" sheetId="705" r:id="rId83"/>
    <sheet name="28.04.2025" sheetId="704" r:id="rId84"/>
    <sheet name="25.04.2025" sheetId="703" r:id="rId85"/>
    <sheet name="24.04.2025" sheetId="702" r:id="rId86"/>
    <sheet name="23.04.2025" sheetId="701" r:id="rId87"/>
    <sheet name="22.04.2025" sheetId="700" r:id="rId88"/>
    <sheet name="21.04.2025" sheetId="699" r:id="rId89"/>
    <sheet name="18.04.2025" sheetId="698" r:id="rId90"/>
    <sheet name="17.04.2025 " sheetId="697" r:id="rId91"/>
    <sheet name="16.04.2025" sheetId="696" r:id="rId92"/>
    <sheet name="15.04.2025" sheetId="695" r:id="rId93"/>
    <sheet name="14.04.2025" sheetId="694" r:id="rId94"/>
    <sheet name="11.04.2025" sheetId="693" r:id="rId95"/>
    <sheet name="10.04.2025 " sheetId="692" r:id="rId96"/>
    <sheet name="09.04.2025" sheetId="691" r:id="rId97"/>
    <sheet name="08.04.2025" sheetId="690" r:id="rId98"/>
    <sheet name="07.04.2025 " sheetId="689" r:id="rId99"/>
    <sheet name="04.04.2025 " sheetId="688" r:id="rId100"/>
    <sheet name="03.04.2025" sheetId="687" r:id="rId101"/>
    <sheet name="02.04.2025" sheetId="686" r:id="rId102"/>
    <sheet name="01.04.2025" sheetId="685" r:id="rId103"/>
    <sheet name="31.03.2025" sheetId="684" r:id="rId104"/>
    <sheet name="28.03.2025" sheetId="683" r:id="rId105"/>
    <sheet name="27.03.2025" sheetId="682" r:id="rId106"/>
    <sheet name="26.03.2025" sheetId="681" r:id="rId107"/>
    <sheet name="25.03.2025" sheetId="679" r:id="rId108"/>
    <sheet name="24.03.2025" sheetId="680" r:id="rId109"/>
    <sheet name="21.03.2025 " sheetId="678" r:id="rId110"/>
    <sheet name="20.03.2025 " sheetId="677" r:id="rId111"/>
    <sheet name="19.03.2025" sheetId="676" r:id="rId112"/>
    <sheet name="18.03.2025 " sheetId="675" r:id="rId113"/>
    <sheet name="17.03.2025 " sheetId="674" r:id="rId114"/>
    <sheet name="14.03.2025" sheetId="673" r:id="rId115"/>
    <sheet name="13.03.2025" sheetId="672" r:id="rId116"/>
    <sheet name="12.03.2025" sheetId="671" r:id="rId117"/>
    <sheet name="11.03.2025" sheetId="670" r:id="rId118"/>
    <sheet name="10.03.2025" sheetId="669" r:id="rId119"/>
    <sheet name="07.03.2025" sheetId="668" r:id="rId120"/>
    <sheet name="06.03.2025" sheetId="667" r:id="rId121"/>
    <sheet name="05.03.2025" sheetId="666" r:id="rId122"/>
    <sheet name="04.03.2025" sheetId="665" r:id="rId123"/>
    <sheet name="03.03.2025" sheetId="664" r:id="rId124"/>
    <sheet name="28.02.2025 " sheetId="663" r:id="rId125"/>
    <sheet name="27.02.2025" sheetId="662" r:id="rId126"/>
    <sheet name="26.02.2025" sheetId="661" r:id="rId127"/>
    <sheet name="25.02.2025" sheetId="660" r:id="rId128"/>
    <sheet name="24.02.2025" sheetId="659" r:id="rId129"/>
    <sheet name="21.02.2025" sheetId="658" r:id="rId130"/>
    <sheet name="20.02.2025" sheetId="657" r:id="rId131"/>
    <sheet name="19.02.2025" sheetId="656" r:id="rId132"/>
    <sheet name="18.02.2025" sheetId="655" r:id="rId133"/>
    <sheet name="17.02.2025" sheetId="654" r:id="rId134"/>
    <sheet name="14.02.2025" sheetId="653" r:id="rId135"/>
    <sheet name="13.02.2025" sheetId="652" r:id="rId136"/>
    <sheet name="12.02.2025" sheetId="651" r:id="rId137"/>
    <sheet name="11.02.2025" sheetId="650" r:id="rId138"/>
    <sheet name="10.02.2025 " sheetId="649" r:id="rId139"/>
    <sheet name="07.02.2025" sheetId="648" r:id="rId140"/>
    <sheet name="06.02.2025" sheetId="647" r:id="rId141"/>
    <sheet name="05.02.2025" sheetId="646" r:id="rId142"/>
    <sheet name="04.02.2025" sheetId="645" r:id="rId143"/>
    <sheet name="03.02.2025" sheetId="644" r:id="rId144"/>
    <sheet name="31.01.2025" sheetId="643" r:id="rId145"/>
    <sheet name="30.01.2025" sheetId="642" r:id="rId146"/>
    <sheet name="29.01.2025" sheetId="641" r:id="rId147"/>
    <sheet name="28.01.2025" sheetId="640" r:id="rId148"/>
    <sheet name="27.01.2025" sheetId="639" r:id="rId149"/>
    <sheet name="24.01.2025" sheetId="638" r:id="rId150"/>
    <sheet name="23.01.2025" sheetId="636" r:id="rId151"/>
    <sheet name="22.01.2025" sheetId="635" r:id="rId152"/>
    <sheet name="21.01.2025" sheetId="634" r:id="rId153"/>
    <sheet name="20.01.2025" sheetId="633" r:id="rId154"/>
    <sheet name="17.01.2025" sheetId="632" r:id="rId155"/>
    <sheet name="16.01.2025" sheetId="631" r:id="rId156"/>
    <sheet name="15.01.2025" sheetId="630" r:id="rId157"/>
    <sheet name="14.01.2025 " sheetId="629" r:id="rId158"/>
    <sheet name="13.01.2025" sheetId="628" r:id="rId159"/>
    <sheet name="10.01.2025" sheetId="627" r:id="rId160"/>
    <sheet name="09.01.2025" sheetId="626" r:id="rId161"/>
    <sheet name="28.12.2024" sheetId="625" r:id="rId162"/>
    <sheet name="27.12.2024" sheetId="624" r:id="rId163"/>
    <sheet name="26.12.2024" sheetId="623" r:id="rId164"/>
    <sheet name="25.12.2024" sheetId="622" r:id="rId165"/>
    <sheet name="24.12.2024" sheetId="621" r:id="rId166"/>
    <sheet name="23.12.2024" sheetId="620" r:id="rId167"/>
    <sheet name="20.12.2024" sheetId="619" r:id="rId168"/>
    <sheet name="19.12.2024" sheetId="618" r:id="rId169"/>
    <sheet name="18.12.2024" sheetId="617" r:id="rId170"/>
    <sheet name="17.12.2024" sheetId="616" r:id="rId171"/>
    <sheet name="16.12.2024" sheetId="615" r:id="rId172"/>
    <sheet name="13.12.2024" sheetId="614" r:id="rId173"/>
    <sheet name="12.12.2024" sheetId="613" r:id="rId174"/>
    <sheet name="11.12.2024" sheetId="612" r:id="rId175"/>
    <sheet name="10.12.2024" sheetId="611" r:id="rId176"/>
    <sheet name="09.12.2024" sheetId="610" r:id="rId177"/>
    <sheet name="06.12.2024" sheetId="609" r:id="rId178"/>
    <sheet name="05.12.2024" sheetId="608" r:id="rId179"/>
    <sheet name="04.12.2024" sheetId="607" r:id="rId180"/>
    <sheet name="03.12.2024" sheetId="606" r:id="rId181"/>
    <sheet name="02.12.2024 " sheetId="605" r:id="rId182"/>
    <sheet name="29.11.2024" sheetId="604" r:id="rId183"/>
    <sheet name="28.11.2024" sheetId="603" r:id="rId184"/>
    <sheet name="27.11.2024" sheetId="602" r:id="rId185"/>
    <sheet name="26.11.2024" sheetId="601" r:id="rId186"/>
    <sheet name="25.11.2024" sheetId="600" r:id="rId187"/>
    <sheet name="22.11.2024 " sheetId="599" r:id="rId188"/>
    <sheet name="21.11.2024" sheetId="598" r:id="rId189"/>
    <sheet name="20.11.2024" sheetId="597" r:id="rId190"/>
    <sheet name="19.11.2024" sheetId="596" r:id="rId191"/>
    <sheet name="18.11.2024  " sheetId="595" r:id="rId192"/>
    <sheet name="15.11.2024 " sheetId="594" r:id="rId193"/>
    <sheet name="14.11.2024" sheetId="593" r:id="rId194"/>
    <sheet name="13.11.2024" sheetId="592" r:id="rId195"/>
    <sheet name="12.11.2024" sheetId="591" r:id="rId196"/>
    <sheet name="11.11.2024" sheetId="590" r:id="rId197"/>
    <sheet name="08.11.2024" sheetId="589" r:id="rId198"/>
    <sheet name="07.11.2024" sheetId="588" r:id="rId199"/>
    <sheet name="06.11.2024" sheetId="587" r:id="rId200"/>
    <sheet name="05.11.2024" sheetId="586" r:id="rId201"/>
    <sheet name="02.11.2024" sheetId="585" r:id="rId202"/>
    <sheet name="01.11.2024" sheetId="584" r:id="rId203"/>
    <sheet name="31.10.2024" sheetId="583" r:id="rId204"/>
    <sheet name="30.10.2024" sheetId="582" r:id="rId205"/>
    <sheet name="29.10.2024" sheetId="581" r:id="rId206"/>
    <sheet name="28.10.2024" sheetId="580" r:id="rId207"/>
    <sheet name="25.10.2024" sheetId="579" r:id="rId208"/>
    <sheet name="24.10.2024" sheetId="578" r:id="rId209"/>
    <sheet name="23.10.2024" sheetId="577" r:id="rId210"/>
    <sheet name="22.10.2024" sheetId="576" r:id="rId211"/>
    <sheet name="21.10.2024" sheetId="575" r:id="rId212"/>
    <sheet name="18.10.2024 " sheetId="574" r:id="rId213"/>
    <sheet name="17.10.2024" sheetId="573" r:id="rId214"/>
    <sheet name="16.10.2024" sheetId="572" r:id="rId215"/>
    <sheet name="15.10.2024" sheetId="571" r:id="rId216"/>
    <sheet name="14.10.2024 " sheetId="570" r:id="rId217"/>
    <sheet name="11.10.2024" sheetId="569" r:id="rId218"/>
    <sheet name="10.10.2024" sheetId="568" r:id="rId219"/>
    <sheet name="09.10.2024" sheetId="567" r:id="rId220"/>
    <sheet name="08.10.2024" sheetId="566" r:id="rId221"/>
    <sheet name="07.10.2024" sheetId="565" r:id="rId222"/>
    <sheet name="04.10.2024" sheetId="564" r:id="rId223"/>
    <sheet name="03.10.2024" sheetId="563" r:id="rId224"/>
    <sheet name="02.10.2024 " sheetId="562" r:id="rId225"/>
    <sheet name="01.10.2024 " sheetId="561" r:id="rId226"/>
    <sheet name="30.09.2024" sheetId="560" r:id="rId227"/>
    <sheet name="27.09.2024" sheetId="559" r:id="rId228"/>
    <sheet name="26.09.2024 " sheetId="558" r:id="rId229"/>
    <sheet name="25.09.2024 " sheetId="557" r:id="rId230"/>
    <sheet name="24.09.2024 " sheetId="556" r:id="rId231"/>
    <sheet name="23.09.2024 " sheetId="555" r:id="rId232"/>
    <sheet name="20.09.2024" sheetId="554" r:id="rId233"/>
    <sheet name="19.09.2024" sheetId="553" r:id="rId234"/>
    <sheet name="18.09.2024" sheetId="552" r:id="rId235"/>
    <sheet name="17.09.2024 " sheetId="551" r:id="rId236"/>
    <sheet name="16.09.2024 " sheetId="550" r:id="rId237"/>
    <sheet name="13.09.2024  " sheetId="549" r:id="rId238"/>
    <sheet name="12.09.2024  " sheetId="548" r:id="rId239"/>
    <sheet name="11.09.2024 " sheetId="547" r:id="rId240"/>
    <sheet name="10.09.2024 " sheetId="546" r:id="rId241"/>
    <sheet name="09.09.2024" sheetId="545" r:id="rId242"/>
    <sheet name="06.09.2024" sheetId="544" r:id="rId243"/>
    <sheet name="05.09.2024" sheetId="543" r:id="rId244"/>
    <sheet name="04.09.2024 " sheetId="542" r:id="rId245"/>
    <sheet name="03.09.2024 " sheetId="541" r:id="rId246"/>
    <sheet name="02.09.2024 " sheetId="540" r:id="rId247"/>
    <sheet name="09.08.2024" sheetId="539" r:id="rId248"/>
    <sheet name="08.08.2024" sheetId="538" r:id="rId249"/>
    <sheet name="07.08.2024 " sheetId="537" r:id="rId250"/>
    <sheet name="06.08.2024" sheetId="536" r:id="rId251"/>
    <sheet name="05.08.2024 " sheetId="535" r:id="rId252"/>
    <sheet name="02.08.2024 " sheetId="534" r:id="rId253"/>
    <sheet name="01.08.2024 " sheetId="533" r:id="rId254"/>
    <sheet name="31.07.2024 " sheetId="532" r:id="rId255"/>
    <sheet name="30.07.2024 " sheetId="531" r:id="rId256"/>
    <sheet name="29.07.2024 " sheetId="530" r:id="rId257"/>
    <sheet name="26.07.2024 " sheetId="529" r:id="rId258"/>
    <sheet name="25.07.2024" sheetId="528" r:id="rId259"/>
    <sheet name="24.07.2024 " sheetId="527" r:id="rId260"/>
    <sheet name="23.07.2024 " sheetId="526" r:id="rId261"/>
    <sheet name="22.07.2024 " sheetId="525" r:id="rId262"/>
    <sheet name="19.07.2024  " sheetId="524" r:id="rId263"/>
    <sheet name="18.07.2024 " sheetId="523" r:id="rId264"/>
    <sheet name="17.07.2024 " sheetId="522" r:id="rId265"/>
    <sheet name="16.07.2024  " sheetId="521" r:id="rId266"/>
    <sheet name="15.07.2024   " sheetId="520" r:id="rId267"/>
    <sheet name="12.07.2024  " sheetId="519" r:id="rId268"/>
    <sheet name="11.07.2024  " sheetId="518" r:id="rId269"/>
    <sheet name="10.07.2024  " sheetId="517" r:id="rId270"/>
    <sheet name="09.07.2024 " sheetId="516" r:id="rId271"/>
    <sheet name="08.07.2024 " sheetId="515" r:id="rId272"/>
    <sheet name="05.07.2024  " sheetId="514" r:id="rId273"/>
    <sheet name="04.07.2024 " sheetId="513" r:id="rId274"/>
    <sheet name="03.07.2024 " sheetId="512" r:id="rId275"/>
    <sheet name="02.07.2024    " sheetId="511" r:id="rId276"/>
    <sheet name="01.07.2024   " sheetId="510" r:id="rId277"/>
    <sheet name="28.06.2024  " sheetId="509" r:id="rId278"/>
    <sheet name="27.06.2024  " sheetId="508" r:id="rId279"/>
    <sheet name="26.06.2024  " sheetId="507" r:id="rId280"/>
    <sheet name="25.06.2024  " sheetId="506" r:id="rId281"/>
    <sheet name="24.06.2024 " sheetId="505" r:id="rId282"/>
    <sheet name="21.06.2024                 " sheetId="504" r:id="rId283"/>
    <sheet name="20.06.2024                " sheetId="503" r:id="rId284"/>
    <sheet name="19.06.2024                " sheetId="502" r:id="rId285"/>
    <sheet name="18.06.2024                 " sheetId="501" r:id="rId286"/>
    <sheet name="17.06.2024                 " sheetId="500" r:id="rId287"/>
    <sheet name="14.06.2024                " sheetId="499" r:id="rId288"/>
    <sheet name="13.06.2024                 " sheetId="498" r:id="rId289"/>
    <sheet name="11.06.2024                " sheetId="497" r:id="rId290"/>
    <sheet name="10.06.2024                " sheetId="496" r:id="rId291"/>
    <sheet name="07.06.2024                " sheetId="495" r:id="rId292"/>
    <sheet name="06.06.2024                " sheetId="494" r:id="rId293"/>
    <sheet name="05.06.2024                " sheetId="493" r:id="rId294"/>
    <sheet name="04.06.2024               " sheetId="492" r:id="rId295"/>
    <sheet name="03.06.2024                " sheetId="491" r:id="rId296"/>
    <sheet name="31.05.2024                " sheetId="490" r:id="rId297"/>
    <sheet name="30.05.2024                 " sheetId="489" r:id="rId298"/>
    <sheet name="29.05.2024                " sheetId="488" r:id="rId299"/>
    <sheet name="28.05.2024               " sheetId="487" r:id="rId300"/>
    <sheet name="27.05.2024                " sheetId="486" r:id="rId301"/>
    <sheet name="24.05.2024                 " sheetId="485" r:id="rId302"/>
    <sheet name="23.05.2024                " sheetId="484" r:id="rId303"/>
    <sheet name="22.05.2024               " sheetId="483" r:id="rId304"/>
    <sheet name="21.05.2024               " sheetId="482" r:id="rId305"/>
    <sheet name="20.05.2024               " sheetId="481" r:id="rId306"/>
    <sheet name="17.05.2024              " sheetId="480" r:id="rId307"/>
    <sheet name="16.05.2024               " sheetId="479" r:id="rId308"/>
    <sheet name="15.05.2024               " sheetId="478" r:id="rId309"/>
    <sheet name="14.05.2024                " sheetId="477" r:id="rId310"/>
    <sheet name="13.05.2024                 " sheetId="476" r:id="rId311"/>
    <sheet name="27.04.2024                 " sheetId="475" r:id="rId312"/>
    <sheet name="26.04.2024                  " sheetId="474" r:id="rId313"/>
    <sheet name="25.04.2024                  " sheetId="473" r:id="rId314"/>
    <sheet name="24.04.2024                 " sheetId="472" r:id="rId315"/>
    <sheet name="23.04.2024                  " sheetId="471" r:id="rId316"/>
    <sheet name="22.04.2024                  " sheetId="470" r:id="rId317"/>
    <sheet name="19.04.2024                 " sheetId="469" r:id="rId318"/>
    <sheet name="18.04.2024                  " sheetId="468" r:id="rId319"/>
    <sheet name="17.04.2024                  " sheetId="467" r:id="rId320"/>
    <sheet name="16.04.2024                  " sheetId="466" r:id="rId321"/>
    <sheet name="15.04.2024                  " sheetId="465" r:id="rId322"/>
    <sheet name="12.04.2024                 " sheetId="464" r:id="rId323"/>
    <sheet name="11.04.2024                 " sheetId="463" r:id="rId324"/>
    <sheet name="10.04.2024                  " sheetId="462" r:id="rId325"/>
    <sheet name="09.04.2024                 " sheetId="461" r:id="rId326"/>
    <sheet name="08.04.2024                 " sheetId="460" r:id="rId327"/>
    <sheet name="05.04.2024                  " sheetId="459" r:id="rId328"/>
    <sheet name="04.04.2024                  " sheetId="458" r:id="rId329"/>
    <sheet name="03.04.2024                  " sheetId="457" r:id="rId330"/>
    <sheet name="02.04.2024                  " sheetId="456" r:id="rId331"/>
    <sheet name="01.04.2024                 " sheetId="455" r:id="rId332"/>
    <sheet name="29.03.2024                " sheetId="454" r:id="rId333"/>
    <sheet name="28.03.2024               " sheetId="453" r:id="rId334"/>
    <sheet name="27.03.2024              " sheetId="452" r:id="rId335"/>
    <sheet name="26.03.2024              " sheetId="451" r:id="rId336"/>
    <sheet name="25.03.2024               " sheetId="450" r:id="rId337"/>
    <sheet name="22.03.2024               " sheetId="449" r:id="rId338"/>
    <sheet name="21.03.2024                 " sheetId="448" r:id="rId339"/>
    <sheet name="20.03.2024                " sheetId="447" r:id="rId340"/>
    <sheet name="19.03.2024                " sheetId="446" r:id="rId341"/>
    <sheet name="18.03.2024                " sheetId="445" r:id="rId342"/>
    <sheet name="15.03.2024                 " sheetId="444" r:id="rId343"/>
    <sheet name="14.03.2024                 " sheetId="443" r:id="rId344"/>
    <sheet name="13.03.2024                 " sheetId="442" r:id="rId345"/>
    <sheet name="12.03.2024                  " sheetId="441" r:id="rId346"/>
    <sheet name="11.03.2024                 " sheetId="440" r:id="rId347"/>
    <sheet name="07.03.2024                 " sheetId="439" r:id="rId348"/>
    <sheet name="06.03.2024                  " sheetId="438" r:id="rId349"/>
    <sheet name="05.03.2024                  " sheetId="437" r:id="rId350"/>
    <sheet name="04.03.2024                 " sheetId="436" r:id="rId351"/>
    <sheet name="01.03.2024                 " sheetId="435" r:id="rId352"/>
    <sheet name="29.02.2024                " sheetId="434" r:id="rId353"/>
    <sheet name="28.02.2024                " sheetId="433" r:id="rId354"/>
    <sheet name="27.02.2024                  " sheetId="432" r:id="rId355"/>
    <sheet name="26.02.2024                 " sheetId="431" r:id="rId356"/>
    <sheet name="22.02.2024                  " sheetId="430" r:id="rId357"/>
    <sheet name="21.02.2024                 " sheetId="429" r:id="rId358"/>
    <sheet name="20.02.2024                 " sheetId="428" r:id="rId359"/>
    <sheet name="19.02.2024                " sheetId="427" r:id="rId360"/>
    <sheet name="16.02.2024               " sheetId="426" r:id="rId361"/>
    <sheet name="15.02.2024               " sheetId="425" r:id="rId362"/>
    <sheet name="14.02.2024              " sheetId="424" r:id="rId363"/>
    <sheet name="13.02.2024              " sheetId="423" r:id="rId364"/>
    <sheet name="12.02.2024              " sheetId="422" r:id="rId365"/>
    <sheet name="09.02.2024             " sheetId="421" r:id="rId366"/>
    <sheet name="08.02.2024            " sheetId="420" r:id="rId367"/>
    <sheet name="07.02.2024            " sheetId="419" r:id="rId368"/>
    <sheet name="06.02.2024            " sheetId="418" r:id="rId369"/>
    <sheet name="05.02.2024             " sheetId="417" r:id="rId370"/>
    <sheet name="02.02.2024            " sheetId="416" r:id="rId371"/>
    <sheet name="01.02.2024            " sheetId="415" r:id="rId372"/>
    <sheet name="31.01.2024            " sheetId="414" r:id="rId373"/>
    <sheet name="30.01.2024             " sheetId="413" r:id="rId374"/>
    <sheet name="29.01.2024             " sheetId="412" r:id="rId375"/>
    <sheet name="26.01.2024             " sheetId="411" r:id="rId376"/>
    <sheet name="25.01.2024            " sheetId="410" r:id="rId377"/>
    <sheet name="24.01.2024             " sheetId="409" r:id="rId378"/>
    <sheet name="23.01.2024             " sheetId="408" r:id="rId379"/>
    <sheet name="22.01.2024            " sheetId="407" r:id="rId380"/>
    <sheet name="19.01.2024            " sheetId="406" r:id="rId381"/>
    <sheet name="18.01.2024             " sheetId="405" r:id="rId382"/>
    <sheet name="17.01.2024            " sheetId="404" r:id="rId383"/>
    <sheet name="16.01.2024           " sheetId="403" r:id="rId384"/>
    <sheet name="15.01.2024           " sheetId="402" r:id="rId385"/>
    <sheet name="12.01.2024           " sheetId="401" r:id="rId386"/>
    <sheet name="11.01.2024            " sheetId="400" r:id="rId387"/>
    <sheet name="10.01.2024           " sheetId="399" r:id="rId388"/>
    <sheet name="09.01.2024           " sheetId="398" r:id="rId389"/>
    <sheet name="29.12.2023            " sheetId="397" r:id="rId390"/>
    <sheet name="28.12.2023           " sheetId="396" r:id="rId391"/>
    <sheet name="27.12.2023          " sheetId="395" r:id="rId392"/>
    <sheet name="26.12.2023         " sheetId="394" r:id="rId393"/>
    <sheet name="25.12.2023         " sheetId="393" r:id="rId394"/>
    <sheet name="22.12.2023        " sheetId="392" r:id="rId395"/>
    <sheet name="21.12.2023       " sheetId="391" r:id="rId396"/>
    <sheet name="20.12.2023        " sheetId="390" r:id="rId397"/>
    <sheet name="19.12.2023        " sheetId="389" r:id="rId398"/>
    <sheet name="18.12.2023        " sheetId="388" r:id="rId399"/>
    <sheet name="15.12.2023       " sheetId="387" r:id="rId400"/>
    <sheet name="14.12.2023        " sheetId="386" r:id="rId401"/>
    <sheet name="13.12.2023        " sheetId="385" r:id="rId402"/>
    <sheet name="12.12.2023        " sheetId="384" r:id="rId403"/>
    <sheet name="11.12.2023        " sheetId="383" r:id="rId404"/>
    <sheet name="08.12.2023        " sheetId="382" r:id="rId405"/>
    <sheet name="07.12.2023        " sheetId="381" r:id="rId406"/>
    <sheet name="06.12.2023        " sheetId="380" r:id="rId407"/>
    <sheet name="05.12.2023       " sheetId="379" r:id="rId408"/>
    <sheet name="04.12.2023      " sheetId="378" r:id="rId409"/>
    <sheet name="01.12.2023     " sheetId="377" r:id="rId410"/>
    <sheet name="30.11.2023    " sheetId="376" r:id="rId411"/>
    <sheet name="29.11.2023    " sheetId="375" r:id="rId412"/>
    <sheet name="28.11.2023   " sheetId="374" r:id="rId413"/>
    <sheet name="27.11.2023  " sheetId="373" r:id="rId414"/>
    <sheet name="24.11.2023  " sheetId="372" r:id="rId415"/>
    <sheet name="23.11.2023  " sheetId="371" r:id="rId416"/>
    <sheet name="22.11.2023 " sheetId="370" r:id="rId417"/>
    <sheet name="21.11.2023 " sheetId="369" r:id="rId418"/>
    <sheet name="20.11.2023 " sheetId="368" r:id="rId419"/>
    <sheet name="17.11.2023 " sheetId="367" r:id="rId420"/>
    <sheet name="16.11.2023 " sheetId="366" r:id="rId421"/>
    <sheet name="15.11.2023" sheetId="365" r:id="rId422"/>
    <sheet name="14.11.2023" sheetId="364" r:id="rId423"/>
    <sheet name="13.11.2023" sheetId="363" r:id="rId424"/>
    <sheet name="10.11.2023                  " sheetId="362" r:id="rId425"/>
    <sheet name="09.11.2023                 " sheetId="361" r:id="rId426"/>
    <sheet name="08.11.2023                 " sheetId="360" r:id="rId427"/>
    <sheet name="07.11.2023                 " sheetId="359" r:id="rId428"/>
    <sheet name="03.11.2023                  " sheetId="358" r:id="rId429"/>
    <sheet name="02.11.2023                 " sheetId="357" r:id="rId430"/>
    <sheet name="01.11.2023                  " sheetId="356" r:id="rId43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787" l="1"/>
  <c r="G54" i="787"/>
  <c r="G53" i="787"/>
  <c r="G52" i="787"/>
  <c r="G51" i="787"/>
  <c r="G50" i="787"/>
  <c r="G49" i="787"/>
  <c r="G55" i="787" s="1"/>
  <c r="D55" i="787" s="1"/>
  <c r="B44" i="787"/>
  <c r="G43" i="787"/>
  <c r="G42" i="787"/>
  <c r="G41" i="787"/>
  <c r="G40" i="787"/>
  <c r="G39" i="787"/>
  <c r="G38" i="787"/>
  <c r="G37" i="787"/>
  <c r="G36" i="787"/>
  <c r="G35" i="787"/>
  <c r="G44" i="787" s="1"/>
  <c r="D44" i="787" s="1"/>
  <c r="B31" i="787"/>
  <c r="G30" i="787"/>
  <c r="G29" i="787"/>
  <c r="G28" i="787"/>
  <c r="G27" i="787"/>
  <c r="G26" i="787"/>
  <c r="G25" i="787"/>
  <c r="G31" i="787" s="1"/>
  <c r="D31" i="787" s="1"/>
  <c r="B21" i="787"/>
  <c r="G20" i="787"/>
  <c r="G19" i="787"/>
  <c r="G18" i="787"/>
  <c r="G17" i="787"/>
  <c r="G16" i="787"/>
  <c r="G15" i="787"/>
  <c r="G21" i="787" s="1"/>
  <c r="D21" i="787" s="1"/>
  <c r="B11" i="787"/>
  <c r="G10" i="787"/>
  <c r="G9" i="787"/>
  <c r="G8" i="787"/>
  <c r="G7" i="787"/>
  <c r="G6" i="787"/>
  <c r="G5" i="787"/>
  <c r="G11" i="787" s="1"/>
  <c r="D11" i="787" s="1"/>
  <c r="B55" i="786"/>
  <c r="G54" i="786"/>
  <c r="G53" i="786"/>
  <c r="G52" i="786"/>
  <c r="G51" i="786"/>
  <c r="G50" i="786"/>
  <c r="G49" i="786"/>
  <c r="G55" i="786" s="1"/>
  <c r="D55" i="786" s="1"/>
  <c r="B44" i="786"/>
  <c r="G43" i="786"/>
  <c r="G42" i="786"/>
  <c r="G41" i="786"/>
  <c r="G40" i="786"/>
  <c r="G39" i="786"/>
  <c r="G38" i="786"/>
  <c r="G37" i="786"/>
  <c r="G36" i="786"/>
  <c r="G35" i="786"/>
  <c r="G44" i="786" s="1"/>
  <c r="D44" i="786" s="1"/>
  <c r="B31" i="786"/>
  <c r="G30" i="786"/>
  <c r="G29" i="786"/>
  <c r="G28" i="786"/>
  <c r="G27" i="786"/>
  <c r="G26" i="786"/>
  <c r="G25" i="786"/>
  <c r="G31" i="786" s="1"/>
  <c r="D31" i="786" s="1"/>
  <c r="B21" i="786"/>
  <c r="G20" i="786"/>
  <c r="G19" i="786"/>
  <c r="G18" i="786"/>
  <c r="G17" i="786"/>
  <c r="G16" i="786"/>
  <c r="G15" i="786"/>
  <c r="G21" i="786" s="1"/>
  <c r="D21" i="786" s="1"/>
  <c r="B11" i="786"/>
  <c r="G10" i="786"/>
  <c r="G9" i="786"/>
  <c r="G8" i="786"/>
  <c r="G7" i="786"/>
  <c r="G6" i="786"/>
  <c r="G5" i="786"/>
  <c r="G11" i="786" s="1"/>
  <c r="D11" i="786" s="1"/>
  <c r="B55" i="785"/>
  <c r="G54" i="785"/>
  <c r="G53" i="785"/>
  <c r="G52" i="785"/>
  <c r="G51" i="785"/>
  <c r="G50" i="785"/>
  <c r="G49" i="785"/>
  <c r="G55" i="785" s="1"/>
  <c r="D55" i="785" s="1"/>
  <c r="B44" i="785"/>
  <c r="G43" i="785"/>
  <c r="G42" i="785"/>
  <c r="G41" i="785"/>
  <c r="G40" i="785"/>
  <c r="G39" i="785"/>
  <c r="G38" i="785"/>
  <c r="G37" i="785"/>
  <c r="G36" i="785"/>
  <c r="G35" i="785"/>
  <c r="G44" i="785" s="1"/>
  <c r="D44" i="785" s="1"/>
  <c r="B31" i="785"/>
  <c r="G30" i="785"/>
  <c r="G29" i="785"/>
  <c r="G28" i="785"/>
  <c r="G27" i="785"/>
  <c r="G26" i="785"/>
  <c r="G25" i="785"/>
  <c r="G31" i="785" s="1"/>
  <c r="D31" i="785" s="1"/>
  <c r="B21" i="785"/>
  <c r="G20" i="785"/>
  <c r="G19" i="785"/>
  <c r="G18" i="785"/>
  <c r="G17" i="785"/>
  <c r="G16" i="785"/>
  <c r="G15" i="785"/>
  <c r="G21" i="785" s="1"/>
  <c r="D21" i="785" s="1"/>
  <c r="B11" i="785"/>
  <c r="G10" i="785"/>
  <c r="G9" i="785"/>
  <c r="G8" i="785"/>
  <c r="G7" i="785"/>
  <c r="G6" i="785"/>
  <c r="G5" i="785"/>
  <c r="G11" i="785" s="1"/>
  <c r="D11" i="785" s="1"/>
  <c r="B55" i="784"/>
  <c r="G54" i="784"/>
  <c r="G53" i="784"/>
  <c r="G52" i="784"/>
  <c r="G51" i="784"/>
  <c r="G50" i="784"/>
  <c r="G49" i="784"/>
  <c r="G55" i="784" s="1"/>
  <c r="D55" i="784" s="1"/>
  <c r="B44" i="784"/>
  <c r="G43" i="784"/>
  <c r="G42" i="784"/>
  <c r="G41" i="784"/>
  <c r="G40" i="784"/>
  <c r="G39" i="784"/>
  <c r="G38" i="784"/>
  <c r="G37" i="784"/>
  <c r="G36" i="784"/>
  <c r="G35" i="784"/>
  <c r="G44" i="784" s="1"/>
  <c r="D44" i="784" s="1"/>
  <c r="B31" i="784"/>
  <c r="G30" i="784"/>
  <c r="G29" i="784"/>
  <c r="G28" i="784"/>
  <c r="G27" i="784"/>
  <c r="G26" i="784"/>
  <c r="G25" i="784"/>
  <c r="G31" i="784" s="1"/>
  <c r="D31" i="784" s="1"/>
  <c r="B21" i="784"/>
  <c r="G20" i="784"/>
  <c r="G19" i="784"/>
  <c r="G18" i="784"/>
  <c r="G17" i="784"/>
  <c r="G16" i="784"/>
  <c r="G15" i="784"/>
  <c r="G21" i="784" s="1"/>
  <c r="D21" i="784" s="1"/>
  <c r="B11" i="784"/>
  <c r="G10" i="784"/>
  <c r="G9" i="784"/>
  <c r="G8" i="784"/>
  <c r="G7" i="784"/>
  <c r="G6" i="784"/>
  <c r="G5" i="784"/>
  <c r="G11" i="784" s="1"/>
  <c r="D11" i="784" s="1"/>
  <c r="B55" i="783"/>
  <c r="G54" i="783"/>
  <c r="G53" i="783"/>
  <c r="G52" i="783"/>
  <c r="G51" i="783"/>
  <c r="G50" i="783"/>
  <c r="G49" i="783"/>
  <c r="G55" i="783" s="1"/>
  <c r="D55" i="783" s="1"/>
  <c r="B44" i="783"/>
  <c r="G43" i="783"/>
  <c r="G42" i="783"/>
  <c r="G41" i="783"/>
  <c r="G40" i="783"/>
  <c r="G39" i="783"/>
  <c r="G38" i="783"/>
  <c r="G37" i="783"/>
  <c r="G36" i="783"/>
  <c r="G35" i="783"/>
  <c r="G44" i="783" s="1"/>
  <c r="D44" i="783" s="1"/>
  <c r="B31" i="783"/>
  <c r="G30" i="783"/>
  <c r="G29" i="783"/>
  <c r="G28" i="783"/>
  <c r="G27" i="783"/>
  <c r="G26" i="783"/>
  <c r="G25" i="783"/>
  <c r="G31" i="783" s="1"/>
  <c r="D31" i="783" s="1"/>
  <c r="B21" i="783"/>
  <c r="G20" i="783"/>
  <c r="G19" i="783"/>
  <c r="G18" i="783"/>
  <c r="G17" i="783"/>
  <c r="G16" i="783"/>
  <c r="G15" i="783"/>
  <c r="G21" i="783" s="1"/>
  <c r="D21" i="783" s="1"/>
  <c r="B11" i="783"/>
  <c r="G10" i="783"/>
  <c r="G9" i="783"/>
  <c r="G8" i="783"/>
  <c r="G7" i="783"/>
  <c r="G6" i="783"/>
  <c r="G5" i="783"/>
  <c r="G11" i="783" s="1"/>
  <c r="D11" i="783" s="1"/>
  <c r="B55" i="782"/>
  <c r="G54" i="782"/>
  <c r="G53" i="782"/>
  <c r="G52" i="782"/>
  <c r="G51" i="782"/>
  <c r="G50" i="782"/>
  <c r="G49" i="782"/>
  <c r="G55" i="782" s="1"/>
  <c r="D55" i="782" s="1"/>
  <c r="B44" i="782"/>
  <c r="G43" i="782"/>
  <c r="G42" i="782"/>
  <c r="G41" i="782"/>
  <c r="G40" i="782"/>
  <c r="G39" i="782"/>
  <c r="G38" i="782"/>
  <c r="G37" i="782"/>
  <c r="G36" i="782"/>
  <c r="G35" i="782"/>
  <c r="G44" i="782" s="1"/>
  <c r="D44" i="782" s="1"/>
  <c r="B31" i="782"/>
  <c r="G30" i="782"/>
  <c r="G29" i="782"/>
  <c r="G28" i="782"/>
  <c r="G27" i="782"/>
  <c r="G26" i="782"/>
  <c r="G25" i="782"/>
  <c r="G31" i="782" s="1"/>
  <c r="D31" i="782" s="1"/>
  <c r="B21" i="782"/>
  <c r="G20" i="782"/>
  <c r="G19" i="782"/>
  <c r="G18" i="782"/>
  <c r="G17" i="782"/>
  <c r="G16" i="782"/>
  <c r="G15" i="782"/>
  <c r="G21" i="782" s="1"/>
  <c r="D21" i="782" s="1"/>
  <c r="B11" i="782"/>
  <c r="G10" i="782"/>
  <c r="G9" i="782"/>
  <c r="G8" i="782"/>
  <c r="G7" i="782"/>
  <c r="G6" i="782"/>
  <c r="G5" i="782"/>
  <c r="G11" i="782" s="1"/>
  <c r="D11" i="782" s="1"/>
  <c r="B55" i="781"/>
  <c r="G54" i="781"/>
  <c r="G53" i="781"/>
  <c r="G52" i="781"/>
  <c r="G51" i="781"/>
  <c r="G50" i="781"/>
  <c r="G49" i="781"/>
  <c r="G55" i="781" s="1"/>
  <c r="D55" i="781" s="1"/>
  <c r="B44" i="781"/>
  <c r="G43" i="781"/>
  <c r="G42" i="781"/>
  <c r="G41" i="781"/>
  <c r="G40" i="781"/>
  <c r="G39" i="781"/>
  <c r="G38" i="781"/>
  <c r="G37" i="781"/>
  <c r="G36" i="781"/>
  <c r="G35" i="781"/>
  <c r="G44" i="781" s="1"/>
  <c r="D44" i="781" s="1"/>
  <c r="B31" i="781"/>
  <c r="G30" i="781"/>
  <c r="G29" i="781"/>
  <c r="G28" i="781"/>
  <c r="G27" i="781"/>
  <c r="G26" i="781"/>
  <c r="G25" i="781"/>
  <c r="G31" i="781" s="1"/>
  <c r="D31" i="781" s="1"/>
  <c r="B21" i="781"/>
  <c r="G20" i="781"/>
  <c r="G19" i="781"/>
  <c r="G18" i="781"/>
  <c r="G17" i="781"/>
  <c r="G16" i="781"/>
  <c r="G15" i="781"/>
  <c r="G21" i="781" s="1"/>
  <c r="D21" i="781" s="1"/>
  <c r="B11" i="781"/>
  <c r="G10" i="781"/>
  <c r="G9" i="781"/>
  <c r="G8" i="781"/>
  <c r="G7" i="781"/>
  <c r="G6" i="781"/>
  <c r="G5" i="781"/>
  <c r="G11" i="781" s="1"/>
  <c r="D11" i="781" s="1"/>
  <c r="B55" i="780"/>
  <c r="G54" i="780"/>
  <c r="G53" i="780"/>
  <c r="G52" i="780"/>
  <c r="G51" i="780"/>
  <c r="G50" i="780"/>
  <c r="G49" i="780"/>
  <c r="G55" i="780" s="1"/>
  <c r="D55" i="780" s="1"/>
  <c r="B44" i="780"/>
  <c r="G43" i="780"/>
  <c r="G42" i="780"/>
  <c r="G41" i="780"/>
  <c r="G40" i="780"/>
  <c r="G39" i="780"/>
  <c r="G38" i="780"/>
  <c r="G37" i="780"/>
  <c r="G36" i="780"/>
  <c r="G35" i="780"/>
  <c r="G44" i="780" s="1"/>
  <c r="D44" i="780" s="1"/>
  <c r="B31" i="780"/>
  <c r="G30" i="780"/>
  <c r="G29" i="780"/>
  <c r="G28" i="780"/>
  <c r="G27" i="780"/>
  <c r="G26" i="780"/>
  <c r="G25" i="780"/>
  <c r="G31" i="780" s="1"/>
  <c r="D31" i="780" s="1"/>
  <c r="B21" i="780"/>
  <c r="G20" i="780"/>
  <c r="G19" i="780"/>
  <c r="G18" i="780"/>
  <c r="G17" i="780"/>
  <c r="G16" i="780"/>
  <c r="G15" i="780"/>
  <c r="G21" i="780" s="1"/>
  <c r="D21" i="780" s="1"/>
  <c r="B11" i="780"/>
  <c r="G10" i="780"/>
  <c r="G9" i="780"/>
  <c r="G8" i="780"/>
  <c r="G7" i="780"/>
  <c r="G6" i="780"/>
  <c r="G5" i="780"/>
  <c r="G11" i="780" s="1"/>
  <c r="D11" i="780" s="1"/>
  <c r="B55" i="779"/>
  <c r="G54" i="779"/>
  <c r="G53" i="779"/>
  <c r="G52" i="779"/>
  <c r="G51" i="779"/>
  <c r="G50" i="779"/>
  <c r="G49" i="779"/>
  <c r="G55" i="779" s="1"/>
  <c r="D55" i="779" s="1"/>
  <c r="B44" i="779"/>
  <c r="G43" i="779"/>
  <c r="G42" i="779"/>
  <c r="G41" i="779"/>
  <c r="G40" i="779"/>
  <c r="G39" i="779"/>
  <c r="G38" i="779"/>
  <c r="G37" i="779"/>
  <c r="G36" i="779"/>
  <c r="G35" i="779"/>
  <c r="G44" i="779" s="1"/>
  <c r="D44" i="779" s="1"/>
  <c r="B31" i="779"/>
  <c r="G30" i="779"/>
  <c r="G29" i="779"/>
  <c r="G28" i="779"/>
  <c r="G27" i="779"/>
  <c r="G26" i="779"/>
  <c r="G25" i="779"/>
  <c r="G31" i="779" s="1"/>
  <c r="D31" i="779" s="1"/>
  <c r="B21" i="779"/>
  <c r="G20" i="779"/>
  <c r="G19" i="779"/>
  <c r="G18" i="779"/>
  <c r="G17" i="779"/>
  <c r="G16" i="779"/>
  <c r="G15" i="779"/>
  <c r="G21" i="779" s="1"/>
  <c r="D21" i="779" s="1"/>
  <c r="B11" i="779"/>
  <c r="G10" i="779"/>
  <c r="G9" i="779"/>
  <c r="G8" i="779"/>
  <c r="G7" i="779"/>
  <c r="G6" i="779"/>
  <c r="G5" i="779"/>
  <c r="G11" i="779" s="1"/>
  <c r="D11" i="779" s="1"/>
  <c r="B55" i="778"/>
  <c r="G54" i="778"/>
  <c r="G53" i="778"/>
  <c r="G52" i="778"/>
  <c r="G51" i="778"/>
  <c r="G50" i="778"/>
  <c r="G49" i="778"/>
  <c r="G55" i="778" s="1"/>
  <c r="D55" i="778" s="1"/>
  <c r="B44" i="778"/>
  <c r="G43" i="778"/>
  <c r="G42" i="778"/>
  <c r="G41" i="778"/>
  <c r="G40" i="778"/>
  <c r="G39" i="778"/>
  <c r="G38" i="778"/>
  <c r="G37" i="778"/>
  <c r="G36" i="778"/>
  <c r="G35" i="778"/>
  <c r="G44" i="778" s="1"/>
  <c r="D44" i="778" s="1"/>
  <c r="B31" i="778"/>
  <c r="G30" i="778"/>
  <c r="G29" i="778"/>
  <c r="G28" i="778"/>
  <c r="G27" i="778"/>
  <c r="G26" i="778"/>
  <c r="G25" i="778"/>
  <c r="G31" i="778" s="1"/>
  <c r="D31" i="778" s="1"/>
  <c r="B21" i="778"/>
  <c r="G20" i="778"/>
  <c r="G19" i="778"/>
  <c r="G18" i="778"/>
  <c r="G17" i="778"/>
  <c r="G16" i="778"/>
  <c r="G15" i="778"/>
  <c r="G21" i="778" s="1"/>
  <c r="D21" i="778" s="1"/>
  <c r="B11" i="778"/>
  <c r="G10" i="778"/>
  <c r="G9" i="778"/>
  <c r="G8" i="778"/>
  <c r="G7" i="778"/>
  <c r="G6" i="778"/>
  <c r="G5" i="778"/>
  <c r="G11" i="778" s="1"/>
  <c r="D11" i="778" s="1"/>
  <c r="B55" i="777"/>
  <c r="G54" i="777"/>
  <c r="G53" i="777"/>
  <c r="G52" i="777"/>
  <c r="G51" i="777"/>
  <c r="G50" i="777"/>
  <c r="G49" i="777"/>
  <c r="G55" i="777" s="1"/>
  <c r="D55" i="777" s="1"/>
  <c r="B44" i="777"/>
  <c r="G43" i="777"/>
  <c r="G42" i="777"/>
  <c r="G41" i="777"/>
  <c r="G40" i="777"/>
  <c r="G39" i="777"/>
  <c r="G38" i="777"/>
  <c r="G37" i="777"/>
  <c r="G36" i="777"/>
  <c r="G35" i="777"/>
  <c r="G44" i="777" s="1"/>
  <c r="D44" i="777" s="1"/>
  <c r="B31" i="777"/>
  <c r="G30" i="777"/>
  <c r="G29" i="777"/>
  <c r="G28" i="777"/>
  <c r="G27" i="777"/>
  <c r="G26" i="777"/>
  <c r="G25" i="777"/>
  <c r="G31" i="777" s="1"/>
  <c r="D31" i="777" s="1"/>
  <c r="B21" i="777"/>
  <c r="G20" i="777"/>
  <c r="G19" i="777"/>
  <c r="G18" i="777"/>
  <c r="G17" i="777"/>
  <c r="G16" i="777"/>
  <c r="G15" i="777"/>
  <c r="G21" i="777" s="1"/>
  <c r="D21" i="777" s="1"/>
  <c r="B11" i="777"/>
  <c r="G10" i="777"/>
  <c r="G9" i="777"/>
  <c r="G8" i="777"/>
  <c r="G7" i="777"/>
  <c r="G6" i="777"/>
  <c r="G5" i="777"/>
  <c r="G11" i="777" s="1"/>
  <c r="D11" i="777" s="1"/>
  <c r="B55" i="776"/>
  <c r="G54" i="776"/>
  <c r="G53" i="776"/>
  <c r="G52" i="776"/>
  <c r="G51" i="776"/>
  <c r="G50" i="776"/>
  <c r="G49" i="776"/>
  <c r="G55" i="776" s="1"/>
  <c r="D55" i="776" s="1"/>
  <c r="B44" i="776"/>
  <c r="G43" i="776"/>
  <c r="G42" i="776"/>
  <c r="G41" i="776"/>
  <c r="G40" i="776"/>
  <c r="G39" i="776"/>
  <c r="G38" i="776"/>
  <c r="G37" i="776"/>
  <c r="G36" i="776"/>
  <c r="G35" i="776"/>
  <c r="G44" i="776" s="1"/>
  <c r="D44" i="776" s="1"/>
  <c r="B31" i="776"/>
  <c r="G30" i="776"/>
  <c r="G29" i="776"/>
  <c r="G28" i="776"/>
  <c r="G27" i="776"/>
  <c r="G26" i="776"/>
  <c r="G25" i="776"/>
  <c r="G31" i="776" s="1"/>
  <c r="D31" i="776" s="1"/>
  <c r="B21" i="776"/>
  <c r="G20" i="776"/>
  <c r="G19" i="776"/>
  <c r="G18" i="776"/>
  <c r="G17" i="776"/>
  <c r="G16" i="776"/>
  <c r="G15" i="776"/>
  <c r="G21" i="776" s="1"/>
  <c r="D21" i="776" s="1"/>
  <c r="B11" i="776"/>
  <c r="G10" i="776"/>
  <c r="G9" i="776"/>
  <c r="G8" i="776"/>
  <c r="G7" i="776"/>
  <c r="G6" i="776"/>
  <c r="G5" i="776"/>
  <c r="G11" i="776" s="1"/>
  <c r="D11" i="776" s="1"/>
  <c r="B55" i="775"/>
  <c r="G54" i="775"/>
  <c r="G53" i="775"/>
  <c r="G52" i="775"/>
  <c r="G51" i="775"/>
  <c r="G50" i="775"/>
  <c r="G49" i="775"/>
  <c r="G55" i="775" s="1"/>
  <c r="D55" i="775" s="1"/>
  <c r="B44" i="775"/>
  <c r="G43" i="775"/>
  <c r="G42" i="775"/>
  <c r="G41" i="775"/>
  <c r="G40" i="775"/>
  <c r="G39" i="775"/>
  <c r="G38" i="775"/>
  <c r="G37" i="775"/>
  <c r="G36" i="775"/>
  <c r="G35" i="775"/>
  <c r="G44" i="775" s="1"/>
  <c r="D44" i="775" s="1"/>
  <c r="B31" i="775"/>
  <c r="G30" i="775"/>
  <c r="G29" i="775"/>
  <c r="G28" i="775"/>
  <c r="G27" i="775"/>
  <c r="G26" i="775"/>
  <c r="G25" i="775"/>
  <c r="G31" i="775" s="1"/>
  <c r="D31" i="775" s="1"/>
  <c r="B21" i="775"/>
  <c r="G20" i="775"/>
  <c r="G19" i="775"/>
  <c r="G18" i="775"/>
  <c r="G17" i="775"/>
  <c r="G16" i="775"/>
  <c r="G15" i="775"/>
  <c r="G21" i="775" s="1"/>
  <c r="D21" i="775" s="1"/>
  <c r="B11" i="775"/>
  <c r="G10" i="775"/>
  <c r="G9" i="775"/>
  <c r="G8" i="775"/>
  <c r="G7" i="775"/>
  <c r="G6" i="775"/>
  <c r="G5" i="775"/>
  <c r="G11" i="775" s="1"/>
  <c r="D11" i="775" s="1"/>
  <c r="B55" i="774"/>
  <c r="G54" i="774"/>
  <c r="G53" i="774"/>
  <c r="G52" i="774"/>
  <c r="G51" i="774"/>
  <c r="G50" i="774"/>
  <c r="G49" i="774"/>
  <c r="G55" i="774" s="1"/>
  <c r="D55" i="774" s="1"/>
  <c r="B44" i="774"/>
  <c r="G43" i="774"/>
  <c r="G42" i="774"/>
  <c r="G41" i="774"/>
  <c r="G40" i="774"/>
  <c r="G39" i="774"/>
  <c r="G38" i="774"/>
  <c r="G37" i="774"/>
  <c r="G36" i="774"/>
  <c r="G35" i="774"/>
  <c r="G44" i="774" s="1"/>
  <c r="D44" i="774" s="1"/>
  <c r="B31" i="774"/>
  <c r="G30" i="774"/>
  <c r="G29" i="774"/>
  <c r="G28" i="774"/>
  <c r="G27" i="774"/>
  <c r="G26" i="774"/>
  <c r="G25" i="774"/>
  <c r="G31" i="774" s="1"/>
  <c r="D31" i="774" s="1"/>
  <c r="B21" i="774"/>
  <c r="G20" i="774"/>
  <c r="G19" i="774"/>
  <c r="G18" i="774"/>
  <c r="G17" i="774"/>
  <c r="G16" i="774"/>
  <c r="G15" i="774"/>
  <c r="G21" i="774" s="1"/>
  <c r="D21" i="774" s="1"/>
  <c r="B11" i="774"/>
  <c r="G10" i="774"/>
  <c r="G9" i="774"/>
  <c r="G8" i="774"/>
  <c r="G7" i="774"/>
  <c r="G6" i="774"/>
  <c r="G5" i="774"/>
  <c r="G11" i="774" s="1"/>
  <c r="D11" i="774" s="1"/>
  <c r="B55" i="773"/>
  <c r="G54" i="773"/>
  <c r="G53" i="773"/>
  <c r="G52" i="773"/>
  <c r="G51" i="773"/>
  <c r="G50" i="773"/>
  <c r="G49" i="773"/>
  <c r="G55" i="773" s="1"/>
  <c r="D55" i="773" s="1"/>
  <c r="B44" i="773"/>
  <c r="G43" i="773"/>
  <c r="G42" i="773"/>
  <c r="G41" i="773"/>
  <c r="G40" i="773"/>
  <c r="G39" i="773"/>
  <c r="G38" i="773"/>
  <c r="G37" i="773"/>
  <c r="G36" i="773"/>
  <c r="G35" i="773"/>
  <c r="G44" i="773" s="1"/>
  <c r="D44" i="773" s="1"/>
  <c r="B31" i="773"/>
  <c r="G30" i="773"/>
  <c r="G29" i="773"/>
  <c r="G28" i="773"/>
  <c r="G27" i="773"/>
  <c r="G26" i="773"/>
  <c r="G25" i="773"/>
  <c r="G31" i="773" s="1"/>
  <c r="D31" i="773" s="1"/>
  <c r="B21" i="773"/>
  <c r="G20" i="773"/>
  <c r="G19" i="773"/>
  <c r="G18" i="773"/>
  <c r="G17" i="773"/>
  <c r="G16" i="773"/>
  <c r="G15" i="773"/>
  <c r="G21" i="773" s="1"/>
  <c r="D21" i="773" s="1"/>
  <c r="B11" i="773"/>
  <c r="G10" i="773"/>
  <c r="G9" i="773"/>
  <c r="G8" i="773"/>
  <c r="G7" i="773"/>
  <c r="G6" i="773"/>
  <c r="G5" i="773"/>
  <c r="G11" i="773" s="1"/>
  <c r="D11" i="773" s="1"/>
  <c r="B55" i="772"/>
  <c r="G54" i="772"/>
  <c r="G53" i="772"/>
  <c r="G52" i="772"/>
  <c r="G51" i="772"/>
  <c r="G50" i="772"/>
  <c r="G49" i="772"/>
  <c r="G55" i="772" s="1"/>
  <c r="D55" i="772" s="1"/>
  <c r="B44" i="772"/>
  <c r="G43" i="772"/>
  <c r="G42" i="772"/>
  <c r="G41" i="772"/>
  <c r="G40" i="772"/>
  <c r="G39" i="772"/>
  <c r="G38" i="772"/>
  <c r="G37" i="772"/>
  <c r="G36" i="772"/>
  <c r="G35" i="772"/>
  <c r="G44" i="772" s="1"/>
  <c r="D44" i="772" s="1"/>
  <c r="B31" i="772"/>
  <c r="G30" i="772"/>
  <c r="G29" i="772"/>
  <c r="G28" i="772"/>
  <c r="G27" i="772"/>
  <c r="G26" i="772"/>
  <c r="G25" i="772"/>
  <c r="G31" i="772" s="1"/>
  <c r="D31" i="772" s="1"/>
  <c r="B21" i="772"/>
  <c r="G20" i="772"/>
  <c r="G19" i="772"/>
  <c r="G18" i="772"/>
  <c r="G17" i="772"/>
  <c r="G16" i="772"/>
  <c r="G15" i="772"/>
  <c r="G21" i="772" s="1"/>
  <c r="D21" i="772" s="1"/>
  <c r="B11" i="772"/>
  <c r="G10" i="772"/>
  <c r="G9" i="772"/>
  <c r="G8" i="772"/>
  <c r="G7" i="772"/>
  <c r="G6" i="772"/>
  <c r="G5" i="772"/>
  <c r="G11" i="772" s="1"/>
  <c r="D11" i="772" s="1"/>
  <c r="B55" i="771"/>
  <c r="G54" i="771"/>
  <c r="G53" i="771"/>
  <c r="G52" i="771"/>
  <c r="G51" i="771"/>
  <c r="G50" i="771"/>
  <c r="G49" i="771"/>
  <c r="G55" i="771" s="1"/>
  <c r="D55" i="771" s="1"/>
  <c r="B44" i="771"/>
  <c r="G43" i="771"/>
  <c r="G42" i="771"/>
  <c r="G41" i="771"/>
  <c r="G40" i="771"/>
  <c r="G39" i="771"/>
  <c r="G38" i="771"/>
  <c r="G37" i="771"/>
  <c r="G36" i="771"/>
  <c r="G35" i="771"/>
  <c r="G44" i="771" s="1"/>
  <c r="D44" i="771" s="1"/>
  <c r="B31" i="771"/>
  <c r="G30" i="771"/>
  <c r="G29" i="771"/>
  <c r="G28" i="771"/>
  <c r="G27" i="771"/>
  <c r="G26" i="771"/>
  <c r="G25" i="771"/>
  <c r="G31" i="771" s="1"/>
  <c r="D31" i="771" s="1"/>
  <c r="B21" i="771"/>
  <c r="G20" i="771"/>
  <c r="G19" i="771"/>
  <c r="G18" i="771"/>
  <c r="G17" i="771"/>
  <c r="G16" i="771"/>
  <c r="G15" i="771"/>
  <c r="G21" i="771" s="1"/>
  <c r="D21" i="771" s="1"/>
  <c r="B11" i="771"/>
  <c r="G10" i="771"/>
  <c r="G9" i="771"/>
  <c r="G8" i="771"/>
  <c r="G7" i="771"/>
  <c r="G6" i="771"/>
  <c r="G5" i="771"/>
  <c r="G11" i="771" s="1"/>
  <c r="D11" i="771" s="1"/>
  <c r="B55" i="770"/>
  <c r="G54" i="770"/>
  <c r="G53" i="770"/>
  <c r="G52" i="770"/>
  <c r="G51" i="770"/>
  <c r="G50" i="770"/>
  <c r="G49" i="770"/>
  <c r="G55" i="770" s="1"/>
  <c r="D55" i="770" s="1"/>
  <c r="B44" i="770"/>
  <c r="G43" i="770"/>
  <c r="G42" i="770"/>
  <c r="G41" i="770"/>
  <c r="G40" i="770"/>
  <c r="G39" i="770"/>
  <c r="G38" i="770"/>
  <c r="G37" i="770"/>
  <c r="G36" i="770"/>
  <c r="G35" i="770"/>
  <c r="G44" i="770" s="1"/>
  <c r="D44" i="770" s="1"/>
  <c r="B31" i="770"/>
  <c r="G30" i="770"/>
  <c r="G29" i="770"/>
  <c r="G28" i="770"/>
  <c r="G27" i="770"/>
  <c r="G26" i="770"/>
  <c r="G25" i="770"/>
  <c r="G31" i="770" s="1"/>
  <c r="D31" i="770" s="1"/>
  <c r="B21" i="770"/>
  <c r="G20" i="770"/>
  <c r="G19" i="770"/>
  <c r="G18" i="770"/>
  <c r="G17" i="770"/>
  <c r="G16" i="770"/>
  <c r="G15" i="770"/>
  <c r="G21" i="770" s="1"/>
  <c r="D21" i="770" s="1"/>
  <c r="B11" i="770"/>
  <c r="G10" i="770"/>
  <c r="G9" i="770"/>
  <c r="G8" i="770"/>
  <c r="G7" i="770"/>
  <c r="G6" i="770"/>
  <c r="G5" i="770"/>
  <c r="G11" i="770" s="1"/>
  <c r="D11" i="770" s="1"/>
  <c r="B55" i="769"/>
  <c r="G54" i="769"/>
  <c r="G53" i="769"/>
  <c r="G52" i="769"/>
  <c r="G51" i="769"/>
  <c r="G50" i="769"/>
  <c r="G49" i="769"/>
  <c r="G55" i="769" s="1"/>
  <c r="D55" i="769" s="1"/>
  <c r="B44" i="769"/>
  <c r="G43" i="769"/>
  <c r="G42" i="769"/>
  <c r="G41" i="769"/>
  <c r="G40" i="769"/>
  <c r="G39" i="769"/>
  <c r="G38" i="769"/>
  <c r="G37" i="769"/>
  <c r="G36" i="769"/>
  <c r="G35" i="769"/>
  <c r="G44" i="769" s="1"/>
  <c r="D44" i="769" s="1"/>
  <c r="B31" i="769"/>
  <c r="G30" i="769"/>
  <c r="G29" i="769"/>
  <c r="G28" i="769"/>
  <c r="G27" i="769"/>
  <c r="G26" i="769"/>
  <c r="G25" i="769"/>
  <c r="G31" i="769" s="1"/>
  <c r="D31" i="769" s="1"/>
  <c r="B21" i="769"/>
  <c r="G20" i="769"/>
  <c r="G19" i="769"/>
  <c r="G18" i="769"/>
  <c r="G17" i="769"/>
  <c r="G16" i="769"/>
  <c r="G15" i="769"/>
  <c r="G21" i="769" s="1"/>
  <c r="D21" i="769" s="1"/>
  <c r="B11" i="769"/>
  <c r="G10" i="769"/>
  <c r="G9" i="769"/>
  <c r="G8" i="769"/>
  <c r="G7" i="769"/>
  <c r="G6" i="769"/>
  <c r="G5" i="769"/>
  <c r="G11" i="769" s="1"/>
  <c r="D11" i="769" s="1"/>
  <c r="B55" i="768"/>
  <c r="G54" i="768"/>
  <c r="G53" i="768"/>
  <c r="G52" i="768"/>
  <c r="G51" i="768"/>
  <c r="G50" i="768"/>
  <c r="G49" i="768"/>
  <c r="G55" i="768" s="1"/>
  <c r="D55" i="768" s="1"/>
  <c r="B44" i="768"/>
  <c r="G43" i="768"/>
  <c r="G42" i="768"/>
  <c r="G41" i="768"/>
  <c r="G40" i="768"/>
  <c r="G39" i="768"/>
  <c r="G38" i="768"/>
  <c r="G37" i="768"/>
  <c r="G36" i="768"/>
  <c r="G35" i="768"/>
  <c r="G44" i="768" s="1"/>
  <c r="D44" i="768" s="1"/>
  <c r="B31" i="768"/>
  <c r="G30" i="768"/>
  <c r="G29" i="768"/>
  <c r="G28" i="768"/>
  <c r="G27" i="768"/>
  <c r="G26" i="768"/>
  <c r="G25" i="768"/>
  <c r="G31" i="768" s="1"/>
  <c r="D31" i="768" s="1"/>
  <c r="B21" i="768"/>
  <c r="G20" i="768"/>
  <c r="G19" i="768"/>
  <c r="G18" i="768"/>
  <c r="G17" i="768"/>
  <c r="G16" i="768"/>
  <c r="G15" i="768"/>
  <c r="G21" i="768" s="1"/>
  <c r="D21" i="768" s="1"/>
  <c r="B11" i="768"/>
  <c r="G10" i="768"/>
  <c r="G9" i="768"/>
  <c r="G8" i="768"/>
  <c r="G7" i="768"/>
  <c r="G6" i="768"/>
  <c r="G5" i="768"/>
  <c r="G11" i="768" s="1"/>
  <c r="D11" i="768" s="1"/>
  <c r="B55" i="767"/>
  <c r="G54" i="767"/>
  <c r="G53" i="767"/>
  <c r="G52" i="767"/>
  <c r="G51" i="767"/>
  <c r="G50" i="767"/>
  <c r="G49" i="767"/>
  <c r="G55" i="767" s="1"/>
  <c r="D55" i="767" s="1"/>
  <c r="B44" i="767"/>
  <c r="G43" i="767"/>
  <c r="G42" i="767"/>
  <c r="G41" i="767"/>
  <c r="G40" i="767"/>
  <c r="G39" i="767"/>
  <c r="G38" i="767"/>
  <c r="G37" i="767"/>
  <c r="G36" i="767"/>
  <c r="G35" i="767"/>
  <c r="G44" i="767" s="1"/>
  <c r="D44" i="767" s="1"/>
  <c r="B31" i="767"/>
  <c r="G30" i="767"/>
  <c r="G29" i="767"/>
  <c r="G28" i="767"/>
  <c r="G27" i="767"/>
  <c r="G26" i="767"/>
  <c r="G25" i="767"/>
  <c r="G31" i="767" s="1"/>
  <c r="D31" i="767" s="1"/>
  <c r="B21" i="767"/>
  <c r="G20" i="767"/>
  <c r="G19" i="767"/>
  <c r="G18" i="767"/>
  <c r="G17" i="767"/>
  <c r="G16" i="767"/>
  <c r="G15" i="767"/>
  <c r="G21" i="767" s="1"/>
  <c r="D21" i="767" s="1"/>
  <c r="B11" i="767"/>
  <c r="G10" i="767"/>
  <c r="G9" i="767"/>
  <c r="G8" i="767"/>
  <c r="G7" i="767"/>
  <c r="G6" i="767"/>
  <c r="G5" i="767"/>
  <c r="G11" i="767" s="1"/>
  <c r="D11" i="767" s="1"/>
  <c r="B55" i="766"/>
  <c r="G54" i="766"/>
  <c r="G53" i="766"/>
  <c r="G52" i="766"/>
  <c r="G51" i="766"/>
  <c r="G50" i="766"/>
  <c r="G49" i="766"/>
  <c r="G55" i="766" s="1"/>
  <c r="D55" i="766" s="1"/>
  <c r="B44" i="766"/>
  <c r="G43" i="766"/>
  <c r="G42" i="766"/>
  <c r="G41" i="766"/>
  <c r="G40" i="766"/>
  <c r="G39" i="766"/>
  <c r="G38" i="766"/>
  <c r="G37" i="766"/>
  <c r="G36" i="766"/>
  <c r="G35" i="766"/>
  <c r="G44" i="766" s="1"/>
  <c r="D44" i="766" s="1"/>
  <c r="B31" i="766"/>
  <c r="G30" i="766"/>
  <c r="G29" i="766"/>
  <c r="G28" i="766"/>
  <c r="G27" i="766"/>
  <c r="G26" i="766"/>
  <c r="G25" i="766"/>
  <c r="G31" i="766" s="1"/>
  <c r="D31" i="766" s="1"/>
  <c r="B21" i="766"/>
  <c r="G20" i="766"/>
  <c r="G19" i="766"/>
  <c r="G18" i="766"/>
  <c r="G17" i="766"/>
  <c r="G16" i="766"/>
  <c r="G15" i="766"/>
  <c r="G21" i="766" s="1"/>
  <c r="D21" i="766" s="1"/>
  <c r="B11" i="766"/>
  <c r="G10" i="766"/>
  <c r="G9" i="766"/>
  <c r="G8" i="766"/>
  <c r="G7" i="766"/>
  <c r="G6" i="766"/>
  <c r="G5" i="766"/>
  <c r="G11" i="766" s="1"/>
  <c r="D11" i="766" s="1"/>
  <c r="B55" i="765"/>
  <c r="G54" i="765"/>
  <c r="G53" i="765"/>
  <c r="G52" i="765"/>
  <c r="G51" i="765"/>
  <c r="G50" i="765"/>
  <c r="G49" i="765"/>
  <c r="G55" i="765" s="1"/>
  <c r="D55" i="765" s="1"/>
  <c r="B44" i="765"/>
  <c r="G43" i="765"/>
  <c r="G42" i="765"/>
  <c r="G41" i="765"/>
  <c r="G40" i="765"/>
  <c r="G39" i="765"/>
  <c r="G38" i="765"/>
  <c r="G37" i="765"/>
  <c r="G36" i="765"/>
  <c r="G35" i="765"/>
  <c r="G44" i="765" s="1"/>
  <c r="D44" i="765" s="1"/>
  <c r="B31" i="765"/>
  <c r="G30" i="765"/>
  <c r="G29" i="765"/>
  <c r="G28" i="765"/>
  <c r="G27" i="765"/>
  <c r="G26" i="765"/>
  <c r="G25" i="765"/>
  <c r="G31" i="765" s="1"/>
  <c r="D31" i="765" s="1"/>
  <c r="B21" i="765"/>
  <c r="G20" i="765"/>
  <c r="G19" i="765"/>
  <c r="G18" i="765"/>
  <c r="G17" i="765"/>
  <c r="G16" i="765"/>
  <c r="G15" i="765"/>
  <c r="G21" i="765" s="1"/>
  <c r="D21" i="765" s="1"/>
  <c r="B11" i="765"/>
  <c r="G10" i="765"/>
  <c r="G9" i="765"/>
  <c r="G8" i="765"/>
  <c r="G7" i="765"/>
  <c r="G6" i="765"/>
  <c r="G5" i="765"/>
  <c r="G11" i="765" s="1"/>
  <c r="D11" i="765" s="1"/>
  <c r="B55" i="764"/>
  <c r="G54" i="764"/>
  <c r="G53" i="764"/>
  <c r="G52" i="764"/>
  <c r="G51" i="764"/>
  <c r="G50" i="764"/>
  <c r="G49" i="764"/>
  <c r="G55" i="764" s="1"/>
  <c r="D55" i="764" s="1"/>
  <c r="B44" i="764"/>
  <c r="G43" i="764"/>
  <c r="G42" i="764"/>
  <c r="G41" i="764"/>
  <c r="G40" i="764"/>
  <c r="G39" i="764"/>
  <c r="G38" i="764"/>
  <c r="G37" i="764"/>
  <c r="G36" i="764"/>
  <c r="G35" i="764"/>
  <c r="G44" i="764" s="1"/>
  <c r="D44" i="764" s="1"/>
  <c r="B31" i="764"/>
  <c r="G30" i="764"/>
  <c r="G29" i="764"/>
  <c r="G28" i="764"/>
  <c r="G27" i="764"/>
  <c r="G26" i="764"/>
  <c r="G25" i="764"/>
  <c r="G31" i="764" s="1"/>
  <c r="D31" i="764" s="1"/>
  <c r="B21" i="764"/>
  <c r="G20" i="764"/>
  <c r="G19" i="764"/>
  <c r="G18" i="764"/>
  <c r="G17" i="764"/>
  <c r="G16" i="764"/>
  <c r="G15" i="764"/>
  <c r="G21" i="764" s="1"/>
  <c r="D21" i="764" s="1"/>
  <c r="B11" i="764"/>
  <c r="G10" i="764"/>
  <c r="G9" i="764"/>
  <c r="G8" i="764"/>
  <c r="G7" i="764"/>
  <c r="G6" i="764"/>
  <c r="G5" i="764"/>
  <c r="G11" i="764" s="1"/>
  <c r="D11" i="764" s="1"/>
  <c r="B55" i="763"/>
  <c r="G54" i="763"/>
  <c r="G53" i="763"/>
  <c r="G52" i="763"/>
  <c r="G51" i="763"/>
  <c r="G50" i="763"/>
  <c r="G49" i="763"/>
  <c r="G55" i="763" s="1"/>
  <c r="D55" i="763" s="1"/>
  <c r="B44" i="763"/>
  <c r="G43" i="763"/>
  <c r="G42" i="763"/>
  <c r="G41" i="763"/>
  <c r="G40" i="763"/>
  <c r="G39" i="763"/>
  <c r="G38" i="763"/>
  <c r="G37" i="763"/>
  <c r="G36" i="763"/>
  <c r="G35" i="763"/>
  <c r="G44" i="763" s="1"/>
  <c r="D44" i="763" s="1"/>
  <c r="B31" i="763"/>
  <c r="G30" i="763"/>
  <c r="G29" i="763"/>
  <c r="G28" i="763"/>
  <c r="G27" i="763"/>
  <c r="G26" i="763"/>
  <c r="G25" i="763"/>
  <c r="G31" i="763" s="1"/>
  <c r="D31" i="763" s="1"/>
  <c r="B21" i="763"/>
  <c r="G20" i="763"/>
  <c r="G19" i="763"/>
  <c r="G18" i="763"/>
  <c r="G17" i="763"/>
  <c r="G16" i="763"/>
  <c r="G15" i="763"/>
  <c r="G21" i="763" s="1"/>
  <c r="D21" i="763" s="1"/>
  <c r="B11" i="763"/>
  <c r="G10" i="763"/>
  <c r="G9" i="763"/>
  <c r="G8" i="763"/>
  <c r="G7" i="763"/>
  <c r="G6" i="763"/>
  <c r="G5" i="763"/>
  <c r="G11" i="763" s="1"/>
  <c r="D11" i="763" s="1"/>
  <c r="B55" i="762"/>
  <c r="G54" i="762"/>
  <c r="G53" i="762"/>
  <c r="G52" i="762"/>
  <c r="G51" i="762"/>
  <c r="G50" i="762"/>
  <c r="G49" i="762"/>
  <c r="G55" i="762" s="1"/>
  <c r="D55" i="762" s="1"/>
  <c r="B44" i="762"/>
  <c r="G43" i="762"/>
  <c r="G42" i="762"/>
  <c r="G41" i="762"/>
  <c r="G40" i="762"/>
  <c r="G39" i="762"/>
  <c r="G38" i="762"/>
  <c r="G37" i="762"/>
  <c r="G36" i="762"/>
  <c r="G35" i="762"/>
  <c r="G44" i="762" s="1"/>
  <c r="D44" i="762" s="1"/>
  <c r="B31" i="762"/>
  <c r="G30" i="762"/>
  <c r="G29" i="762"/>
  <c r="G28" i="762"/>
  <c r="G27" i="762"/>
  <c r="G26" i="762"/>
  <c r="G25" i="762"/>
  <c r="G31" i="762" s="1"/>
  <c r="D31" i="762" s="1"/>
  <c r="B21" i="762"/>
  <c r="G20" i="762"/>
  <c r="G19" i="762"/>
  <c r="G18" i="762"/>
  <c r="G17" i="762"/>
  <c r="G16" i="762"/>
  <c r="G15" i="762"/>
  <c r="G21" i="762" s="1"/>
  <c r="D21" i="762" s="1"/>
  <c r="B11" i="762"/>
  <c r="G10" i="762"/>
  <c r="G9" i="762"/>
  <c r="G8" i="762"/>
  <c r="G7" i="762"/>
  <c r="G6" i="762"/>
  <c r="G5" i="762"/>
  <c r="G11" i="762" s="1"/>
  <c r="D11" i="762" s="1"/>
  <c r="B55" i="761"/>
  <c r="G54" i="761"/>
  <c r="G53" i="761"/>
  <c r="G52" i="761"/>
  <c r="G51" i="761"/>
  <c r="G50" i="761"/>
  <c r="G49" i="761"/>
  <c r="G55" i="761" s="1"/>
  <c r="D55" i="761" s="1"/>
  <c r="B44" i="761"/>
  <c r="G43" i="761"/>
  <c r="G42" i="761"/>
  <c r="G41" i="761"/>
  <c r="G40" i="761"/>
  <c r="G39" i="761"/>
  <c r="G38" i="761"/>
  <c r="G37" i="761"/>
  <c r="G36" i="761"/>
  <c r="G35" i="761"/>
  <c r="G44" i="761" s="1"/>
  <c r="D44" i="761" s="1"/>
  <c r="B31" i="761"/>
  <c r="G30" i="761"/>
  <c r="G29" i="761"/>
  <c r="G28" i="761"/>
  <c r="G27" i="761"/>
  <c r="G26" i="761"/>
  <c r="G25" i="761"/>
  <c r="G31" i="761" s="1"/>
  <c r="D31" i="761" s="1"/>
  <c r="B21" i="761"/>
  <c r="G20" i="761"/>
  <c r="G19" i="761"/>
  <c r="G18" i="761"/>
  <c r="G17" i="761"/>
  <c r="G16" i="761"/>
  <c r="G15" i="761"/>
  <c r="G21" i="761" s="1"/>
  <c r="D21" i="761" s="1"/>
  <c r="B11" i="761"/>
  <c r="G10" i="761"/>
  <c r="G9" i="761"/>
  <c r="G8" i="761"/>
  <c r="G7" i="761"/>
  <c r="G6" i="761"/>
  <c r="G5" i="761"/>
  <c r="G11" i="761" s="1"/>
  <c r="D11" i="761" s="1"/>
  <c r="B55" i="760"/>
  <c r="G54" i="760"/>
  <c r="G53" i="760"/>
  <c r="G52" i="760"/>
  <c r="G51" i="760"/>
  <c r="G50" i="760"/>
  <c r="G49" i="760"/>
  <c r="G55" i="760" s="1"/>
  <c r="D55" i="760" s="1"/>
  <c r="B44" i="760"/>
  <c r="G43" i="760"/>
  <c r="G42" i="760"/>
  <c r="G41" i="760"/>
  <c r="G40" i="760"/>
  <c r="G39" i="760"/>
  <c r="G38" i="760"/>
  <c r="G37" i="760"/>
  <c r="G36" i="760"/>
  <c r="G35" i="760"/>
  <c r="G44" i="760" s="1"/>
  <c r="D44" i="760" s="1"/>
  <c r="B31" i="760"/>
  <c r="G30" i="760"/>
  <c r="G29" i="760"/>
  <c r="G28" i="760"/>
  <c r="G27" i="760"/>
  <c r="G26" i="760"/>
  <c r="G25" i="760"/>
  <c r="G31" i="760" s="1"/>
  <c r="D31" i="760" s="1"/>
  <c r="B21" i="760"/>
  <c r="G20" i="760"/>
  <c r="G19" i="760"/>
  <c r="G18" i="760"/>
  <c r="G17" i="760"/>
  <c r="G16" i="760"/>
  <c r="G15" i="760"/>
  <c r="G21" i="760" s="1"/>
  <c r="D21" i="760" s="1"/>
  <c r="B11" i="760"/>
  <c r="G10" i="760"/>
  <c r="G9" i="760"/>
  <c r="G8" i="760"/>
  <c r="G7" i="760"/>
  <c r="G6" i="760"/>
  <c r="G5" i="760"/>
  <c r="G11" i="760" s="1"/>
  <c r="D11" i="760" s="1"/>
  <c r="B55" i="759"/>
  <c r="G54" i="759"/>
  <c r="G53" i="759"/>
  <c r="G52" i="759"/>
  <c r="G51" i="759"/>
  <c r="G50" i="759"/>
  <c r="G49" i="759"/>
  <c r="G55" i="759" s="1"/>
  <c r="D55" i="759" s="1"/>
  <c r="B44" i="759"/>
  <c r="G43" i="759"/>
  <c r="G42" i="759"/>
  <c r="G41" i="759"/>
  <c r="G40" i="759"/>
  <c r="G39" i="759"/>
  <c r="G38" i="759"/>
  <c r="G37" i="759"/>
  <c r="G36" i="759"/>
  <c r="G35" i="759"/>
  <c r="G44" i="759" s="1"/>
  <c r="D44" i="759" s="1"/>
  <c r="B31" i="759"/>
  <c r="G30" i="759"/>
  <c r="G29" i="759"/>
  <c r="G28" i="759"/>
  <c r="G27" i="759"/>
  <c r="G26" i="759"/>
  <c r="G25" i="759"/>
  <c r="G31" i="759" s="1"/>
  <c r="D31" i="759" s="1"/>
  <c r="B21" i="759"/>
  <c r="G20" i="759"/>
  <c r="G19" i="759"/>
  <c r="G18" i="759"/>
  <c r="G17" i="759"/>
  <c r="G16" i="759"/>
  <c r="G15" i="759"/>
  <c r="G21" i="759" s="1"/>
  <c r="D21" i="759" s="1"/>
  <c r="B11" i="759"/>
  <c r="G10" i="759"/>
  <c r="G9" i="759"/>
  <c r="G8" i="759"/>
  <c r="G7" i="759"/>
  <c r="G6" i="759"/>
  <c r="G5" i="759"/>
  <c r="G11" i="759" s="1"/>
  <c r="D11" i="759" s="1"/>
  <c r="B55" i="758"/>
  <c r="G54" i="758"/>
  <c r="G53" i="758"/>
  <c r="G52" i="758"/>
  <c r="G51" i="758"/>
  <c r="G50" i="758"/>
  <c r="G49" i="758"/>
  <c r="G55" i="758" s="1"/>
  <c r="D55" i="758" s="1"/>
  <c r="B44" i="758"/>
  <c r="G43" i="758"/>
  <c r="G42" i="758"/>
  <c r="G41" i="758"/>
  <c r="G40" i="758"/>
  <c r="G39" i="758"/>
  <c r="G38" i="758"/>
  <c r="G37" i="758"/>
  <c r="G36" i="758"/>
  <c r="G35" i="758"/>
  <c r="G44" i="758" s="1"/>
  <c r="D44" i="758" s="1"/>
  <c r="B31" i="758"/>
  <c r="G30" i="758"/>
  <c r="G29" i="758"/>
  <c r="G28" i="758"/>
  <c r="G27" i="758"/>
  <c r="G26" i="758"/>
  <c r="G25" i="758"/>
  <c r="G31" i="758" s="1"/>
  <c r="D31" i="758" s="1"/>
  <c r="B21" i="758"/>
  <c r="G20" i="758"/>
  <c r="G19" i="758"/>
  <c r="G18" i="758"/>
  <c r="G17" i="758"/>
  <c r="G16" i="758"/>
  <c r="G15" i="758"/>
  <c r="G21" i="758" s="1"/>
  <c r="D21" i="758" s="1"/>
  <c r="B11" i="758"/>
  <c r="G10" i="758"/>
  <c r="G9" i="758"/>
  <c r="G8" i="758"/>
  <c r="G7" i="758"/>
  <c r="G6" i="758"/>
  <c r="G5" i="758"/>
  <c r="G11" i="758" s="1"/>
  <c r="D11" i="758" s="1"/>
  <c r="B55" i="757"/>
  <c r="G54" i="757"/>
  <c r="G53" i="757"/>
  <c r="G52" i="757"/>
  <c r="G51" i="757"/>
  <c r="G50" i="757"/>
  <c r="G49" i="757"/>
  <c r="G55" i="757" s="1"/>
  <c r="D55" i="757" s="1"/>
  <c r="B44" i="757"/>
  <c r="G43" i="757"/>
  <c r="G42" i="757"/>
  <c r="G41" i="757"/>
  <c r="G40" i="757"/>
  <c r="G39" i="757"/>
  <c r="G38" i="757"/>
  <c r="G37" i="757"/>
  <c r="G36" i="757"/>
  <c r="G35" i="757"/>
  <c r="G44" i="757" s="1"/>
  <c r="D44" i="757" s="1"/>
  <c r="B31" i="757"/>
  <c r="G30" i="757"/>
  <c r="G29" i="757"/>
  <c r="G28" i="757"/>
  <c r="G27" i="757"/>
  <c r="G26" i="757"/>
  <c r="G25" i="757"/>
  <c r="G31" i="757" s="1"/>
  <c r="D31" i="757" s="1"/>
  <c r="B21" i="757"/>
  <c r="G20" i="757"/>
  <c r="G19" i="757"/>
  <c r="G18" i="757"/>
  <c r="G17" i="757"/>
  <c r="G16" i="757"/>
  <c r="G15" i="757"/>
  <c r="G21" i="757" s="1"/>
  <c r="D21" i="757" s="1"/>
  <c r="B11" i="757"/>
  <c r="G10" i="757"/>
  <c r="G9" i="757"/>
  <c r="G8" i="757"/>
  <c r="G7" i="757"/>
  <c r="G6" i="757"/>
  <c r="G5" i="757"/>
  <c r="G11" i="757" s="1"/>
  <c r="D11" i="757" s="1"/>
  <c r="B55" i="756"/>
  <c r="G54" i="756"/>
  <c r="G53" i="756"/>
  <c r="G52" i="756"/>
  <c r="G51" i="756"/>
  <c r="G50" i="756"/>
  <c r="G49" i="756"/>
  <c r="G55" i="756" s="1"/>
  <c r="D55" i="756" s="1"/>
  <c r="B44" i="756"/>
  <c r="G43" i="756"/>
  <c r="G42" i="756"/>
  <c r="G41" i="756"/>
  <c r="G40" i="756"/>
  <c r="G39" i="756"/>
  <c r="G38" i="756"/>
  <c r="G37" i="756"/>
  <c r="G36" i="756"/>
  <c r="G35" i="756"/>
  <c r="G44" i="756" s="1"/>
  <c r="D44" i="756" s="1"/>
  <c r="B31" i="756"/>
  <c r="G30" i="756"/>
  <c r="G29" i="756"/>
  <c r="G28" i="756"/>
  <c r="G27" i="756"/>
  <c r="G26" i="756"/>
  <c r="G25" i="756"/>
  <c r="G31" i="756" s="1"/>
  <c r="D31" i="756" s="1"/>
  <c r="B21" i="756"/>
  <c r="G20" i="756"/>
  <c r="G19" i="756"/>
  <c r="G18" i="756"/>
  <c r="G17" i="756"/>
  <c r="G16" i="756"/>
  <c r="G15" i="756"/>
  <c r="G21" i="756" s="1"/>
  <c r="D21" i="756" s="1"/>
  <c r="B11" i="756"/>
  <c r="G10" i="756"/>
  <c r="G9" i="756"/>
  <c r="G8" i="756"/>
  <c r="G7" i="756"/>
  <c r="G6" i="756"/>
  <c r="G5" i="756"/>
  <c r="G11" i="756" s="1"/>
  <c r="D11" i="756" s="1"/>
  <c r="B55" i="755"/>
  <c r="G54" i="755"/>
  <c r="G53" i="755"/>
  <c r="G52" i="755"/>
  <c r="G51" i="755"/>
  <c r="G50" i="755"/>
  <c r="G49" i="755"/>
  <c r="G55" i="755" s="1"/>
  <c r="D55" i="755" s="1"/>
  <c r="B44" i="755"/>
  <c r="G43" i="755"/>
  <c r="G42" i="755"/>
  <c r="G41" i="755"/>
  <c r="G40" i="755"/>
  <c r="G39" i="755"/>
  <c r="G38" i="755"/>
  <c r="G37" i="755"/>
  <c r="G36" i="755"/>
  <c r="G35" i="755"/>
  <c r="G44" i="755" s="1"/>
  <c r="D44" i="755" s="1"/>
  <c r="B31" i="755"/>
  <c r="G30" i="755"/>
  <c r="G29" i="755"/>
  <c r="G28" i="755"/>
  <c r="G27" i="755"/>
  <c r="G26" i="755"/>
  <c r="G25" i="755"/>
  <c r="G31" i="755" s="1"/>
  <c r="D31" i="755" s="1"/>
  <c r="B21" i="755"/>
  <c r="G20" i="755"/>
  <c r="G19" i="755"/>
  <c r="G18" i="755"/>
  <c r="G17" i="755"/>
  <c r="G16" i="755"/>
  <c r="G15" i="755"/>
  <c r="G21" i="755" s="1"/>
  <c r="D21" i="755" s="1"/>
  <c r="B11" i="755"/>
  <c r="G10" i="755"/>
  <c r="G9" i="755"/>
  <c r="G8" i="755"/>
  <c r="G7" i="755"/>
  <c r="G6" i="755"/>
  <c r="G5" i="755"/>
  <c r="G11" i="755" s="1"/>
  <c r="D11" i="755" s="1"/>
  <c r="B55" i="754"/>
  <c r="G54" i="754"/>
  <c r="G53" i="754"/>
  <c r="G52" i="754"/>
  <c r="G51" i="754"/>
  <c r="G50" i="754"/>
  <c r="G49" i="754"/>
  <c r="G55" i="754" s="1"/>
  <c r="D55" i="754" s="1"/>
  <c r="B44" i="754"/>
  <c r="G43" i="754"/>
  <c r="G42" i="754"/>
  <c r="G41" i="754"/>
  <c r="G40" i="754"/>
  <c r="G39" i="754"/>
  <c r="G38" i="754"/>
  <c r="G37" i="754"/>
  <c r="G36" i="754"/>
  <c r="G35" i="754"/>
  <c r="G44" i="754" s="1"/>
  <c r="D44" i="754" s="1"/>
  <c r="B31" i="754"/>
  <c r="G30" i="754"/>
  <c r="G29" i="754"/>
  <c r="G28" i="754"/>
  <c r="G27" i="754"/>
  <c r="G26" i="754"/>
  <c r="G25" i="754"/>
  <c r="G31" i="754" s="1"/>
  <c r="D31" i="754" s="1"/>
  <c r="B21" i="754"/>
  <c r="G20" i="754"/>
  <c r="G19" i="754"/>
  <c r="G18" i="754"/>
  <c r="G17" i="754"/>
  <c r="G16" i="754"/>
  <c r="G15" i="754"/>
  <c r="G21" i="754" s="1"/>
  <c r="D21" i="754" s="1"/>
  <c r="B11" i="754"/>
  <c r="G10" i="754"/>
  <c r="G9" i="754"/>
  <c r="G8" i="754"/>
  <c r="G7" i="754"/>
  <c r="G6" i="754"/>
  <c r="G5" i="754"/>
  <c r="G11" i="754" s="1"/>
  <c r="D11" i="754" s="1"/>
  <c r="B55" i="753"/>
  <c r="G54" i="753"/>
  <c r="G53" i="753"/>
  <c r="G52" i="753"/>
  <c r="G51" i="753"/>
  <c r="G50" i="753"/>
  <c r="G49" i="753"/>
  <c r="G55" i="753" s="1"/>
  <c r="D55" i="753" s="1"/>
  <c r="B44" i="753"/>
  <c r="G43" i="753"/>
  <c r="G42" i="753"/>
  <c r="G41" i="753"/>
  <c r="G40" i="753"/>
  <c r="G39" i="753"/>
  <c r="G38" i="753"/>
  <c r="G37" i="753"/>
  <c r="G36" i="753"/>
  <c r="G35" i="753"/>
  <c r="G44" i="753" s="1"/>
  <c r="D44" i="753" s="1"/>
  <c r="B31" i="753"/>
  <c r="G30" i="753"/>
  <c r="G29" i="753"/>
  <c r="G28" i="753"/>
  <c r="G27" i="753"/>
  <c r="G26" i="753"/>
  <c r="G25" i="753"/>
  <c r="G31" i="753" s="1"/>
  <c r="D31" i="753" s="1"/>
  <c r="B21" i="753"/>
  <c r="G20" i="753"/>
  <c r="G19" i="753"/>
  <c r="G18" i="753"/>
  <c r="G17" i="753"/>
  <c r="G16" i="753"/>
  <c r="G15" i="753"/>
  <c r="G21" i="753" s="1"/>
  <c r="D21" i="753" s="1"/>
  <c r="B11" i="753"/>
  <c r="G10" i="753"/>
  <c r="G9" i="753"/>
  <c r="G8" i="753"/>
  <c r="G7" i="753"/>
  <c r="G6" i="753"/>
  <c r="G5" i="753"/>
  <c r="G11" i="753" s="1"/>
  <c r="D11" i="753" s="1"/>
  <c r="G49" i="752"/>
  <c r="G50" i="752"/>
  <c r="G51" i="752"/>
  <c r="G52" i="752"/>
  <c r="G53" i="752"/>
  <c r="G54" i="752"/>
  <c r="B55" i="752"/>
  <c r="G55" i="752"/>
  <c r="D55" i="752"/>
  <c r="G35" i="752"/>
  <c r="G36" i="752"/>
  <c r="G37" i="752"/>
  <c r="G38" i="752"/>
  <c r="G39" i="752"/>
  <c r="G40" i="752"/>
  <c r="G41" i="752"/>
  <c r="G42" i="752"/>
  <c r="G43" i="752"/>
  <c r="B44" i="752"/>
  <c r="G44" i="752"/>
  <c r="D44" i="752"/>
  <c r="G25" i="752"/>
  <c r="G26" i="752"/>
  <c r="G27" i="752"/>
  <c r="G28" i="752"/>
  <c r="G29" i="752"/>
  <c r="G30" i="752"/>
  <c r="B31" i="752"/>
  <c r="G31" i="752"/>
  <c r="D31" i="752"/>
  <c r="G15" i="752"/>
  <c r="G16" i="752"/>
  <c r="G17" i="752"/>
  <c r="G18" i="752"/>
  <c r="G19" i="752"/>
  <c r="G20" i="752"/>
  <c r="B21" i="752"/>
  <c r="G21" i="752"/>
  <c r="D21" i="752"/>
  <c r="G5" i="752"/>
  <c r="G6" i="752"/>
  <c r="G7" i="752"/>
  <c r="G8" i="752"/>
  <c r="G9" i="752"/>
  <c r="G10" i="752"/>
  <c r="B11" i="752"/>
  <c r="G11" i="752"/>
  <c r="D11" i="752"/>
  <c r="B55" i="751"/>
  <c r="G54" i="751"/>
  <c r="G53" i="751"/>
  <c r="G52" i="751"/>
  <c r="G51" i="751"/>
  <c r="G50" i="751"/>
  <c r="G49" i="751"/>
  <c r="G55" i="751"/>
  <c r="D55" i="751"/>
  <c r="B44" i="751"/>
  <c r="G43" i="751"/>
  <c r="G42" i="751"/>
  <c r="G41" i="751"/>
  <c r="G40" i="751"/>
  <c r="G39" i="751"/>
  <c r="G38" i="751"/>
  <c r="G37" i="751"/>
  <c r="G36" i="751"/>
  <c r="G35" i="751"/>
  <c r="G44" i="751"/>
  <c r="D44" i="751"/>
  <c r="B31" i="751"/>
  <c r="G30" i="751"/>
  <c r="G29" i="751"/>
  <c r="G28" i="751"/>
  <c r="G27" i="751"/>
  <c r="G26" i="751"/>
  <c r="G25" i="751"/>
  <c r="G31" i="751"/>
  <c r="D31" i="751"/>
  <c r="B21" i="751"/>
  <c r="G20" i="751"/>
  <c r="G19" i="751"/>
  <c r="G18" i="751"/>
  <c r="G17" i="751"/>
  <c r="G16" i="751"/>
  <c r="G15" i="751"/>
  <c r="G21" i="751"/>
  <c r="D21" i="751"/>
  <c r="B11" i="751"/>
  <c r="G10" i="751"/>
  <c r="G9" i="751"/>
  <c r="G8" i="751"/>
  <c r="G7" i="751"/>
  <c r="G6" i="751"/>
  <c r="G5" i="751"/>
  <c r="G11" i="751"/>
  <c r="D11" i="751"/>
  <c r="B55" i="750"/>
  <c r="G54" i="750"/>
  <c r="G53" i="750"/>
  <c r="G52" i="750"/>
  <c r="G51" i="750"/>
  <c r="G50" i="750"/>
  <c r="G49" i="750"/>
  <c r="G55" i="750"/>
  <c r="D55" i="750"/>
  <c r="B44" i="750"/>
  <c r="G43" i="750"/>
  <c r="G42" i="750"/>
  <c r="G41" i="750"/>
  <c r="G40" i="750"/>
  <c r="G39" i="750"/>
  <c r="G38" i="750"/>
  <c r="G37" i="750"/>
  <c r="G36" i="750"/>
  <c r="G35" i="750"/>
  <c r="G44" i="750"/>
  <c r="D44" i="750"/>
  <c r="B31" i="750"/>
  <c r="G30" i="750"/>
  <c r="G29" i="750"/>
  <c r="G28" i="750"/>
  <c r="G27" i="750"/>
  <c r="G26" i="750"/>
  <c r="G25" i="750"/>
  <c r="G31" i="750"/>
  <c r="D31" i="750"/>
  <c r="B21" i="750"/>
  <c r="G20" i="750"/>
  <c r="G19" i="750"/>
  <c r="G18" i="750"/>
  <c r="G17" i="750"/>
  <c r="G16" i="750"/>
  <c r="G15" i="750"/>
  <c r="G21" i="750"/>
  <c r="D21" i="750"/>
  <c r="B11" i="750"/>
  <c r="G10" i="750"/>
  <c r="G9" i="750"/>
  <c r="G8" i="750"/>
  <c r="G7" i="750"/>
  <c r="G6" i="750"/>
  <c r="G5" i="750"/>
  <c r="G11" i="750"/>
  <c r="D11" i="750"/>
  <c r="B55" i="749"/>
  <c r="G54" i="749"/>
  <c r="G53" i="749"/>
  <c r="G52" i="749"/>
  <c r="G51" i="749"/>
  <c r="G50" i="749"/>
  <c r="G49" i="749"/>
  <c r="G55" i="749"/>
  <c r="D55" i="749"/>
  <c r="B44" i="749"/>
  <c r="G43" i="749"/>
  <c r="G42" i="749"/>
  <c r="G41" i="749"/>
  <c r="G40" i="749"/>
  <c r="G39" i="749"/>
  <c r="G38" i="749"/>
  <c r="G37" i="749"/>
  <c r="G36" i="749"/>
  <c r="G35" i="749"/>
  <c r="G44" i="749"/>
  <c r="D44" i="749"/>
  <c r="B31" i="749"/>
  <c r="G30" i="749"/>
  <c r="G29" i="749"/>
  <c r="G28" i="749"/>
  <c r="G27" i="749"/>
  <c r="G26" i="749"/>
  <c r="G25" i="749"/>
  <c r="G31" i="749"/>
  <c r="D31" i="749"/>
  <c r="B21" i="749"/>
  <c r="G20" i="749"/>
  <c r="G19" i="749"/>
  <c r="G18" i="749"/>
  <c r="G17" i="749"/>
  <c r="G16" i="749"/>
  <c r="G15" i="749"/>
  <c r="G21" i="749"/>
  <c r="D21" i="749"/>
  <c r="B11" i="749"/>
  <c r="G10" i="749"/>
  <c r="G9" i="749"/>
  <c r="G8" i="749"/>
  <c r="G7" i="749"/>
  <c r="G6" i="749"/>
  <c r="G5" i="749"/>
  <c r="G11" i="749"/>
  <c r="D11" i="749"/>
  <c r="B55" i="748"/>
  <c r="G54" i="748"/>
  <c r="G53" i="748"/>
  <c r="G52" i="748"/>
  <c r="G51" i="748"/>
  <c r="G50" i="748"/>
  <c r="G49" i="748"/>
  <c r="G55" i="748"/>
  <c r="D55" i="748"/>
  <c r="B44" i="748"/>
  <c r="G43" i="748"/>
  <c r="G42" i="748"/>
  <c r="G41" i="748"/>
  <c r="G40" i="748"/>
  <c r="G39" i="748"/>
  <c r="G38" i="748"/>
  <c r="G37" i="748"/>
  <c r="G36" i="748"/>
  <c r="G35" i="748"/>
  <c r="G44" i="748"/>
  <c r="D44" i="748"/>
  <c r="B31" i="748"/>
  <c r="G30" i="748"/>
  <c r="G29" i="748"/>
  <c r="G28" i="748"/>
  <c r="G27" i="748"/>
  <c r="G26" i="748"/>
  <c r="G25" i="748"/>
  <c r="G31" i="748"/>
  <c r="D31" i="748"/>
  <c r="B21" i="748"/>
  <c r="G20" i="748"/>
  <c r="G19" i="748"/>
  <c r="G18" i="748"/>
  <c r="G17" i="748"/>
  <c r="G16" i="748"/>
  <c r="G15" i="748"/>
  <c r="G21" i="748"/>
  <c r="D21" i="748"/>
  <c r="B11" i="748"/>
  <c r="G10" i="748"/>
  <c r="G9" i="748"/>
  <c r="G8" i="748"/>
  <c r="G7" i="748"/>
  <c r="G6" i="748"/>
  <c r="G5" i="748"/>
  <c r="G11" i="748"/>
  <c r="D11" i="748"/>
  <c r="B55" i="747"/>
  <c r="G54" i="747"/>
  <c r="G53" i="747"/>
  <c r="G52" i="747"/>
  <c r="G51" i="747"/>
  <c r="G50" i="747"/>
  <c r="G49" i="747"/>
  <c r="G55" i="747"/>
  <c r="D55" i="747"/>
  <c r="B44" i="747"/>
  <c r="G43" i="747"/>
  <c r="G42" i="747"/>
  <c r="G41" i="747"/>
  <c r="G40" i="747"/>
  <c r="G39" i="747"/>
  <c r="G38" i="747"/>
  <c r="G37" i="747"/>
  <c r="G36" i="747"/>
  <c r="G35" i="747"/>
  <c r="G44" i="747"/>
  <c r="D44" i="747"/>
  <c r="B31" i="747"/>
  <c r="G30" i="747"/>
  <c r="G29" i="747"/>
  <c r="G28" i="747"/>
  <c r="G27" i="747"/>
  <c r="G26" i="747"/>
  <c r="G25" i="747"/>
  <c r="G31" i="747"/>
  <c r="D31" i="747"/>
  <c r="B21" i="747"/>
  <c r="G20" i="747"/>
  <c r="G19" i="747"/>
  <c r="G18" i="747"/>
  <c r="G17" i="747"/>
  <c r="G16" i="747"/>
  <c r="G15" i="747"/>
  <c r="G21" i="747"/>
  <c r="D21" i="747"/>
  <c r="B11" i="747"/>
  <c r="G10" i="747"/>
  <c r="G9" i="747"/>
  <c r="G8" i="747"/>
  <c r="G7" i="747"/>
  <c r="G6" i="747"/>
  <c r="G5" i="747"/>
  <c r="G11" i="747"/>
  <c r="D11" i="747"/>
  <c r="B55" i="746"/>
  <c r="G54" i="746"/>
  <c r="G53" i="746"/>
  <c r="G52" i="746"/>
  <c r="G51" i="746"/>
  <c r="G50" i="746"/>
  <c r="G49" i="746"/>
  <c r="G55" i="746"/>
  <c r="D55" i="746"/>
  <c r="B44" i="746"/>
  <c r="G43" i="746"/>
  <c r="G42" i="746"/>
  <c r="G41" i="746"/>
  <c r="G40" i="746"/>
  <c r="G39" i="746"/>
  <c r="G38" i="746"/>
  <c r="G37" i="746"/>
  <c r="G36" i="746"/>
  <c r="G35" i="746"/>
  <c r="G44" i="746"/>
  <c r="D44" i="746"/>
  <c r="B31" i="746"/>
  <c r="G30" i="746"/>
  <c r="G29" i="746"/>
  <c r="G28" i="746"/>
  <c r="G27" i="746"/>
  <c r="G26" i="746"/>
  <c r="G25" i="746"/>
  <c r="G31" i="746"/>
  <c r="D31" i="746"/>
  <c r="B21" i="746"/>
  <c r="G20" i="746"/>
  <c r="G19" i="746"/>
  <c r="G18" i="746"/>
  <c r="G17" i="746"/>
  <c r="G16" i="746"/>
  <c r="G15" i="746"/>
  <c r="G21" i="746"/>
  <c r="D21" i="746"/>
  <c r="B11" i="746"/>
  <c r="G10" i="746"/>
  <c r="G9" i="746"/>
  <c r="G8" i="746"/>
  <c r="G7" i="746"/>
  <c r="G6" i="746"/>
  <c r="G5" i="746"/>
  <c r="G11" i="746"/>
  <c r="D11" i="746"/>
  <c r="B55" i="745"/>
  <c r="G54" i="745"/>
  <c r="G53" i="745"/>
  <c r="G52" i="745"/>
  <c r="G51" i="745"/>
  <c r="G50" i="745"/>
  <c r="G49" i="745"/>
  <c r="G55" i="745"/>
  <c r="D55" i="745"/>
  <c r="B44" i="745"/>
  <c r="G43" i="745"/>
  <c r="G42" i="745"/>
  <c r="G41" i="745"/>
  <c r="G40" i="745"/>
  <c r="G39" i="745"/>
  <c r="G38" i="745"/>
  <c r="G37" i="745"/>
  <c r="G36" i="745"/>
  <c r="G35" i="745"/>
  <c r="G44" i="745"/>
  <c r="D44" i="745"/>
  <c r="B31" i="745"/>
  <c r="G30" i="745"/>
  <c r="G29" i="745"/>
  <c r="G28" i="745"/>
  <c r="G27" i="745"/>
  <c r="G26" i="745"/>
  <c r="G25" i="745"/>
  <c r="G31" i="745"/>
  <c r="D31" i="745"/>
  <c r="B21" i="745"/>
  <c r="G20" i="745"/>
  <c r="G19" i="745"/>
  <c r="G18" i="745"/>
  <c r="G17" i="745"/>
  <c r="G16" i="745"/>
  <c r="G15" i="745"/>
  <c r="G21" i="745"/>
  <c r="D21" i="745"/>
  <c r="B11" i="745"/>
  <c r="G10" i="745"/>
  <c r="G9" i="745"/>
  <c r="G8" i="745"/>
  <c r="G7" i="745"/>
  <c r="G6" i="745"/>
  <c r="G5" i="745"/>
  <c r="G11" i="745"/>
  <c r="D11" i="745"/>
  <c r="B55" i="744"/>
  <c r="G54" i="744"/>
  <c r="G53" i="744"/>
  <c r="G52" i="744"/>
  <c r="G51" i="744"/>
  <c r="G50" i="744"/>
  <c r="G49" i="744"/>
  <c r="G55" i="744"/>
  <c r="D55" i="744"/>
  <c r="B44" i="744"/>
  <c r="G43" i="744"/>
  <c r="G42" i="744"/>
  <c r="G41" i="744"/>
  <c r="G40" i="744"/>
  <c r="G39" i="744"/>
  <c r="G38" i="744"/>
  <c r="G37" i="744"/>
  <c r="G36" i="744"/>
  <c r="G35" i="744"/>
  <c r="G44" i="744"/>
  <c r="D44" i="744"/>
  <c r="B31" i="744"/>
  <c r="G30" i="744"/>
  <c r="G29" i="744"/>
  <c r="G28" i="744"/>
  <c r="G27" i="744"/>
  <c r="G26" i="744"/>
  <c r="G25" i="744"/>
  <c r="G31" i="744"/>
  <c r="D31" i="744"/>
  <c r="B21" i="744"/>
  <c r="G20" i="744"/>
  <c r="G19" i="744"/>
  <c r="G18" i="744"/>
  <c r="G17" i="744"/>
  <c r="G16" i="744"/>
  <c r="G15" i="744"/>
  <c r="G21" i="744"/>
  <c r="D21" i="744"/>
  <c r="B11" i="744"/>
  <c r="G10" i="744"/>
  <c r="G9" i="744"/>
  <c r="G8" i="744"/>
  <c r="G7" i="744"/>
  <c r="G6" i="744"/>
  <c r="G5" i="744"/>
  <c r="G11" i="744"/>
  <c r="D11" i="744"/>
  <c r="B55" i="743"/>
  <c r="G54" i="743"/>
  <c r="G53" i="743"/>
  <c r="G52" i="743"/>
  <c r="G51" i="743"/>
  <c r="G50" i="743"/>
  <c r="G49" i="743"/>
  <c r="G55" i="743"/>
  <c r="D55" i="743"/>
  <c r="B44" i="743"/>
  <c r="G43" i="743"/>
  <c r="G42" i="743"/>
  <c r="G41" i="743"/>
  <c r="G40" i="743"/>
  <c r="G39" i="743"/>
  <c r="G38" i="743"/>
  <c r="G37" i="743"/>
  <c r="G36" i="743"/>
  <c r="G35" i="743"/>
  <c r="G44" i="743"/>
  <c r="D44" i="743"/>
  <c r="B31" i="743"/>
  <c r="G30" i="743"/>
  <c r="G29" i="743"/>
  <c r="G28" i="743"/>
  <c r="G27" i="743"/>
  <c r="G26" i="743"/>
  <c r="G25" i="743"/>
  <c r="G31" i="743"/>
  <c r="D31" i="743"/>
  <c r="B21" i="743"/>
  <c r="G20" i="743"/>
  <c r="G19" i="743"/>
  <c r="G18" i="743"/>
  <c r="G17" i="743"/>
  <c r="G16" i="743"/>
  <c r="G15" i="743"/>
  <c r="G21" i="743"/>
  <c r="D21" i="743"/>
  <c r="B11" i="743"/>
  <c r="G10" i="743"/>
  <c r="G9" i="743"/>
  <c r="G8" i="743"/>
  <c r="G7" i="743"/>
  <c r="G6" i="743"/>
  <c r="G5" i="743"/>
  <c r="G11" i="743"/>
  <c r="D11" i="743"/>
  <c r="B55" i="742"/>
  <c r="G54" i="742"/>
  <c r="G53" i="742"/>
  <c r="G52" i="742"/>
  <c r="G51" i="742"/>
  <c r="G50" i="742"/>
  <c r="G49" i="742"/>
  <c r="G55" i="742"/>
  <c r="D55" i="742"/>
  <c r="B44" i="742"/>
  <c r="G43" i="742"/>
  <c r="G42" i="742"/>
  <c r="G41" i="742"/>
  <c r="G40" i="742"/>
  <c r="G39" i="742"/>
  <c r="G38" i="742"/>
  <c r="G37" i="742"/>
  <c r="G36" i="742"/>
  <c r="G35" i="742"/>
  <c r="G44" i="742"/>
  <c r="D44" i="742"/>
  <c r="B31" i="742"/>
  <c r="G30" i="742"/>
  <c r="G29" i="742"/>
  <c r="G28" i="742"/>
  <c r="G27" i="742"/>
  <c r="G26" i="742"/>
  <c r="G25" i="742"/>
  <c r="G31" i="742"/>
  <c r="D31" i="742"/>
  <c r="B21" i="742"/>
  <c r="G20" i="742"/>
  <c r="G19" i="742"/>
  <c r="G18" i="742"/>
  <c r="G17" i="742"/>
  <c r="G16" i="742"/>
  <c r="G15" i="742"/>
  <c r="G21" i="742"/>
  <c r="D21" i="742"/>
  <c r="B11" i="742"/>
  <c r="G10" i="742"/>
  <c r="G9" i="742"/>
  <c r="G8" i="742"/>
  <c r="G7" i="742"/>
  <c r="G6" i="742"/>
  <c r="G5" i="742"/>
  <c r="G11" i="742"/>
  <c r="D11" i="742"/>
  <c r="B55" i="741"/>
  <c r="G54" i="741"/>
  <c r="G53" i="741"/>
  <c r="G52" i="741"/>
  <c r="G51" i="741"/>
  <c r="G50" i="741"/>
  <c r="G49" i="741"/>
  <c r="G55" i="741"/>
  <c r="D55" i="741"/>
  <c r="B44" i="741"/>
  <c r="G43" i="741"/>
  <c r="G42" i="741"/>
  <c r="G41" i="741"/>
  <c r="G40" i="741"/>
  <c r="G39" i="741"/>
  <c r="G38" i="741"/>
  <c r="G37" i="741"/>
  <c r="G36" i="741"/>
  <c r="G35" i="741"/>
  <c r="G44" i="741"/>
  <c r="D44" i="741"/>
  <c r="B31" i="741"/>
  <c r="G30" i="741"/>
  <c r="G29" i="741"/>
  <c r="G28" i="741"/>
  <c r="G27" i="741"/>
  <c r="G26" i="741"/>
  <c r="G25" i="741"/>
  <c r="G31" i="741"/>
  <c r="D31" i="741"/>
  <c r="B21" i="741"/>
  <c r="G20" i="741"/>
  <c r="G19" i="741"/>
  <c r="G18" i="741"/>
  <c r="G17" i="741"/>
  <c r="G16" i="741"/>
  <c r="G15" i="741"/>
  <c r="G21" i="741"/>
  <c r="D21" i="741"/>
  <c r="B11" i="741"/>
  <c r="G10" i="741"/>
  <c r="G9" i="741"/>
  <c r="G8" i="741"/>
  <c r="G7" i="741"/>
  <c r="G6" i="741"/>
  <c r="G5" i="741"/>
  <c r="G11" i="741"/>
  <c r="D11" i="741"/>
  <c r="B55" i="740"/>
  <c r="G54" i="740"/>
  <c r="G53" i="740"/>
  <c r="G52" i="740"/>
  <c r="G51" i="740"/>
  <c r="G50" i="740"/>
  <c r="G49" i="740"/>
  <c r="G55" i="740"/>
  <c r="D55" i="740"/>
  <c r="B44" i="740"/>
  <c r="G43" i="740"/>
  <c r="G42" i="740"/>
  <c r="G41" i="740"/>
  <c r="G40" i="740"/>
  <c r="G39" i="740"/>
  <c r="G38" i="740"/>
  <c r="G37" i="740"/>
  <c r="G36" i="740"/>
  <c r="G35" i="740"/>
  <c r="G44" i="740"/>
  <c r="D44" i="740"/>
  <c r="B31" i="740"/>
  <c r="G30" i="740"/>
  <c r="G29" i="740"/>
  <c r="G28" i="740"/>
  <c r="G27" i="740"/>
  <c r="G26" i="740"/>
  <c r="G25" i="740"/>
  <c r="G31" i="740"/>
  <c r="D31" i="740"/>
  <c r="B21" i="740"/>
  <c r="G20" i="740"/>
  <c r="G19" i="740"/>
  <c r="G18" i="740"/>
  <c r="G17" i="740"/>
  <c r="G16" i="740"/>
  <c r="G15" i="740"/>
  <c r="G21" i="740"/>
  <c r="D21" i="740"/>
  <c r="B11" i="740"/>
  <c r="G10" i="740"/>
  <c r="G9" i="740"/>
  <c r="G8" i="740"/>
  <c r="G7" i="740"/>
  <c r="G6" i="740"/>
  <c r="G5" i="740"/>
  <c r="G11" i="740"/>
  <c r="D11" i="740"/>
  <c r="G28" i="737"/>
  <c r="G27" i="737"/>
  <c r="B55" i="739"/>
  <c r="G54" i="739"/>
  <c r="G53" i="739"/>
  <c r="G52" i="739"/>
  <c r="G51" i="739"/>
  <c r="G50" i="739"/>
  <c r="G49" i="739"/>
  <c r="G55" i="739"/>
  <c r="D55" i="739"/>
  <c r="B44" i="739"/>
  <c r="G43" i="739"/>
  <c r="G42" i="739"/>
  <c r="G41" i="739"/>
  <c r="G40" i="739"/>
  <c r="G39" i="739"/>
  <c r="G38" i="739"/>
  <c r="G37" i="739"/>
  <c r="G36" i="739"/>
  <c r="G35" i="739"/>
  <c r="G44" i="739"/>
  <c r="D44" i="739"/>
  <c r="B31" i="739"/>
  <c r="G30" i="739"/>
  <c r="G29" i="739"/>
  <c r="G28" i="739"/>
  <c r="G27" i="739"/>
  <c r="G26" i="739"/>
  <c r="G25" i="739"/>
  <c r="G31" i="739"/>
  <c r="D31" i="739"/>
  <c r="B21" i="739"/>
  <c r="G20" i="739"/>
  <c r="G19" i="739"/>
  <c r="G18" i="739"/>
  <c r="G17" i="739"/>
  <c r="G16" i="739"/>
  <c r="G15" i="739"/>
  <c r="G21" i="739"/>
  <c r="D21" i="739"/>
  <c r="B11" i="739"/>
  <c r="G10" i="739"/>
  <c r="G9" i="739"/>
  <c r="G8" i="739"/>
  <c r="G7" i="739"/>
  <c r="G6" i="739"/>
  <c r="G5" i="739"/>
  <c r="G11" i="739"/>
  <c r="D11" i="739"/>
  <c r="B55" i="738"/>
  <c r="G54" i="738"/>
  <c r="G53" i="738"/>
  <c r="G52" i="738"/>
  <c r="G51" i="738"/>
  <c r="G50" i="738"/>
  <c r="G49" i="738"/>
  <c r="G55" i="738"/>
  <c r="D55" i="738"/>
  <c r="B44" i="738"/>
  <c r="G43" i="738"/>
  <c r="G42" i="738"/>
  <c r="G41" i="738"/>
  <c r="G40" i="738"/>
  <c r="G39" i="738"/>
  <c r="G38" i="738"/>
  <c r="G37" i="738"/>
  <c r="G36" i="738"/>
  <c r="G35" i="738"/>
  <c r="G44" i="738"/>
  <c r="D44" i="738"/>
  <c r="B31" i="738"/>
  <c r="G30" i="738"/>
  <c r="G29" i="738"/>
  <c r="G28" i="738"/>
  <c r="G27" i="738"/>
  <c r="G26" i="738"/>
  <c r="G25" i="738"/>
  <c r="G31" i="738"/>
  <c r="D31" i="738"/>
  <c r="B21" i="738"/>
  <c r="G20" i="738"/>
  <c r="G19" i="738"/>
  <c r="G18" i="738"/>
  <c r="G17" i="738"/>
  <c r="G16" i="738"/>
  <c r="G15" i="738"/>
  <c r="G21" i="738"/>
  <c r="D21" i="738"/>
  <c r="B11" i="738"/>
  <c r="G10" i="738"/>
  <c r="G9" i="738"/>
  <c r="G8" i="738"/>
  <c r="G7" i="738"/>
  <c r="G6" i="738"/>
  <c r="G5" i="738"/>
  <c r="G11" i="738"/>
  <c r="D11" i="738"/>
  <c r="B55" i="737"/>
  <c r="G54" i="737"/>
  <c r="G53" i="737"/>
  <c r="G52" i="737"/>
  <c r="G51" i="737"/>
  <c r="G50" i="737"/>
  <c r="G49" i="737"/>
  <c r="G55" i="737"/>
  <c r="D55" i="737"/>
  <c r="B44" i="737"/>
  <c r="G43" i="737"/>
  <c r="G42" i="737"/>
  <c r="G41" i="737"/>
  <c r="G40" i="737"/>
  <c r="G39" i="737"/>
  <c r="G38" i="737"/>
  <c r="G37" i="737"/>
  <c r="G36" i="737"/>
  <c r="G35" i="737"/>
  <c r="G44" i="737"/>
  <c r="D44" i="737"/>
  <c r="B31" i="737"/>
  <c r="G30" i="737"/>
  <c r="G29" i="737"/>
  <c r="G26" i="737"/>
  <c r="G25" i="737"/>
  <c r="G31" i="737"/>
  <c r="D31" i="737"/>
  <c r="B21" i="737"/>
  <c r="G20" i="737"/>
  <c r="G19" i="737"/>
  <c r="G18" i="737"/>
  <c r="G17" i="737"/>
  <c r="G16" i="737"/>
  <c r="G15" i="737"/>
  <c r="G21" i="737"/>
  <c r="D21" i="737"/>
  <c r="B11" i="737"/>
  <c r="G10" i="737"/>
  <c r="G9" i="737"/>
  <c r="G8" i="737"/>
  <c r="G7" i="737"/>
  <c r="G6" i="737"/>
  <c r="G5" i="737"/>
  <c r="G11" i="737"/>
  <c r="D11" i="737"/>
  <c r="G49" i="736"/>
  <c r="G50" i="736"/>
  <c r="G51" i="736"/>
  <c r="G52" i="736"/>
  <c r="G53" i="736"/>
  <c r="G54" i="736"/>
  <c r="B55" i="736"/>
  <c r="G55" i="736"/>
  <c r="D55" i="736"/>
  <c r="G35" i="736"/>
  <c r="G36" i="736"/>
  <c r="G37" i="736"/>
  <c r="G38" i="736"/>
  <c r="G39" i="736"/>
  <c r="G40" i="736"/>
  <c r="G41" i="736"/>
  <c r="G42" i="736"/>
  <c r="G43" i="736"/>
  <c r="B44" i="736"/>
  <c r="G44" i="736"/>
  <c r="D44" i="736"/>
  <c r="G25" i="736"/>
  <c r="G26" i="736"/>
  <c r="G27" i="736"/>
  <c r="G28" i="736"/>
  <c r="G29" i="736"/>
  <c r="G30" i="736"/>
  <c r="B31" i="736"/>
  <c r="G31" i="736"/>
  <c r="D31" i="736"/>
  <c r="G15" i="736"/>
  <c r="G16" i="736"/>
  <c r="G17" i="736"/>
  <c r="G18" i="736"/>
  <c r="G19" i="736"/>
  <c r="G20" i="736"/>
  <c r="B21" i="736"/>
  <c r="G21" i="736"/>
  <c r="D21" i="736"/>
  <c r="G5" i="736"/>
  <c r="G6" i="736"/>
  <c r="G7" i="736"/>
  <c r="G8" i="736"/>
  <c r="G9" i="736"/>
  <c r="G10" i="736"/>
  <c r="B11" i="736"/>
  <c r="G11" i="736"/>
  <c r="D11" i="736"/>
  <c r="B55" i="735"/>
  <c r="G54" i="735"/>
  <c r="G53" i="735"/>
  <c r="G52" i="735"/>
  <c r="G51" i="735"/>
  <c r="G50" i="735"/>
  <c r="G49" i="735"/>
  <c r="G55" i="735"/>
  <c r="D55" i="735"/>
  <c r="B44" i="735"/>
  <c r="G43" i="735"/>
  <c r="G42" i="735"/>
  <c r="G41" i="735"/>
  <c r="G40" i="735"/>
  <c r="G39" i="735"/>
  <c r="G38" i="735"/>
  <c r="G37" i="735"/>
  <c r="G36" i="735"/>
  <c r="G35" i="735"/>
  <c r="G44" i="735"/>
  <c r="D44" i="735"/>
  <c r="B31" i="735"/>
  <c r="G30" i="735"/>
  <c r="G29" i="735"/>
  <c r="G28" i="735"/>
  <c r="G27" i="735"/>
  <c r="G26" i="735"/>
  <c r="G25" i="735"/>
  <c r="G31" i="735"/>
  <c r="D31" i="735"/>
  <c r="B21" i="735"/>
  <c r="G20" i="735"/>
  <c r="G19" i="735"/>
  <c r="G18" i="735"/>
  <c r="G17" i="735"/>
  <c r="G16" i="735"/>
  <c r="G15" i="735"/>
  <c r="G21" i="735"/>
  <c r="D21" i="735"/>
  <c r="B11" i="735"/>
  <c r="G10" i="735"/>
  <c r="G9" i="735"/>
  <c r="G8" i="735"/>
  <c r="G7" i="735"/>
  <c r="G6" i="735"/>
  <c r="G5" i="735"/>
  <c r="G11" i="735"/>
  <c r="D11" i="735"/>
  <c r="B55" i="734"/>
  <c r="G54" i="734"/>
  <c r="G53" i="734"/>
  <c r="G52" i="734"/>
  <c r="G51" i="734"/>
  <c r="G50" i="734"/>
  <c r="G49" i="734"/>
  <c r="G55" i="734"/>
  <c r="D55" i="734"/>
  <c r="B44" i="734"/>
  <c r="G43" i="734"/>
  <c r="G42" i="734"/>
  <c r="G41" i="734"/>
  <c r="G40" i="734"/>
  <c r="G39" i="734"/>
  <c r="G38" i="734"/>
  <c r="G37" i="734"/>
  <c r="G36" i="734"/>
  <c r="G35" i="734"/>
  <c r="G44" i="734"/>
  <c r="D44" i="734"/>
  <c r="B31" i="734"/>
  <c r="G30" i="734"/>
  <c r="G29" i="734"/>
  <c r="G28" i="734"/>
  <c r="G27" i="734"/>
  <c r="G26" i="734"/>
  <c r="G25" i="734"/>
  <c r="G31" i="734"/>
  <c r="D31" i="734"/>
  <c r="B21" i="734"/>
  <c r="G20" i="734"/>
  <c r="G19" i="734"/>
  <c r="G18" i="734"/>
  <c r="G17" i="734"/>
  <c r="G16" i="734"/>
  <c r="G15" i="734"/>
  <c r="G21" i="734"/>
  <c r="D21" i="734"/>
  <c r="B11" i="734"/>
  <c r="G10" i="734"/>
  <c r="G9" i="734"/>
  <c r="G8" i="734"/>
  <c r="G7" i="734"/>
  <c r="G6" i="734"/>
  <c r="G5" i="734"/>
  <c r="G11" i="734"/>
  <c r="D11" i="734"/>
  <c r="B55" i="733"/>
  <c r="G54" i="733"/>
  <c r="G53" i="733"/>
  <c r="G52" i="733"/>
  <c r="G51" i="733"/>
  <c r="G50" i="733"/>
  <c r="G49" i="733"/>
  <c r="G55" i="733"/>
  <c r="D55" i="733"/>
  <c r="B44" i="733"/>
  <c r="G43" i="733"/>
  <c r="G42" i="733"/>
  <c r="G41" i="733"/>
  <c r="G40" i="733"/>
  <c r="G39" i="733"/>
  <c r="G38" i="733"/>
  <c r="G37" i="733"/>
  <c r="G36" i="733"/>
  <c r="G35" i="733"/>
  <c r="G44" i="733"/>
  <c r="D44" i="733"/>
  <c r="B31" i="733"/>
  <c r="G30" i="733"/>
  <c r="G29" i="733"/>
  <c r="G28" i="733"/>
  <c r="G27" i="733"/>
  <c r="G26" i="733"/>
  <c r="G25" i="733"/>
  <c r="G31" i="733"/>
  <c r="D31" i="733"/>
  <c r="B21" i="733"/>
  <c r="G20" i="733"/>
  <c r="G19" i="733"/>
  <c r="G18" i="733"/>
  <c r="G17" i="733"/>
  <c r="G16" i="733"/>
  <c r="G15" i="733"/>
  <c r="G21" i="733"/>
  <c r="D21" i="733"/>
  <c r="B11" i="733"/>
  <c r="G10" i="733"/>
  <c r="G9" i="733"/>
  <c r="G8" i="733"/>
  <c r="G7" i="733"/>
  <c r="G6" i="733"/>
  <c r="G5" i="733"/>
  <c r="G11" i="733"/>
  <c r="D11" i="733"/>
  <c r="B55" i="732"/>
  <c r="G54" i="732"/>
  <c r="G53" i="732"/>
  <c r="G52" i="732"/>
  <c r="G51" i="732"/>
  <c r="G50" i="732"/>
  <c r="G49" i="732"/>
  <c r="G55" i="732"/>
  <c r="D55" i="732"/>
  <c r="B44" i="732"/>
  <c r="G43" i="732"/>
  <c r="G42" i="732"/>
  <c r="G41" i="732"/>
  <c r="G40" i="732"/>
  <c r="G39" i="732"/>
  <c r="G38" i="732"/>
  <c r="G37" i="732"/>
  <c r="G36" i="732"/>
  <c r="G35" i="732"/>
  <c r="G44" i="732"/>
  <c r="D44" i="732"/>
  <c r="B31" i="732"/>
  <c r="G30" i="732"/>
  <c r="G29" i="732"/>
  <c r="G28" i="732"/>
  <c r="G27" i="732"/>
  <c r="G26" i="732"/>
  <c r="G25" i="732"/>
  <c r="G31" i="732"/>
  <c r="D31" i="732"/>
  <c r="B21" i="732"/>
  <c r="G20" i="732"/>
  <c r="G19" i="732"/>
  <c r="G18" i="732"/>
  <c r="G17" i="732"/>
  <c r="G16" i="732"/>
  <c r="G15" i="732"/>
  <c r="G21" i="732"/>
  <c r="D21" i="732"/>
  <c r="B11" i="732"/>
  <c r="G10" i="732"/>
  <c r="G9" i="732"/>
  <c r="G8" i="732"/>
  <c r="G7" i="732"/>
  <c r="G6" i="732"/>
  <c r="G5" i="732"/>
  <c r="G11" i="732"/>
  <c r="D11" i="732"/>
  <c r="B55" i="731"/>
  <c r="G54" i="731"/>
  <c r="G53" i="731"/>
  <c r="G52" i="731"/>
  <c r="G51" i="731"/>
  <c r="G50" i="731"/>
  <c r="G49" i="731"/>
  <c r="G55" i="731"/>
  <c r="D55" i="731"/>
  <c r="B44" i="731"/>
  <c r="G43" i="731"/>
  <c r="G42" i="731"/>
  <c r="G41" i="731"/>
  <c r="G40" i="731"/>
  <c r="G39" i="731"/>
  <c r="G38" i="731"/>
  <c r="G37" i="731"/>
  <c r="G36" i="731"/>
  <c r="G35" i="731"/>
  <c r="G44" i="731"/>
  <c r="D44" i="731"/>
  <c r="B31" i="731"/>
  <c r="G30" i="731"/>
  <c r="G29" i="731"/>
  <c r="G28" i="731"/>
  <c r="G27" i="731"/>
  <c r="G26" i="731"/>
  <c r="G25" i="731"/>
  <c r="G31" i="731"/>
  <c r="D31" i="731"/>
  <c r="B21" i="731"/>
  <c r="G20" i="731"/>
  <c r="G19" i="731"/>
  <c r="G18" i="731"/>
  <c r="G17" i="731"/>
  <c r="G16" i="731"/>
  <c r="G15" i="731"/>
  <c r="G21" i="731"/>
  <c r="D21" i="731"/>
  <c r="B11" i="731"/>
  <c r="G10" i="731"/>
  <c r="G9" i="731"/>
  <c r="G8" i="731"/>
  <c r="G7" i="731"/>
  <c r="G6" i="731"/>
  <c r="G5" i="731"/>
  <c r="G11" i="731"/>
  <c r="D11" i="731"/>
  <c r="B55" i="730"/>
  <c r="G54" i="730"/>
  <c r="G53" i="730"/>
  <c r="G52" i="730"/>
  <c r="G51" i="730"/>
  <c r="G50" i="730"/>
  <c r="G49" i="730"/>
  <c r="G55" i="730"/>
  <c r="D55" i="730"/>
  <c r="B44" i="730"/>
  <c r="G43" i="730"/>
  <c r="G42" i="730"/>
  <c r="G41" i="730"/>
  <c r="G40" i="730"/>
  <c r="G39" i="730"/>
  <c r="G38" i="730"/>
  <c r="G37" i="730"/>
  <c r="G36" i="730"/>
  <c r="G35" i="730"/>
  <c r="G44" i="730"/>
  <c r="D44" i="730"/>
  <c r="B31" i="730"/>
  <c r="G30" i="730"/>
  <c r="G29" i="730"/>
  <c r="G28" i="730"/>
  <c r="G27" i="730"/>
  <c r="G26" i="730"/>
  <c r="G25" i="730"/>
  <c r="G31" i="730"/>
  <c r="D31" i="730"/>
  <c r="B21" i="730"/>
  <c r="G20" i="730"/>
  <c r="G19" i="730"/>
  <c r="G18" i="730"/>
  <c r="G17" i="730"/>
  <c r="G16" i="730"/>
  <c r="G15" i="730"/>
  <c r="G21" i="730"/>
  <c r="D21" i="730"/>
  <c r="B11" i="730"/>
  <c r="G10" i="730"/>
  <c r="G9" i="730"/>
  <c r="G8" i="730"/>
  <c r="G7" i="730"/>
  <c r="G6" i="730"/>
  <c r="G5" i="730"/>
  <c r="G11" i="730"/>
  <c r="D11" i="730"/>
  <c r="B55" i="729"/>
  <c r="G54" i="729"/>
  <c r="G53" i="729"/>
  <c r="G52" i="729"/>
  <c r="G51" i="729"/>
  <c r="G50" i="729"/>
  <c r="G49" i="729"/>
  <c r="G55" i="729"/>
  <c r="D55" i="729"/>
  <c r="B44" i="729"/>
  <c r="G43" i="729"/>
  <c r="G42" i="729"/>
  <c r="G41" i="729"/>
  <c r="G40" i="729"/>
  <c r="G39" i="729"/>
  <c r="G38" i="729"/>
  <c r="G37" i="729"/>
  <c r="G36" i="729"/>
  <c r="G35" i="729"/>
  <c r="G44" i="729"/>
  <c r="D44" i="729"/>
  <c r="B31" i="729"/>
  <c r="G30" i="729"/>
  <c r="G29" i="729"/>
  <c r="G28" i="729"/>
  <c r="G27" i="729"/>
  <c r="G26" i="729"/>
  <c r="G25" i="729"/>
  <c r="G31" i="729"/>
  <c r="D31" i="729"/>
  <c r="B21" i="729"/>
  <c r="G20" i="729"/>
  <c r="G19" i="729"/>
  <c r="G18" i="729"/>
  <c r="G17" i="729"/>
  <c r="G16" i="729"/>
  <c r="G15" i="729"/>
  <c r="G21" i="729"/>
  <c r="D21" i="729"/>
  <c r="B11" i="729"/>
  <c r="G10" i="729"/>
  <c r="G9" i="729"/>
  <c r="G8" i="729"/>
  <c r="G7" i="729"/>
  <c r="G6" i="729"/>
  <c r="G5" i="729"/>
  <c r="G11" i="729"/>
  <c r="D11" i="729"/>
  <c r="B55" i="728"/>
  <c r="G54" i="728"/>
  <c r="G53" i="728"/>
  <c r="G52" i="728"/>
  <c r="G51" i="728"/>
  <c r="G50" i="728"/>
  <c r="G49" i="728"/>
  <c r="G55" i="728"/>
  <c r="D55" i="728"/>
  <c r="B44" i="728"/>
  <c r="G43" i="728"/>
  <c r="G42" i="728"/>
  <c r="G41" i="728"/>
  <c r="G40" i="728"/>
  <c r="G39" i="728"/>
  <c r="G38" i="728"/>
  <c r="G37" i="728"/>
  <c r="G36" i="728"/>
  <c r="G35" i="728"/>
  <c r="G44" i="728"/>
  <c r="D44" i="728"/>
  <c r="B31" i="728"/>
  <c r="G30" i="728"/>
  <c r="G29" i="728"/>
  <c r="G28" i="728"/>
  <c r="G27" i="728"/>
  <c r="G26" i="728"/>
  <c r="G25" i="728"/>
  <c r="G31" i="728"/>
  <c r="D31" i="728"/>
  <c r="B21" i="728"/>
  <c r="G20" i="728"/>
  <c r="G19" i="728"/>
  <c r="G18" i="728"/>
  <c r="G17" i="728"/>
  <c r="G16" i="728"/>
  <c r="G15" i="728"/>
  <c r="G21" i="728"/>
  <c r="D21" i="728"/>
  <c r="B11" i="728"/>
  <c r="G10" i="728"/>
  <c r="G9" i="728"/>
  <c r="G8" i="728"/>
  <c r="G7" i="728"/>
  <c r="G6" i="728"/>
  <c r="G5" i="728"/>
  <c r="G11" i="728"/>
  <c r="D11" i="728"/>
  <c r="B55" i="727"/>
  <c r="G54" i="727"/>
  <c r="G53" i="727"/>
  <c r="G52" i="727"/>
  <c r="G51" i="727"/>
  <c r="G50" i="727"/>
  <c r="G49" i="727"/>
  <c r="G55" i="727"/>
  <c r="D55" i="727"/>
  <c r="B44" i="727"/>
  <c r="G43" i="727"/>
  <c r="G42" i="727"/>
  <c r="G41" i="727"/>
  <c r="G40" i="727"/>
  <c r="G39" i="727"/>
  <c r="G38" i="727"/>
  <c r="G37" i="727"/>
  <c r="G36" i="727"/>
  <c r="G35" i="727"/>
  <c r="G44" i="727"/>
  <c r="D44" i="727"/>
  <c r="B31" i="727"/>
  <c r="G30" i="727"/>
  <c r="G29" i="727"/>
  <c r="G28" i="727"/>
  <c r="G27" i="727"/>
  <c r="G26" i="727"/>
  <c r="G25" i="727"/>
  <c r="G31" i="727"/>
  <c r="D31" i="727"/>
  <c r="B21" i="727"/>
  <c r="G20" i="727"/>
  <c r="G19" i="727"/>
  <c r="G18" i="727"/>
  <c r="G17" i="727"/>
  <c r="G16" i="727"/>
  <c r="G15" i="727"/>
  <c r="G21" i="727"/>
  <c r="D21" i="727"/>
  <c r="B11" i="727"/>
  <c r="G10" i="727"/>
  <c r="G9" i="727"/>
  <c r="G8" i="727"/>
  <c r="G7" i="727"/>
  <c r="G6" i="727"/>
  <c r="G5" i="727"/>
  <c r="G11" i="727"/>
  <c r="D11" i="727"/>
  <c r="B55" i="726"/>
  <c r="G54" i="726"/>
  <c r="G53" i="726"/>
  <c r="G52" i="726"/>
  <c r="G51" i="726"/>
  <c r="G50" i="726"/>
  <c r="G49" i="726"/>
  <c r="G55" i="726"/>
  <c r="D55" i="726"/>
  <c r="B44" i="726"/>
  <c r="G43" i="726"/>
  <c r="G42" i="726"/>
  <c r="G41" i="726"/>
  <c r="G40" i="726"/>
  <c r="G39" i="726"/>
  <c r="G38" i="726"/>
  <c r="G37" i="726"/>
  <c r="G36" i="726"/>
  <c r="G35" i="726"/>
  <c r="G44" i="726"/>
  <c r="D44" i="726"/>
  <c r="B31" i="726"/>
  <c r="G30" i="726"/>
  <c r="G29" i="726"/>
  <c r="G28" i="726"/>
  <c r="G27" i="726"/>
  <c r="G26" i="726"/>
  <c r="G25" i="726"/>
  <c r="G31" i="726"/>
  <c r="D31" i="726"/>
  <c r="B21" i="726"/>
  <c r="G20" i="726"/>
  <c r="G19" i="726"/>
  <c r="G18" i="726"/>
  <c r="G17" i="726"/>
  <c r="G16" i="726"/>
  <c r="G15" i="726"/>
  <c r="G21" i="726"/>
  <c r="D21" i="726"/>
  <c r="B11" i="726"/>
  <c r="G10" i="726"/>
  <c r="G9" i="726"/>
  <c r="G8" i="726"/>
  <c r="G7" i="726"/>
  <c r="G6" i="726"/>
  <c r="G5" i="726"/>
  <c r="G11" i="726"/>
  <c r="D11" i="726"/>
  <c r="B55" i="725"/>
  <c r="G54" i="725"/>
  <c r="G53" i="725"/>
  <c r="G52" i="725"/>
  <c r="G51" i="725"/>
  <c r="G50" i="725"/>
  <c r="G49" i="725"/>
  <c r="G55" i="725"/>
  <c r="D55" i="725"/>
  <c r="B44" i="725"/>
  <c r="G43" i="725"/>
  <c r="G42" i="725"/>
  <c r="G41" i="725"/>
  <c r="G40" i="725"/>
  <c r="G39" i="725"/>
  <c r="G38" i="725"/>
  <c r="G37" i="725"/>
  <c r="G36" i="725"/>
  <c r="G35" i="725"/>
  <c r="G44" i="725"/>
  <c r="D44" i="725"/>
  <c r="B31" i="725"/>
  <c r="G30" i="725"/>
  <c r="G29" i="725"/>
  <c r="G28" i="725"/>
  <c r="G27" i="725"/>
  <c r="G26" i="725"/>
  <c r="G25" i="725"/>
  <c r="G31" i="725"/>
  <c r="D31" i="725"/>
  <c r="B21" i="725"/>
  <c r="G20" i="725"/>
  <c r="G19" i="725"/>
  <c r="G18" i="725"/>
  <c r="G17" i="725"/>
  <c r="G16" i="725"/>
  <c r="G15" i="725"/>
  <c r="G21" i="725"/>
  <c r="D21" i="725"/>
  <c r="B11" i="725"/>
  <c r="G10" i="725"/>
  <c r="G9" i="725"/>
  <c r="G8" i="725"/>
  <c r="G7" i="725"/>
  <c r="G6" i="725"/>
  <c r="G5" i="725"/>
  <c r="G11" i="725"/>
  <c r="D11" i="725"/>
  <c r="B55" i="724"/>
  <c r="G54" i="724"/>
  <c r="G53" i="724"/>
  <c r="G52" i="724"/>
  <c r="G51" i="724"/>
  <c r="G50" i="724"/>
  <c r="G49" i="724"/>
  <c r="G55" i="724"/>
  <c r="D55" i="724"/>
  <c r="B44" i="724"/>
  <c r="G43" i="724"/>
  <c r="G42" i="724"/>
  <c r="G41" i="724"/>
  <c r="G40" i="724"/>
  <c r="G39" i="724"/>
  <c r="G38" i="724"/>
  <c r="G37" i="724"/>
  <c r="G36" i="724"/>
  <c r="G35" i="724"/>
  <c r="G44" i="724"/>
  <c r="D44" i="724"/>
  <c r="B31" i="724"/>
  <c r="G30" i="724"/>
  <c r="G29" i="724"/>
  <c r="G28" i="724"/>
  <c r="G27" i="724"/>
  <c r="G26" i="724"/>
  <c r="G25" i="724"/>
  <c r="G31" i="724"/>
  <c r="D31" i="724"/>
  <c r="B21" i="724"/>
  <c r="G20" i="724"/>
  <c r="G19" i="724"/>
  <c r="G18" i="724"/>
  <c r="G17" i="724"/>
  <c r="G16" i="724"/>
  <c r="G15" i="724"/>
  <c r="G21" i="724"/>
  <c r="D21" i="724"/>
  <c r="B11" i="724"/>
  <c r="G10" i="724"/>
  <c r="G9" i="724"/>
  <c r="G8" i="724"/>
  <c r="G7" i="724"/>
  <c r="G6" i="724"/>
  <c r="G5" i="724"/>
  <c r="G11" i="724"/>
  <c r="D11" i="724"/>
  <c r="B55" i="723"/>
  <c r="G54" i="723"/>
  <c r="G53" i="723"/>
  <c r="G52" i="723"/>
  <c r="G51" i="723"/>
  <c r="G50" i="723"/>
  <c r="G49" i="723"/>
  <c r="G55" i="723"/>
  <c r="D55" i="723"/>
  <c r="B44" i="723"/>
  <c r="G43" i="723"/>
  <c r="G42" i="723"/>
  <c r="G41" i="723"/>
  <c r="G40" i="723"/>
  <c r="G39" i="723"/>
  <c r="G38" i="723"/>
  <c r="G37" i="723"/>
  <c r="G36" i="723"/>
  <c r="G35" i="723"/>
  <c r="G44" i="723"/>
  <c r="D44" i="723"/>
  <c r="B31" i="723"/>
  <c r="G30" i="723"/>
  <c r="G29" i="723"/>
  <c r="G28" i="723"/>
  <c r="G27" i="723"/>
  <c r="G26" i="723"/>
  <c r="G25" i="723"/>
  <c r="G31" i="723"/>
  <c r="D31" i="723"/>
  <c r="B21" i="723"/>
  <c r="G20" i="723"/>
  <c r="G19" i="723"/>
  <c r="G18" i="723"/>
  <c r="G17" i="723"/>
  <c r="G16" i="723"/>
  <c r="G15" i="723"/>
  <c r="G21" i="723"/>
  <c r="D21" i="723"/>
  <c r="B11" i="723"/>
  <c r="G10" i="723"/>
  <c r="G9" i="723"/>
  <c r="G8" i="723"/>
  <c r="G7" i="723"/>
  <c r="G6" i="723"/>
  <c r="G5" i="723"/>
  <c r="G11" i="723"/>
  <c r="D11" i="723"/>
  <c r="B55" i="722"/>
  <c r="G54" i="722"/>
  <c r="G53" i="722"/>
  <c r="G52" i="722"/>
  <c r="G51" i="722"/>
  <c r="G50" i="722"/>
  <c r="G49" i="722"/>
  <c r="G55" i="722"/>
  <c r="D55" i="722"/>
  <c r="B44" i="722"/>
  <c r="G43" i="722"/>
  <c r="G42" i="722"/>
  <c r="G41" i="722"/>
  <c r="G40" i="722"/>
  <c r="G39" i="722"/>
  <c r="G38" i="722"/>
  <c r="G37" i="722"/>
  <c r="G36" i="722"/>
  <c r="G35" i="722"/>
  <c r="G44" i="722"/>
  <c r="D44" i="722"/>
  <c r="B31" i="722"/>
  <c r="G30" i="722"/>
  <c r="G29" i="722"/>
  <c r="G28" i="722"/>
  <c r="G27" i="722"/>
  <c r="G26" i="722"/>
  <c r="G25" i="722"/>
  <c r="G31" i="722"/>
  <c r="D31" i="722"/>
  <c r="B21" i="722"/>
  <c r="G20" i="722"/>
  <c r="G19" i="722"/>
  <c r="G18" i="722"/>
  <c r="G17" i="722"/>
  <c r="G16" i="722"/>
  <c r="G15" i="722"/>
  <c r="G21" i="722"/>
  <c r="D21" i="722"/>
  <c r="B11" i="722"/>
  <c r="G10" i="722"/>
  <c r="G9" i="722"/>
  <c r="G8" i="722"/>
  <c r="G7" i="722"/>
  <c r="G6" i="722"/>
  <c r="G5" i="722"/>
  <c r="G11" i="722"/>
  <c r="D11" i="722"/>
  <c r="B55" i="721"/>
  <c r="G54" i="721"/>
  <c r="G53" i="721"/>
  <c r="G52" i="721"/>
  <c r="G51" i="721"/>
  <c r="G50" i="721"/>
  <c r="G49" i="721"/>
  <c r="G55" i="721"/>
  <c r="D55" i="721"/>
  <c r="B44" i="721"/>
  <c r="G43" i="721"/>
  <c r="G42" i="721"/>
  <c r="G41" i="721"/>
  <c r="G40" i="721"/>
  <c r="G39" i="721"/>
  <c r="G38" i="721"/>
  <c r="G37" i="721"/>
  <c r="G36" i="721"/>
  <c r="G35" i="721"/>
  <c r="G44" i="721"/>
  <c r="D44" i="721"/>
  <c r="B31" i="721"/>
  <c r="G30" i="721"/>
  <c r="G29" i="721"/>
  <c r="G28" i="721"/>
  <c r="G27" i="721"/>
  <c r="G26" i="721"/>
  <c r="G25" i="721"/>
  <c r="G31" i="721"/>
  <c r="D31" i="721"/>
  <c r="B21" i="721"/>
  <c r="G20" i="721"/>
  <c r="G19" i="721"/>
  <c r="G18" i="721"/>
  <c r="G17" i="721"/>
  <c r="G16" i="721"/>
  <c r="G15" i="721"/>
  <c r="G21" i="721"/>
  <c r="D21" i="721"/>
  <c r="B11" i="721"/>
  <c r="G10" i="721"/>
  <c r="G9" i="721"/>
  <c r="G8" i="721"/>
  <c r="G7" i="721"/>
  <c r="G6" i="721"/>
  <c r="G5" i="721"/>
  <c r="G11" i="721"/>
  <c r="D11" i="721"/>
  <c r="B55" i="720"/>
  <c r="G54" i="720"/>
  <c r="G53" i="720"/>
  <c r="G52" i="720"/>
  <c r="G51" i="720"/>
  <c r="G50" i="720"/>
  <c r="G49" i="720"/>
  <c r="G55" i="720"/>
  <c r="D55" i="720"/>
  <c r="B44" i="720"/>
  <c r="G43" i="720"/>
  <c r="G42" i="720"/>
  <c r="G41" i="720"/>
  <c r="G40" i="720"/>
  <c r="G39" i="720"/>
  <c r="G38" i="720"/>
  <c r="G37" i="720"/>
  <c r="G36" i="720"/>
  <c r="G35" i="720"/>
  <c r="G44" i="720"/>
  <c r="D44" i="720"/>
  <c r="B31" i="720"/>
  <c r="G30" i="720"/>
  <c r="G29" i="720"/>
  <c r="G28" i="720"/>
  <c r="G27" i="720"/>
  <c r="G26" i="720"/>
  <c r="G25" i="720"/>
  <c r="G31" i="720"/>
  <c r="D31" i="720"/>
  <c r="B21" i="720"/>
  <c r="G20" i="720"/>
  <c r="G19" i="720"/>
  <c r="G18" i="720"/>
  <c r="G17" i="720"/>
  <c r="G16" i="720"/>
  <c r="G15" i="720"/>
  <c r="G21" i="720"/>
  <c r="D21" i="720"/>
  <c r="B11" i="720"/>
  <c r="G10" i="720"/>
  <c r="G9" i="720"/>
  <c r="G8" i="720"/>
  <c r="G7" i="720"/>
  <c r="G6" i="720"/>
  <c r="G5" i="720"/>
  <c r="G11" i="720"/>
  <c r="D11" i="720"/>
  <c r="B55" i="719"/>
  <c r="G54" i="719"/>
  <c r="G53" i="719"/>
  <c r="G52" i="719"/>
  <c r="G51" i="719"/>
  <c r="G50" i="719"/>
  <c r="G49" i="719"/>
  <c r="G55" i="719"/>
  <c r="D55" i="719"/>
  <c r="B44" i="719"/>
  <c r="G43" i="719"/>
  <c r="G42" i="719"/>
  <c r="G41" i="719"/>
  <c r="G40" i="719"/>
  <c r="G39" i="719"/>
  <c r="G38" i="719"/>
  <c r="G37" i="719"/>
  <c r="G36" i="719"/>
  <c r="G35" i="719"/>
  <c r="G44" i="719"/>
  <c r="D44" i="719"/>
  <c r="B31" i="719"/>
  <c r="G30" i="719"/>
  <c r="G29" i="719"/>
  <c r="G28" i="719"/>
  <c r="G27" i="719"/>
  <c r="G26" i="719"/>
  <c r="G25" i="719"/>
  <c r="G31" i="719"/>
  <c r="D31" i="719"/>
  <c r="B21" i="719"/>
  <c r="G20" i="719"/>
  <c r="G19" i="719"/>
  <c r="G18" i="719"/>
  <c r="G17" i="719"/>
  <c r="G16" i="719"/>
  <c r="G15" i="719"/>
  <c r="G21" i="719"/>
  <c r="D21" i="719"/>
  <c r="B11" i="719"/>
  <c r="G10" i="719"/>
  <c r="G9" i="719"/>
  <c r="G8" i="719"/>
  <c r="G7" i="719"/>
  <c r="G6" i="719"/>
  <c r="G5" i="719"/>
  <c r="G11" i="719"/>
  <c r="D11" i="719"/>
  <c r="B55" i="718"/>
  <c r="G54" i="718"/>
  <c r="G53" i="718"/>
  <c r="G52" i="718"/>
  <c r="G51" i="718"/>
  <c r="G50" i="718"/>
  <c r="G49" i="718"/>
  <c r="G55" i="718"/>
  <c r="D55" i="718"/>
  <c r="B44" i="718"/>
  <c r="G43" i="718"/>
  <c r="G42" i="718"/>
  <c r="G41" i="718"/>
  <c r="G40" i="718"/>
  <c r="G39" i="718"/>
  <c r="G38" i="718"/>
  <c r="G37" i="718"/>
  <c r="G36" i="718"/>
  <c r="G35" i="718"/>
  <c r="G44" i="718"/>
  <c r="D44" i="718"/>
  <c r="B31" i="718"/>
  <c r="G30" i="718"/>
  <c r="G29" i="718"/>
  <c r="G28" i="718"/>
  <c r="G27" i="718"/>
  <c r="G26" i="718"/>
  <c r="G25" i="718"/>
  <c r="G31" i="718"/>
  <c r="D31" i="718"/>
  <c r="B21" i="718"/>
  <c r="G20" i="718"/>
  <c r="G19" i="718"/>
  <c r="G18" i="718"/>
  <c r="G17" i="718"/>
  <c r="G16" i="718"/>
  <c r="G15" i="718"/>
  <c r="G21" i="718"/>
  <c r="D21" i="718"/>
  <c r="B11" i="718"/>
  <c r="G10" i="718"/>
  <c r="G9" i="718"/>
  <c r="G8" i="718"/>
  <c r="G7" i="718"/>
  <c r="G6" i="718"/>
  <c r="G5" i="718"/>
  <c r="G11" i="718"/>
  <c r="D11" i="718"/>
  <c r="B55" i="717"/>
  <c r="G54" i="717"/>
  <c r="G53" i="717"/>
  <c r="G52" i="717"/>
  <c r="G51" i="717"/>
  <c r="G50" i="717"/>
  <c r="G49" i="717"/>
  <c r="G55" i="717"/>
  <c r="D55" i="717"/>
  <c r="B44" i="717"/>
  <c r="G43" i="717"/>
  <c r="G42" i="717"/>
  <c r="G41" i="717"/>
  <c r="G40" i="717"/>
  <c r="G39" i="717"/>
  <c r="G38" i="717"/>
  <c r="G37" i="717"/>
  <c r="G36" i="717"/>
  <c r="G35" i="717"/>
  <c r="G44" i="717"/>
  <c r="D44" i="717"/>
  <c r="B31" i="717"/>
  <c r="G30" i="717"/>
  <c r="G29" i="717"/>
  <c r="G28" i="717"/>
  <c r="G27" i="717"/>
  <c r="G26" i="717"/>
  <c r="G25" i="717"/>
  <c r="G31" i="717"/>
  <c r="D31" i="717"/>
  <c r="B21" i="717"/>
  <c r="G20" i="717"/>
  <c r="G19" i="717"/>
  <c r="G18" i="717"/>
  <c r="G17" i="717"/>
  <c r="G16" i="717"/>
  <c r="G15" i="717"/>
  <c r="G21" i="717"/>
  <c r="D21" i="717"/>
  <c r="B11" i="717"/>
  <c r="G10" i="717"/>
  <c r="G9" i="717"/>
  <c r="G8" i="717"/>
  <c r="G7" i="717"/>
  <c r="G6" i="717"/>
  <c r="G5" i="717"/>
  <c r="G11" i="717"/>
  <c r="D11" i="717"/>
  <c r="B55" i="716"/>
  <c r="G54" i="716"/>
  <c r="G53" i="716"/>
  <c r="G52" i="716"/>
  <c r="G51" i="716"/>
  <c r="G50" i="716"/>
  <c r="G49" i="716"/>
  <c r="G55" i="716"/>
  <c r="D55" i="716"/>
  <c r="B44" i="716"/>
  <c r="G43" i="716"/>
  <c r="G42" i="716"/>
  <c r="G41" i="716"/>
  <c r="G40" i="716"/>
  <c r="G39" i="716"/>
  <c r="G38" i="716"/>
  <c r="G37" i="716"/>
  <c r="G36" i="716"/>
  <c r="G35" i="716"/>
  <c r="G44" i="716"/>
  <c r="D44" i="716"/>
  <c r="B31" i="716"/>
  <c r="G30" i="716"/>
  <c r="G29" i="716"/>
  <c r="G28" i="716"/>
  <c r="G27" i="716"/>
  <c r="G26" i="716"/>
  <c r="G25" i="716"/>
  <c r="G31" i="716"/>
  <c r="D31" i="716"/>
  <c r="B21" i="716"/>
  <c r="G20" i="716"/>
  <c r="G19" i="716"/>
  <c r="G18" i="716"/>
  <c r="G17" i="716"/>
  <c r="G16" i="716"/>
  <c r="G15" i="716"/>
  <c r="G21" i="716"/>
  <c r="D21" i="716"/>
  <c r="B11" i="716"/>
  <c r="G10" i="716"/>
  <c r="G9" i="716"/>
  <c r="G8" i="716"/>
  <c r="G7" i="716"/>
  <c r="G6" i="716"/>
  <c r="G5" i="716"/>
  <c r="G11" i="716"/>
  <c r="D11" i="716"/>
  <c r="B55" i="715"/>
  <c r="G54" i="715"/>
  <c r="G53" i="715"/>
  <c r="G52" i="715"/>
  <c r="G51" i="715"/>
  <c r="G50" i="715"/>
  <c r="G49" i="715"/>
  <c r="G55" i="715"/>
  <c r="D55" i="715"/>
  <c r="B44" i="715"/>
  <c r="G43" i="715"/>
  <c r="G42" i="715"/>
  <c r="G41" i="715"/>
  <c r="G40" i="715"/>
  <c r="G39" i="715"/>
  <c r="G38" i="715"/>
  <c r="G37" i="715"/>
  <c r="G36" i="715"/>
  <c r="G35" i="715"/>
  <c r="G44" i="715"/>
  <c r="D44" i="715"/>
  <c r="B31" i="715"/>
  <c r="G30" i="715"/>
  <c r="G29" i="715"/>
  <c r="G28" i="715"/>
  <c r="G27" i="715"/>
  <c r="G26" i="715"/>
  <c r="G25" i="715"/>
  <c r="G31" i="715"/>
  <c r="D31" i="715"/>
  <c r="B21" i="715"/>
  <c r="G20" i="715"/>
  <c r="G19" i="715"/>
  <c r="G18" i="715"/>
  <c r="G17" i="715"/>
  <c r="G16" i="715"/>
  <c r="G15" i="715"/>
  <c r="G21" i="715"/>
  <c r="D21" i="715"/>
  <c r="B11" i="715"/>
  <c r="G10" i="715"/>
  <c r="G9" i="715"/>
  <c r="G8" i="715"/>
  <c r="G7" i="715"/>
  <c r="G6" i="715"/>
  <c r="G5" i="715"/>
  <c r="G11" i="715"/>
  <c r="D11" i="715"/>
  <c r="B55" i="714"/>
  <c r="G54" i="714"/>
  <c r="G53" i="714"/>
  <c r="G52" i="714"/>
  <c r="G51" i="714"/>
  <c r="G50" i="714"/>
  <c r="G49" i="714"/>
  <c r="G55" i="714"/>
  <c r="D55" i="714"/>
  <c r="B44" i="714"/>
  <c r="G43" i="714"/>
  <c r="G42" i="714"/>
  <c r="G41" i="714"/>
  <c r="G40" i="714"/>
  <c r="G39" i="714"/>
  <c r="G38" i="714"/>
  <c r="G37" i="714"/>
  <c r="G36" i="714"/>
  <c r="G35" i="714"/>
  <c r="G44" i="714"/>
  <c r="D44" i="714"/>
  <c r="B31" i="714"/>
  <c r="G30" i="714"/>
  <c r="G29" i="714"/>
  <c r="G28" i="714"/>
  <c r="G27" i="714"/>
  <c r="G26" i="714"/>
  <c r="G25" i="714"/>
  <c r="G31" i="714"/>
  <c r="D31" i="714"/>
  <c r="B21" i="714"/>
  <c r="G20" i="714"/>
  <c r="G19" i="714"/>
  <c r="G18" i="714"/>
  <c r="G17" i="714"/>
  <c r="G16" i="714"/>
  <c r="G15" i="714"/>
  <c r="G21" i="714"/>
  <c r="D21" i="714"/>
  <c r="B11" i="714"/>
  <c r="G10" i="714"/>
  <c r="G9" i="714"/>
  <c r="G8" i="714"/>
  <c r="G7" i="714"/>
  <c r="G6" i="714"/>
  <c r="G5" i="714"/>
  <c r="G11" i="714"/>
  <c r="D11" i="714"/>
  <c r="B55" i="713"/>
  <c r="G54" i="713"/>
  <c r="G53" i="713"/>
  <c r="G52" i="713"/>
  <c r="G51" i="713"/>
  <c r="G50" i="713"/>
  <c r="G49" i="713"/>
  <c r="G55" i="713"/>
  <c r="D55" i="713"/>
  <c r="B44" i="713"/>
  <c r="G43" i="713"/>
  <c r="G42" i="713"/>
  <c r="G41" i="713"/>
  <c r="G40" i="713"/>
  <c r="G39" i="713"/>
  <c r="G38" i="713"/>
  <c r="G37" i="713"/>
  <c r="G36" i="713"/>
  <c r="G35" i="713"/>
  <c r="G44" i="713"/>
  <c r="D44" i="713"/>
  <c r="B31" i="713"/>
  <c r="G30" i="713"/>
  <c r="G29" i="713"/>
  <c r="G28" i="713"/>
  <c r="G27" i="713"/>
  <c r="G26" i="713"/>
  <c r="G25" i="713"/>
  <c r="G31" i="713"/>
  <c r="D31" i="713"/>
  <c r="B21" i="713"/>
  <c r="G20" i="713"/>
  <c r="G19" i="713"/>
  <c r="G18" i="713"/>
  <c r="G17" i="713"/>
  <c r="G16" i="713"/>
  <c r="G15" i="713"/>
  <c r="G21" i="713"/>
  <c r="D21" i="713"/>
  <c r="B11" i="713"/>
  <c r="G10" i="713"/>
  <c r="G9" i="713"/>
  <c r="G8" i="713"/>
  <c r="G7" i="713"/>
  <c r="G6" i="713"/>
  <c r="G5" i="713"/>
  <c r="G11" i="713"/>
  <c r="D11" i="713"/>
  <c r="B55" i="712"/>
  <c r="G54" i="712"/>
  <c r="G53" i="712"/>
  <c r="G52" i="712"/>
  <c r="G51" i="712"/>
  <c r="G50" i="712"/>
  <c r="G49" i="712"/>
  <c r="G55" i="712"/>
  <c r="D55" i="712"/>
  <c r="B44" i="712"/>
  <c r="G43" i="712"/>
  <c r="G42" i="712"/>
  <c r="G41" i="712"/>
  <c r="G40" i="712"/>
  <c r="G39" i="712"/>
  <c r="G38" i="712"/>
  <c r="G37" i="712"/>
  <c r="G36" i="712"/>
  <c r="G35" i="712"/>
  <c r="G44" i="712"/>
  <c r="D44" i="712"/>
  <c r="B31" i="712"/>
  <c r="G30" i="712"/>
  <c r="G29" i="712"/>
  <c r="G28" i="712"/>
  <c r="G27" i="712"/>
  <c r="G26" i="712"/>
  <c r="G25" i="712"/>
  <c r="G31" i="712"/>
  <c r="D31" i="712"/>
  <c r="B21" i="712"/>
  <c r="G20" i="712"/>
  <c r="G19" i="712"/>
  <c r="G18" i="712"/>
  <c r="G17" i="712"/>
  <c r="G16" i="712"/>
  <c r="G15" i="712"/>
  <c r="G21" i="712"/>
  <c r="D21" i="712"/>
  <c r="B11" i="712"/>
  <c r="G10" i="712"/>
  <c r="G9" i="712"/>
  <c r="G8" i="712"/>
  <c r="G7" i="712"/>
  <c r="G6" i="712"/>
  <c r="G5" i="712"/>
  <c r="G11" i="712"/>
  <c r="D11" i="712"/>
  <c r="B55" i="711"/>
  <c r="G54" i="711"/>
  <c r="G53" i="711"/>
  <c r="G52" i="711"/>
  <c r="G51" i="711"/>
  <c r="G50" i="711"/>
  <c r="G49" i="711"/>
  <c r="G55" i="711"/>
  <c r="D55" i="711"/>
  <c r="B44" i="711"/>
  <c r="G43" i="711"/>
  <c r="G42" i="711"/>
  <c r="G41" i="711"/>
  <c r="G40" i="711"/>
  <c r="G39" i="711"/>
  <c r="G38" i="711"/>
  <c r="G37" i="711"/>
  <c r="G36" i="711"/>
  <c r="G35" i="711"/>
  <c r="G44" i="711"/>
  <c r="D44" i="711"/>
  <c r="B31" i="711"/>
  <c r="G30" i="711"/>
  <c r="G29" i="711"/>
  <c r="G28" i="711"/>
  <c r="G27" i="711"/>
  <c r="G26" i="711"/>
  <c r="G25" i="711"/>
  <c r="G31" i="711"/>
  <c r="D31" i="711"/>
  <c r="B21" i="711"/>
  <c r="G20" i="711"/>
  <c r="G19" i="711"/>
  <c r="G18" i="711"/>
  <c r="G17" i="711"/>
  <c r="G16" i="711"/>
  <c r="G15" i="711"/>
  <c r="G21" i="711"/>
  <c r="D21" i="711"/>
  <c r="B11" i="711"/>
  <c r="G10" i="711"/>
  <c r="G9" i="711"/>
  <c r="G8" i="711"/>
  <c r="G7" i="711"/>
  <c r="G6" i="711"/>
  <c r="G5" i="711"/>
  <c r="G11" i="711"/>
  <c r="D11" i="711"/>
  <c r="B55" i="710"/>
  <c r="G54" i="710"/>
  <c r="G53" i="710"/>
  <c r="G52" i="710"/>
  <c r="G51" i="710"/>
  <c r="G50" i="710"/>
  <c r="G49" i="710"/>
  <c r="G55" i="710"/>
  <c r="D55" i="710"/>
  <c r="B44" i="710"/>
  <c r="G43" i="710"/>
  <c r="G42" i="710"/>
  <c r="G41" i="710"/>
  <c r="G40" i="710"/>
  <c r="G39" i="710"/>
  <c r="G38" i="710"/>
  <c r="G37" i="710"/>
  <c r="G36" i="710"/>
  <c r="G35" i="710"/>
  <c r="G44" i="710"/>
  <c r="D44" i="710"/>
  <c r="B31" i="710"/>
  <c r="G30" i="710"/>
  <c r="G29" i="710"/>
  <c r="G28" i="710"/>
  <c r="G27" i="710"/>
  <c r="G26" i="710"/>
  <c r="G25" i="710"/>
  <c r="G31" i="710"/>
  <c r="D31" i="710"/>
  <c r="B21" i="710"/>
  <c r="G20" i="710"/>
  <c r="G19" i="710"/>
  <c r="G18" i="710"/>
  <c r="G17" i="710"/>
  <c r="G16" i="710"/>
  <c r="G15" i="710"/>
  <c r="G21" i="710"/>
  <c r="D21" i="710"/>
  <c r="B11" i="710"/>
  <c r="G10" i="710"/>
  <c r="G9" i="710"/>
  <c r="G8" i="710"/>
  <c r="G7" i="710"/>
  <c r="G6" i="710"/>
  <c r="G5" i="710"/>
  <c r="G11" i="710"/>
  <c r="D11" i="710"/>
  <c r="B55" i="709"/>
  <c r="G54" i="709"/>
  <c r="G53" i="709"/>
  <c r="G52" i="709"/>
  <c r="G51" i="709"/>
  <c r="G50" i="709"/>
  <c r="G49" i="709"/>
  <c r="G55" i="709"/>
  <c r="D55" i="709"/>
  <c r="B44" i="709"/>
  <c r="G43" i="709"/>
  <c r="G42" i="709"/>
  <c r="G41" i="709"/>
  <c r="G40" i="709"/>
  <c r="G39" i="709"/>
  <c r="G38" i="709"/>
  <c r="G37" i="709"/>
  <c r="G36" i="709"/>
  <c r="G35" i="709"/>
  <c r="G44" i="709"/>
  <c r="D44" i="709"/>
  <c r="B31" i="709"/>
  <c r="G30" i="709"/>
  <c r="G29" i="709"/>
  <c r="G28" i="709"/>
  <c r="G27" i="709"/>
  <c r="G26" i="709"/>
  <c r="G25" i="709"/>
  <c r="G31" i="709"/>
  <c r="D31" i="709"/>
  <c r="B21" i="709"/>
  <c r="G20" i="709"/>
  <c r="G19" i="709"/>
  <c r="G18" i="709"/>
  <c r="G17" i="709"/>
  <c r="G16" i="709"/>
  <c r="G15" i="709"/>
  <c r="G21" i="709"/>
  <c r="D21" i="709"/>
  <c r="B11" i="709"/>
  <c r="G10" i="709"/>
  <c r="G9" i="709"/>
  <c r="G8" i="709"/>
  <c r="G7" i="709"/>
  <c r="G6" i="709"/>
  <c r="G5" i="709"/>
  <c r="G11" i="709"/>
  <c r="D11" i="709"/>
  <c r="B55" i="708"/>
  <c r="G54" i="708"/>
  <c r="G53" i="708"/>
  <c r="G52" i="708"/>
  <c r="G51" i="708"/>
  <c r="G50" i="708"/>
  <c r="G49" i="708"/>
  <c r="G55" i="708"/>
  <c r="D55" i="708"/>
  <c r="B44" i="708"/>
  <c r="G43" i="708"/>
  <c r="G42" i="708"/>
  <c r="G41" i="708"/>
  <c r="G40" i="708"/>
  <c r="G39" i="708"/>
  <c r="G38" i="708"/>
  <c r="G37" i="708"/>
  <c r="G36" i="708"/>
  <c r="G35" i="708"/>
  <c r="G44" i="708"/>
  <c r="D44" i="708"/>
  <c r="B31" i="708"/>
  <c r="G30" i="708"/>
  <c r="G29" i="708"/>
  <c r="G28" i="708"/>
  <c r="G27" i="708"/>
  <c r="G26" i="708"/>
  <c r="G25" i="708"/>
  <c r="G31" i="708"/>
  <c r="D31" i="708"/>
  <c r="B21" i="708"/>
  <c r="G20" i="708"/>
  <c r="G19" i="708"/>
  <c r="G18" i="708"/>
  <c r="G17" i="708"/>
  <c r="G16" i="708"/>
  <c r="G15" i="708"/>
  <c r="G21" i="708"/>
  <c r="D21" i="708"/>
  <c r="B11" i="708"/>
  <c r="G10" i="708"/>
  <c r="G9" i="708"/>
  <c r="G8" i="708"/>
  <c r="G7" i="708"/>
  <c r="G6" i="708"/>
  <c r="G5" i="708"/>
  <c r="G11" i="708"/>
  <c r="D11" i="708"/>
  <c r="B55" i="707"/>
  <c r="G54" i="707"/>
  <c r="G53" i="707"/>
  <c r="G52" i="707"/>
  <c r="G51" i="707"/>
  <c r="G50" i="707"/>
  <c r="G49" i="707"/>
  <c r="G55" i="707"/>
  <c r="D55" i="707"/>
  <c r="B44" i="707"/>
  <c r="G43" i="707"/>
  <c r="G42" i="707"/>
  <c r="G41" i="707"/>
  <c r="G40" i="707"/>
  <c r="G39" i="707"/>
  <c r="G38" i="707"/>
  <c r="G37" i="707"/>
  <c r="G36" i="707"/>
  <c r="G35" i="707"/>
  <c r="G44" i="707"/>
  <c r="D44" i="707"/>
  <c r="B31" i="707"/>
  <c r="G30" i="707"/>
  <c r="G29" i="707"/>
  <c r="G28" i="707"/>
  <c r="G27" i="707"/>
  <c r="G26" i="707"/>
  <c r="G25" i="707"/>
  <c r="G31" i="707"/>
  <c r="D31" i="707"/>
  <c r="B21" i="707"/>
  <c r="G20" i="707"/>
  <c r="G19" i="707"/>
  <c r="G18" i="707"/>
  <c r="G17" i="707"/>
  <c r="G16" i="707"/>
  <c r="G15" i="707"/>
  <c r="G21" i="707"/>
  <c r="D21" i="707"/>
  <c r="B11" i="707"/>
  <c r="G10" i="707"/>
  <c r="G9" i="707"/>
  <c r="G8" i="707"/>
  <c r="G7" i="707"/>
  <c r="G6" i="707"/>
  <c r="G5" i="707"/>
  <c r="G11" i="707"/>
  <c r="D11" i="707"/>
  <c r="B55" i="706"/>
  <c r="G54" i="706"/>
  <c r="G53" i="706"/>
  <c r="G52" i="706"/>
  <c r="G51" i="706"/>
  <c r="G50" i="706"/>
  <c r="G49" i="706"/>
  <c r="G55" i="706"/>
  <c r="D55" i="706"/>
  <c r="B44" i="706"/>
  <c r="G43" i="706"/>
  <c r="G42" i="706"/>
  <c r="G41" i="706"/>
  <c r="G40" i="706"/>
  <c r="G39" i="706"/>
  <c r="G38" i="706"/>
  <c r="G37" i="706"/>
  <c r="G36" i="706"/>
  <c r="G35" i="706"/>
  <c r="G44" i="706"/>
  <c r="D44" i="706"/>
  <c r="B31" i="706"/>
  <c r="G30" i="706"/>
  <c r="G29" i="706"/>
  <c r="G28" i="706"/>
  <c r="G27" i="706"/>
  <c r="G26" i="706"/>
  <c r="G25" i="706"/>
  <c r="G31" i="706"/>
  <c r="D31" i="706"/>
  <c r="B21" i="706"/>
  <c r="G20" i="706"/>
  <c r="G19" i="706"/>
  <c r="G18" i="706"/>
  <c r="G17" i="706"/>
  <c r="G16" i="706"/>
  <c r="G15" i="706"/>
  <c r="G21" i="706"/>
  <c r="D21" i="706"/>
  <c r="B11" i="706"/>
  <c r="G10" i="706"/>
  <c r="G9" i="706"/>
  <c r="G8" i="706"/>
  <c r="G7" i="706"/>
  <c r="G6" i="706"/>
  <c r="G5" i="706"/>
  <c r="G11" i="706"/>
  <c r="D11" i="706"/>
  <c r="B55" i="705"/>
  <c r="G54" i="705"/>
  <c r="G53" i="705"/>
  <c r="G52" i="705"/>
  <c r="G51" i="705"/>
  <c r="G50" i="705"/>
  <c r="G49" i="705"/>
  <c r="G55" i="705"/>
  <c r="D55" i="705"/>
  <c r="B44" i="705"/>
  <c r="G43" i="705"/>
  <c r="G42" i="705"/>
  <c r="G41" i="705"/>
  <c r="G40" i="705"/>
  <c r="G39" i="705"/>
  <c r="G38" i="705"/>
  <c r="G37" i="705"/>
  <c r="G36" i="705"/>
  <c r="G35" i="705"/>
  <c r="G44" i="705"/>
  <c r="D44" i="705"/>
  <c r="B31" i="705"/>
  <c r="G30" i="705"/>
  <c r="G29" i="705"/>
  <c r="G28" i="705"/>
  <c r="G27" i="705"/>
  <c r="G26" i="705"/>
  <c r="G25" i="705"/>
  <c r="G31" i="705"/>
  <c r="D31" i="705"/>
  <c r="B21" i="705"/>
  <c r="G20" i="705"/>
  <c r="G19" i="705"/>
  <c r="G18" i="705"/>
  <c r="G17" i="705"/>
  <c r="G16" i="705"/>
  <c r="G15" i="705"/>
  <c r="G21" i="705"/>
  <c r="D21" i="705"/>
  <c r="B11" i="705"/>
  <c r="G10" i="705"/>
  <c r="G9" i="705"/>
  <c r="G8" i="705"/>
  <c r="G7" i="705"/>
  <c r="G6" i="705"/>
  <c r="G5" i="705"/>
  <c r="G11" i="705"/>
  <c r="D11" i="705"/>
  <c r="B55" i="704"/>
  <c r="G54" i="704"/>
  <c r="G53" i="704"/>
  <c r="G52" i="704"/>
  <c r="G51" i="704"/>
  <c r="G50" i="704"/>
  <c r="G49" i="704"/>
  <c r="G55" i="704"/>
  <c r="D55" i="704"/>
  <c r="B44" i="704"/>
  <c r="G43" i="704"/>
  <c r="G42" i="704"/>
  <c r="G41" i="704"/>
  <c r="G40" i="704"/>
  <c r="G39" i="704"/>
  <c r="G38" i="704"/>
  <c r="G37" i="704"/>
  <c r="G36" i="704"/>
  <c r="G35" i="704"/>
  <c r="G44" i="704"/>
  <c r="D44" i="704"/>
  <c r="B31" i="704"/>
  <c r="G30" i="704"/>
  <c r="G29" i="704"/>
  <c r="G28" i="704"/>
  <c r="G27" i="704"/>
  <c r="G26" i="704"/>
  <c r="G25" i="704"/>
  <c r="G31" i="704"/>
  <c r="D31" i="704"/>
  <c r="B21" i="704"/>
  <c r="G20" i="704"/>
  <c r="G19" i="704"/>
  <c r="G18" i="704"/>
  <c r="G17" i="704"/>
  <c r="G16" i="704"/>
  <c r="G15" i="704"/>
  <c r="G21" i="704"/>
  <c r="D21" i="704"/>
  <c r="B11" i="704"/>
  <c r="G10" i="704"/>
  <c r="G9" i="704"/>
  <c r="G8" i="704"/>
  <c r="G7" i="704"/>
  <c r="G6" i="704"/>
  <c r="G5" i="704"/>
  <c r="G11" i="704"/>
  <c r="D11" i="704"/>
  <c r="B55" i="703"/>
  <c r="G54" i="703"/>
  <c r="G53" i="703"/>
  <c r="G52" i="703"/>
  <c r="G51" i="703"/>
  <c r="G50" i="703"/>
  <c r="G49" i="703"/>
  <c r="G55" i="703"/>
  <c r="D55" i="703"/>
  <c r="B44" i="703"/>
  <c r="G43" i="703"/>
  <c r="G42" i="703"/>
  <c r="G41" i="703"/>
  <c r="G40" i="703"/>
  <c r="G39" i="703"/>
  <c r="G38" i="703"/>
  <c r="G37" i="703"/>
  <c r="G36" i="703"/>
  <c r="G35" i="703"/>
  <c r="G44" i="703"/>
  <c r="D44" i="703"/>
  <c r="B31" i="703"/>
  <c r="G30" i="703"/>
  <c r="G29" i="703"/>
  <c r="G28" i="703"/>
  <c r="G27" i="703"/>
  <c r="G26" i="703"/>
  <c r="G25" i="703"/>
  <c r="G31" i="703"/>
  <c r="D31" i="703"/>
  <c r="B21" i="703"/>
  <c r="G20" i="703"/>
  <c r="G19" i="703"/>
  <c r="G18" i="703"/>
  <c r="G17" i="703"/>
  <c r="G16" i="703"/>
  <c r="G15" i="703"/>
  <c r="G21" i="703"/>
  <c r="D21" i="703"/>
  <c r="B11" i="703"/>
  <c r="G10" i="703"/>
  <c r="G9" i="703"/>
  <c r="G8" i="703"/>
  <c r="G7" i="703"/>
  <c r="G6" i="703"/>
  <c r="G5" i="703"/>
  <c r="G11" i="703"/>
  <c r="D11" i="703"/>
  <c r="B55" i="702"/>
  <c r="G54" i="702"/>
  <c r="G53" i="702"/>
  <c r="G52" i="702"/>
  <c r="G51" i="702"/>
  <c r="G50" i="702"/>
  <c r="G49" i="702"/>
  <c r="G55" i="702"/>
  <c r="D55" i="702"/>
  <c r="B44" i="702"/>
  <c r="G43" i="702"/>
  <c r="G42" i="702"/>
  <c r="G41" i="702"/>
  <c r="G40" i="702"/>
  <c r="G39" i="702"/>
  <c r="G38" i="702"/>
  <c r="G37" i="702"/>
  <c r="G36" i="702"/>
  <c r="G35" i="702"/>
  <c r="G44" i="702"/>
  <c r="D44" i="702"/>
  <c r="B31" i="702"/>
  <c r="G30" i="702"/>
  <c r="G29" i="702"/>
  <c r="G28" i="702"/>
  <c r="G27" i="702"/>
  <c r="G26" i="702"/>
  <c r="G25" i="702"/>
  <c r="G31" i="702"/>
  <c r="D31" i="702"/>
  <c r="B21" i="702"/>
  <c r="G20" i="702"/>
  <c r="G19" i="702"/>
  <c r="G18" i="702"/>
  <c r="G17" i="702"/>
  <c r="G16" i="702"/>
  <c r="G15" i="702"/>
  <c r="G21" i="702"/>
  <c r="D21" i="702"/>
  <c r="B11" i="702"/>
  <c r="G10" i="702"/>
  <c r="G9" i="702"/>
  <c r="G8" i="702"/>
  <c r="G7" i="702"/>
  <c r="G6" i="702"/>
  <c r="G5" i="702"/>
  <c r="G11" i="702"/>
  <c r="D11" i="702"/>
  <c r="B55" i="701"/>
  <c r="G54" i="701"/>
  <c r="G53" i="701"/>
  <c r="G52" i="701"/>
  <c r="G51" i="701"/>
  <c r="G50" i="701"/>
  <c r="G49" i="701"/>
  <c r="G55" i="701"/>
  <c r="D55" i="701"/>
  <c r="B44" i="701"/>
  <c r="G43" i="701"/>
  <c r="G42" i="701"/>
  <c r="G41" i="701"/>
  <c r="G40" i="701"/>
  <c r="G39" i="701"/>
  <c r="G38" i="701"/>
  <c r="G37" i="701"/>
  <c r="G36" i="701"/>
  <c r="G35" i="701"/>
  <c r="G44" i="701"/>
  <c r="D44" i="701"/>
  <c r="B31" i="701"/>
  <c r="G30" i="701"/>
  <c r="G29" i="701"/>
  <c r="G28" i="701"/>
  <c r="G27" i="701"/>
  <c r="G26" i="701"/>
  <c r="G25" i="701"/>
  <c r="G31" i="701"/>
  <c r="D31" i="701"/>
  <c r="B21" i="701"/>
  <c r="G20" i="701"/>
  <c r="G19" i="701"/>
  <c r="G18" i="701"/>
  <c r="G17" i="701"/>
  <c r="G16" i="701"/>
  <c r="G15" i="701"/>
  <c r="G21" i="701"/>
  <c r="D21" i="701"/>
  <c r="B11" i="701"/>
  <c r="G10" i="701"/>
  <c r="G9" i="701"/>
  <c r="G8" i="701"/>
  <c r="G7" i="701"/>
  <c r="G6" i="701"/>
  <c r="G5" i="701"/>
  <c r="G11" i="701"/>
  <c r="D11" i="701"/>
  <c r="B55" i="700"/>
  <c r="G54" i="700"/>
  <c r="G53" i="700"/>
  <c r="G52" i="700"/>
  <c r="G51" i="700"/>
  <c r="G50" i="700"/>
  <c r="G49" i="700"/>
  <c r="G55" i="700"/>
  <c r="D55" i="700"/>
  <c r="B44" i="700"/>
  <c r="G43" i="700"/>
  <c r="G42" i="700"/>
  <c r="G41" i="700"/>
  <c r="G40" i="700"/>
  <c r="G39" i="700"/>
  <c r="G38" i="700"/>
  <c r="G37" i="700"/>
  <c r="G36" i="700"/>
  <c r="G35" i="700"/>
  <c r="G44" i="700"/>
  <c r="D44" i="700"/>
  <c r="B31" i="700"/>
  <c r="G30" i="700"/>
  <c r="G29" i="700"/>
  <c r="G28" i="700"/>
  <c r="G27" i="700"/>
  <c r="G26" i="700"/>
  <c r="G25" i="700"/>
  <c r="G31" i="700"/>
  <c r="D31" i="700"/>
  <c r="B21" i="700"/>
  <c r="G20" i="700"/>
  <c r="G19" i="700"/>
  <c r="G18" i="700"/>
  <c r="G17" i="700"/>
  <c r="G16" i="700"/>
  <c r="G15" i="700"/>
  <c r="G21" i="700"/>
  <c r="D21" i="700"/>
  <c r="B11" i="700"/>
  <c r="G10" i="700"/>
  <c r="G9" i="700"/>
  <c r="G8" i="700"/>
  <c r="G7" i="700"/>
  <c r="G6" i="700"/>
  <c r="G5" i="700"/>
  <c r="G11" i="700"/>
  <c r="D11" i="700"/>
  <c r="B55" i="699"/>
  <c r="G54" i="699"/>
  <c r="G53" i="699"/>
  <c r="G52" i="699"/>
  <c r="G51" i="699"/>
  <c r="G50" i="699"/>
  <c r="G49" i="699"/>
  <c r="G55" i="699"/>
  <c r="D55" i="699"/>
  <c r="B44" i="699"/>
  <c r="G43" i="699"/>
  <c r="G42" i="699"/>
  <c r="G41" i="699"/>
  <c r="G40" i="699"/>
  <c r="G39" i="699"/>
  <c r="G38" i="699"/>
  <c r="G37" i="699"/>
  <c r="G36" i="699"/>
  <c r="G35" i="699"/>
  <c r="G44" i="699"/>
  <c r="D44" i="699"/>
  <c r="B31" i="699"/>
  <c r="G30" i="699"/>
  <c r="G29" i="699"/>
  <c r="G28" i="699"/>
  <c r="G27" i="699"/>
  <c r="G26" i="699"/>
  <c r="G25" i="699"/>
  <c r="G31" i="699"/>
  <c r="D31" i="699"/>
  <c r="B21" i="699"/>
  <c r="G20" i="699"/>
  <c r="G19" i="699"/>
  <c r="G18" i="699"/>
  <c r="G17" i="699"/>
  <c r="G16" i="699"/>
  <c r="G15" i="699"/>
  <c r="G21" i="699"/>
  <c r="D21" i="699"/>
  <c r="B11" i="699"/>
  <c r="G10" i="699"/>
  <c r="G9" i="699"/>
  <c r="G8" i="699"/>
  <c r="G7" i="699"/>
  <c r="G6" i="699"/>
  <c r="G5" i="699"/>
  <c r="G11" i="699"/>
  <c r="D11" i="699"/>
  <c r="B55" i="698"/>
  <c r="G54" i="698"/>
  <c r="G53" i="698"/>
  <c r="G52" i="698"/>
  <c r="G51" i="698"/>
  <c r="G50" i="698"/>
  <c r="G49" i="698"/>
  <c r="G55" i="698"/>
  <c r="D55" i="698"/>
  <c r="B44" i="698"/>
  <c r="G43" i="698"/>
  <c r="G42" i="698"/>
  <c r="G41" i="698"/>
  <c r="G40" i="698"/>
  <c r="G39" i="698"/>
  <c r="G38" i="698"/>
  <c r="G37" i="698"/>
  <c r="G36" i="698"/>
  <c r="G35" i="698"/>
  <c r="G44" i="698"/>
  <c r="D44" i="698"/>
  <c r="B31" i="698"/>
  <c r="G30" i="698"/>
  <c r="G29" i="698"/>
  <c r="G28" i="698"/>
  <c r="G27" i="698"/>
  <c r="G26" i="698"/>
  <c r="G25" i="698"/>
  <c r="G31" i="698"/>
  <c r="D31" i="698"/>
  <c r="B21" i="698"/>
  <c r="G20" i="698"/>
  <c r="G19" i="698"/>
  <c r="G18" i="698"/>
  <c r="G17" i="698"/>
  <c r="G16" i="698"/>
  <c r="G15" i="698"/>
  <c r="G21" i="698"/>
  <c r="D21" i="698"/>
  <c r="B11" i="698"/>
  <c r="G10" i="698"/>
  <c r="G9" i="698"/>
  <c r="G8" i="698"/>
  <c r="G7" i="698"/>
  <c r="G6" i="698"/>
  <c r="G5" i="698"/>
  <c r="G11" i="698"/>
  <c r="D11" i="698"/>
  <c r="B55" i="697"/>
  <c r="G54" i="697"/>
  <c r="G53" i="697"/>
  <c r="G52" i="697"/>
  <c r="G51" i="697"/>
  <c r="G50" i="697"/>
  <c r="G49" i="697"/>
  <c r="G55" i="697"/>
  <c r="D55" i="697"/>
  <c r="B44" i="697"/>
  <c r="G43" i="697"/>
  <c r="G42" i="697"/>
  <c r="G41" i="697"/>
  <c r="G40" i="697"/>
  <c r="G39" i="697"/>
  <c r="G38" i="697"/>
  <c r="G37" i="697"/>
  <c r="G36" i="697"/>
  <c r="G35" i="697"/>
  <c r="G44" i="697"/>
  <c r="D44" i="697"/>
  <c r="B31" i="697"/>
  <c r="G30" i="697"/>
  <c r="G29" i="697"/>
  <c r="G28" i="697"/>
  <c r="G27" i="697"/>
  <c r="G26" i="697"/>
  <c r="G25" i="697"/>
  <c r="G31" i="697"/>
  <c r="D31" i="697"/>
  <c r="B21" i="697"/>
  <c r="G20" i="697"/>
  <c r="G19" i="697"/>
  <c r="G18" i="697"/>
  <c r="G17" i="697"/>
  <c r="G16" i="697"/>
  <c r="G15" i="697"/>
  <c r="G21" i="697"/>
  <c r="D21" i="697"/>
  <c r="B11" i="697"/>
  <c r="G10" i="697"/>
  <c r="G9" i="697"/>
  <c r="G8" i="697"/>
  <c r="G7" i="697"/>
  <c r="G6" i="697"/>
  <c r="G5" i="697"/>
  <c r="G11" i="697"/>
  <c r="D11" i="697"/>
  <c r="B55" i="696"/>
  <c r="G54" i="696"/>
  <c r="G53" i="696"/>
  <c r="G52" i="696"/>
  <c r="G51" i="696"/>
  <c r="G50" i="696"/>
  <c r="G49" i="696"/>
  <c r="G55" i="696"/>
  <c r="D55" i="696"/>
  <c r="B44" i="696"/>
  <c r="G43" i="696"/>
  <c r="G42" i="696"/>
  <c r="G41" i="696"/>
  <c r="G40" i="696"/>
  <c r="G39" i="696"/>
  <c r="G38" i="696"/>
  <c r="G37" i="696"/>
  <c r="G36" i="696"/>
  <c r="G35" i="696"/>
  <c r="G44" i="696"/>
  <c r="D44" i="696"/>
  <c r="B31" i="696"/>
  <c r="G30" i="696"/>
  <c r="G29" i="696"/>
  <c r="G28" i="696"/>
  <c r="G27" i="696"/>
  <c r="G26" i="696"/>
  <c r="G25" i="696"/>
  <c r="G31" i="696"/>
  <c r="D31" i="696"/>
  <c r="B21" i="696"/>
  <c r="G20" i="696"/>
  <c r="G19" i="696"/>
  <c r="G18" i="696"/>
  <c r="G17" i="696"/>
  <c r="G16" i="696"/>
  <c r="G15" i="696"/>
  <c r="G21" i="696"/>
  <c r="D21" i="696"/>
  <c r="B11" i="696"/>
  <c r="G10" i="696"/>
  <c r="G9" i="696"/>
  <c r="G8" i="696"/>
  <c r="G7" i="696"/>
  <c r="G6" i="696"/>
  <c r="G5" i="696"/>
  <c r="G11" i="696"/>
  <c r="D11" i="696"/>
  <c r="B55" i="695"/>
  <c r="G54" i="695"/>
  <c r="G53" i="695"/>
  <c r="G52" i="695"/>
  <c r="G51" i="695"/>
  <c r="G50" i="695"/>
  <c r="G49" i="695"/>
  <c r="G55" i="695"/>
  <c r="D55" i="695"/>
  <c r="B44" i="695"/>
  <c r="G43" i="695"/>
  <c r="G42" i="695"/>
  <c r="G41" i="695"/>
  <c r="G40" i="695"/>
  <c r="G39" i="695"/>
  <c r="G38" i="695"/>
  <c r="G37" i="695"/>
  <c r="G36" i="695"/>
  <c r="G35" i="695"/>
  <c r="G44" i="695"/>
  <c r="D44" i="695"/>
  <c r="B31" i="695"/>
  <c r="G30" i="695"/>
  <c r="G29" i="695"/>
  <c r="G28" i="695"/>
  <c r="G27" i="695"/>
  <c r="G26" i="695"/>
  <c r="G25" i="695"/>
  <c r="G31" i="695"/>
  <c r="D31" i="695"/>
  <c r="B21" i="695"/>
  <c r="G20" i="695"/>
  <c r="G19" i="695"/>
  <c r="G18" i="695"/>
  <c r="G17" i="695"/>
  <c r="G16" i="695"/>
  <c r="G15" i="695"/>
  <c r="G21" i="695"/>
  <c r="D21" i="695"/>
  <c r="B11" i="695"/>
  <c r="G10" i="695"/>
  <c r="G9" i="695"/>
  <c r="G8" i="695"/>
  <c r="G7" i="695"/>
  <c r="G6" i="695"/>
  <c r="G5" i="695"/>
  <c r="G11" i="695"/>
  <c r="D11" i="695"/>
  <c r="B55" i="694"/>
  <c r="G54" i="694"/>
  <c r="G53" i="694"/>
  <c r="G52" i="694"/>
  <c r="G51" i="694"/>
  <c r="G50" i="694"/>
  <c r="G49" i="694"/>
  <c r="G55" i="694"/>
  <c r="D55" i="694"/>
  <c r="B44" i="694"/>
  <c r="G43" i="694"/>
  <c r="G42" i="694"/>
  <c r="G41" i="694"/>
  <c r="G40" i="694"/>
  <c r="G39" i="694"/>
  <c r="G38" i="694"/>
  <c r="G37" i="694"/>
  <c r="G36" i="694"/>
  <c r="G35" i="694"/>
  <c r="G44" i="694"/>
  <c r="D44" i="694"/>
  <c r="B31" i="694"/>
  <c r="G30" i="694"/>
  <c r="G29" i="694"/>
  <c r="G28" i="694"/>
  <c r="G27" i="694"/>
  <c r="G26" i="694"/>
  <c r="G25" i="694"/>
  <c r="G31" i="694"/>
  <c r="D31" i="694"/>
  <c r="B21" i="694"/>
  <c r="G20" i="694"/>
  <c r="G19" i="694"/>
  <c r="G18" i="694"/>
  <c r="G17" i="694"/>
  <c r="G16" i="694"/>
  <c r="G15" i="694"/>
  <c r="G21" i="694"/>
  <c r="D21" i="694"/>
  <c r="B11" i="694"/>
  <c r="G10" i="694"/>
  <c r="G9" i="694"/>
  <c r="G8" i="694"/>
  <c r="G7" i="694"/>
  <c r="G6" i="694"/>
  <c r="G5" i="694"/>
  <c r="G11" i="694"/>
  <c r="D11" i="694"/>
  <c r="B55" i="693"/>
  <c r="G54" i="693"/>
  <c r="G53" i="693"/>
  <c r="G52" i="693"/>
  <c r="G51" i="693"/>
  <c r="G50" i="693"/>
  <c r="G49" i="693"/>
  <c r="G55" i="693"/>
  <c r="D55" i="693"/>
  <c r="B44" i="693"/>
  <c r="G43" i="693"/>
  <c r="G42" i="693"/>
  <c r="G41" i="693"/>
  <c r="G40" i="693"/>
  <c r="G39" i="693"/>
  <c r="G38" i="693"/>
  <c r="G37" i="693"/>
  <c r="G36" i="693"/>
  <c r="G35" i="693"/>
  <c r="G44" i="693"/>
  <c r="D44" i="693"/>
  <c r="B31" i="693"/>
  <c r="G30" i="693"/>
  <c r="G29" i="693"/>
  <c r="G28" i="693"/>
  <c r="G27" i="693"/>
  <c r="G26" i="693"/>
  <c r="G25" i="693"/>
  <c r="G31" i="693"/>
  <c r="D31" i="693"/>
  <c r="B21" i="693"/>
  <c r="G20" i="693"/>
  <c r="G19" i="693"/>
  <c r="G18" i="693"/>
  <c r="G17" i="693"/>
  <c r="G16" i="693"/>
  <c r="G15" i="693"/>
  <c r="G21" i="693"/>
  <c r="D21" i="693"/>
  <c r="B11" i="693"/>
  <c r="G10" i="693"/>
  <c r="G9" i="693"/>
  <c r="G8" i="693"/>
  <c r="G7" i="693"/>
  <c r="G6" i="693"/>
  <c r="G5" i="693"/>
  <c r="G11" i="693"/>
  <c r="D11" i="693"/>
  <c r="B55" i="692"/>
  <c r="G54" i="692"/>
  <c r="G53" i="692"/>
  <c r="G52" i="692"/>
  <c r="G51" i="692"/>
  <c r="G50" i="692"/>
  <c r="G49" i="692"/>
  <c r="G55" i="692"/>
  <c r="D55" i="692"/>
  <c r="B44" i="692"/>
  <c r="G43" i="692"/>
  <c r="G42" i="692"/>
  <c r="G41" i="692"/>
  <c r="G40" i="692"/>
  <c r="G39" i="692"/>
  <c r="G38" i="692"/>
  <c r="G37" i="692"/>
  <c r="G36" i="692"/>
  <c r="G35" i="692"/>
  <c r="G44" i="692"/>
  <c r="D44" i="692"/>
  <c r="B31" i="692"/>
  <c r="G30" i="692"/>
  <c r="G29" i="692"/>
  <c r="G28" i="692"/>
  <c r="G27" i="692"/>
  <c r="G26" i="692"/>
  <c r="G25" i="692"/>
  <c r="G31" i="692"/>
  <c r="D31" i="692"/>
  <c r="B21" i="692"/>
  <c r="G20" i="692"/>
  <c r="G19" i="692"/>
  <c r="G18" i="692"/>
  <c r="G17" i="692"/>
  <c r="G16" i="692"/>
  <c r="G15" i="692"/>
  <c r="G21" i="692"/>
  <c r="D21" i="692"/>
  <c r="B11" i="692"/>
  <c r="G10" i="692"/>
  <c r="G9" i="692"/>
  <c r="G8" i="692"/>
  <c r="G7" i="692"/>
  <c r="G6" i="692"/>
  <c r="G5" i="692"/>
  <c r="G11" i="692"/>
  <c r="D11" i="692"/>
  <c r="B55" i="691"/>
  <c r="G54" i="691"/>
  <c r="G53" i="691"/>
  <c r="G52" i="691"/>
  <c r="G51" i="691"/>
  <c r="G50" i="691"/>
  <c r="G49" i="691"/>
  <c r="G55" i="691"/>
  <c r="D55" i="691"/>
  <c r="B44" i="691"/>
  <c r="G43" i="691"/>
  <c r="G42" i="691"/>
  <c r="G41" i="691"/>
  <c r="G40" i="691"/>
  <c r="G39" i="691"/>
  <c r="G38" i="691"/>
  <c r="G37" i="691"/>
  <c r="G36" i="691"/>
  <c r="G35" i="691"/>
  <c r="G44" i="691"/>
  <c r="D44" i="691"/>
  <c r="B31" i="691"/>
  <c r="G30" i="691"/>
  <c r="G29" i="691"/>
  <c r="G28" i="691"/>
  <c r="G27" i="691"/>
  <c r="G26" i="691"/>
  <c r="G25" i="691"/>
  <c r="G31" i="691"/>
  <c r="D31" i="691"/>
  <c r="B21" i="691"/>
  <c r="G20" i="691"/>
  <c r="G19" i="691"/>
  <c r="G18" i="691"/>
  <c r="G17" i="691"/>
  <c r="G16" i="691"/>
  <c r="G15" i="691"/>
  <c r="G21" i="691"/>
  <c r="D21" i="691"/>
  <c r="B11" i="691"/>
  <c r="G10" i="691"/>
  <c r="G9" i="691"/>
  <c r="G8" i="691"/>
  <c r="G7" i="691"/>
  <c r="G6" i="691"/>
  <c r="G5" i="691"/>
  <c r="G11" i="691"/>
  <c r="D11" i="691"/>
  <c r="B55" i="690"/>
  <c r="G54" i="690"/>
  <c r="G53" i="690"/>
  <c r="G52" i="690"/>
  <c r="G51" i="690"/>
  <c r="G50" i="690"/>
  <c r="G49" i="690"/>
  <c r="G55" i="690"/>
  <c r="D55" i="690"/>
  <c r="B44" i="690"/>
  <c r="G43" i="690"/>
  <c r="G42" i="690"/>
  <c r="G41" i="690"/>
  <c r="G40" i="690"/>
  <c r="G39" i="690"/>
  <c r="G38" i="690"/>
  <c r="G37" i="690"/>
  <c r="G36" i="690"/>
  <c r="G35" i="690"/>
  <c r="G44" i="690"/>
  <c r="D44" i="690"/>
  <c r="B31" i="690"/>
  <c r="G30" i="690"/>
  <c r="G29" i="690"/>
  <c r="G28" i="690"/>
  <c r="G27" i="690"/>
  <c r="G26" i="690"/>
  <c r="G25" i="690"/>
  <c r="G31" i="690"/>
  <c r="D31" i="690"/>
  <c r="B21" i="690"/>
  <c r="G20" i="690"/>
  <c r="G19" i="690"/>
  <c r="G18" i="690"/>
  <c r="G17" i="690"/>
  <c r="G16" i="690"/>
  <c r="G15" i="690"/>
  <c r="G21" i="690"/>
  <c r="D21" i="690"/>
  <c r="B11" i="690"/>
  <c r="G10" i="690"/>
  <c r="G9" i="690"/>
  <c r="G8" i="690"/>
  <c r="G7" i="690"/>
  <c r="G6" i="690"/>
  <c r="G5" i="690"/>
  <c r="G11" i="690"/>
  <c r="D11" i="690"/>
  <c r="B55" i="689"/>
  <c r="G54" i="689"/>
  <c r="G53" i="689"/>
  <c r="G52" i="689"/>
  <c r="G51" i="689"/>
  <c r="G50" i="689"/>
  <c r="G49" i="689"/>
  <c r="G55" i="689"/>
  <c r="D55" i="689"/>
  <c r="B44" i="689"/>
  <c r="G43" i="689"/>
  <c r="G42" i="689"/>
  <c r="G41" i="689"/>
  <c r="G40" i="689"/>
  <c r="G39" i="689"/>
  <c r="G38" i="689"/>
  <c r="G37" i="689"/>
  <c r="G36" i="689"/>
  <c r="G35" i="689"/>
  <c r="G44" i="689"/>
  <c r="D44" i="689"/>
  <c r="B31" i="689"/>
  <c r="G30" i="689"/>
  <c r="G29" i="689"/>
  <c r="G28" i="689"/>
  <c r="G27" i="689"/>
  <c r="G26" i="689"/>
  <c r="G25" i="689"/>
  <c r="G31" i="689"/>
  <c r="D31" i="689"/>
  <c r="B21" i="689"/>
  <c r="G20" i="689"/>
  <c r="G19" i="689"/>
  <c r="G18" i="689"/>
  <c r="G17" i="689"/>
  <c r="G16" i="689"/>
  <c r="G15" i="689"/>
  <c r="G21" i="689"/>
  <c r="D21" i="689"/>
  <c r="B11" i="689"/>
  <c r="G10" i="689"/>
  <c r="G9" i="689"/>
  <c r="G8" i="689"/>
  <c r="G7" i="689"/>
  <c r="G6" i="689"/>
  <c r="G5" i="689"/>
  <c r="G11" i="689"/>
  <c r="D11" i="689"/>
  <c r="B55" i="688"/>
  <c r="G54" i="688"/>
  <c r="G53" i="688"/>
  <c r="G52" i="688"/>
  <c r="G51" i="688"/>
  <c r="G50" i="688"/>
  <c r="G49" i="688"/>
  <c r="G55" i="688"/>
  <c r="D55" i="688"/>
  <c r="B44" i="688"/>
  <c r="G43" i="688"/>
  <c r="G42" i="688"/>
  <c r="G41" i="688"/>
  <c r="G40" i="688"/>
  <c r="G39" i="688"/>
  <c r="G38" i="688"/>
  <c r="G37" i="688"/>
  <c r="G36" i="688"/>
  <c r="G35" i="688"/>
  <c r="G44" i="688"/>
  <c r="D44" i="688"/>
  <c r="B31" i="688"/>
  <c r="G30" i="688"/>
  <c r="G29" i="688"/>
  <c r="G28" i="688"/>
  <c r="G27" i="688"/>
  <c r="G26" i="688"/>
  <c r="G25" i="688"/>
  <c r="G31" i="688"/>
  <c r="D31" i="688"/>
  <c r="B21" i="688"/>
  <c r="G20" i="688"/>
  <c r="G19" i="688"/>
  <c r="G18" i="688"/>
  <c r="G17" i="688"/>
  <c r="G16" i="688"/>
  <c r="G15" i="688"/>
  <c r="G21" i="688"/>
  <c r="D21" i="688"/>
  <c r="B11" i="688"/>
  <c r="G10" i="688"/>
  <c r="G9" i="688"/>
  <c r="G8" i="688"/>
  <c r="G7" i="688"/>
  <c r="G6" i="688"/>
  <c r="G5" i="688"/>
  <c r="G11" i="688"/>
  <c r="D11" i="688"/>
  <c r="B55" i="687"/>
  <c r="G54" i="687"/>
  <c r="G53" i="687"/>
  <c r="G52" i="687"/>
  <c r="G51" i="687"/>
  <c r="G50" i="687"/>
  <c r="G49" i="687"/>
  <c r="G55" i="687"/>
  <c r="D55" i="687"/>
  <c r="B44" i="687"/>
  <c r="G43" i="687"/>
  <c r="G42" i="687"/>
  <c r="G41" i="687"/>
  <c r="G40" i="687"/>
  <c r="G39" i="687"/>
  <c r="G38" i="687"/>
  <c r="G37" i="687"/>
  <c r="G36" i="687"/>
  <c r="G35" i="687"/>
  <c r="G44" i="687"/>
  <c r="D44" i="687"/>
  <c r="B31" i="687"/>
  <c r="G30" i="687"/>
  <c r="G29" i="687"/>
  <c r="G28" i="687"/>
  <c r="G27" i="687"/>
  <c r="G26" i="687"/>
  <c r="G25" i="687"/>
  <c r="G31" i="687"/>
  <c r="D31" i="687"/>
  <c r="B21" i="687"/>
  <c r="G20" i="687"/>
  <c r="G19" i="687"/>
  <c r="G18" i="687"/>
  <c r="G17" i="687"/>
  <c r="G16" i="687"/>
  <c r="G15" i="687"/>
  <c r="G21" i="687"/>
  <c r="D21" i="687"/>
  <c r="B11" i="687"/>
  <c r="G10" i="687"/>
  <c r="G9" i="687"/>
  <c r="G8" i="687"/>
  <c r="G7" i="687"/>
  <c r="G6" i="687"/>
  <c r="G5" i="687"/>
  <c r="G11" i="687"/>
  <c r="D11" i="687"/>
  <c r="B55" i="686"/>
  <c r="G54" i="686"/>
  <c r="G53" i="686"/>
  <c r="G52" i="686"/>
  <c r="G51" i="686"/>
  <c r="G50" i="686"/>
  <c r="G49" i="686"/>
  <c r="G55" i="686"/>
  <c r="D55" i="686"/>
  <c r="B44" i="686"/>
  <c r="G43" i="686"/>
  <c r="G42" i="686"/>
  <c r="G41" i="686"/>
  <c r="G40" i="686"/>
  <c r="G39" i="686"/>
  <c r="G38" i="686"/>
  <c r="G37" i="686"/>
  <c r="G36" i="686"/>
  <c r="G35" i="686"/>
  <c r="G44" i="686"/>
  <c r="D44" i="686"/>
  <c r="B31" i="686"/>
  <c r="G30" i="686"/>
  <c r="G29" i="686"/>
  <c r="G28" i="686"/>
  <c r="G27" i="686"/>
  <c r="G26" i="686"/>
  <c r="G25" i="686"/>
  <c r="G31" i="686"/>
  <c r="D31" i="686"/>
  <c r="B21" i="686"/>
  <c r="G20" i="686"/>
  <c r="G19" i="686"/>
  <c r="G18" i="686"/>
  <c r="G17" i="686"/>
  <c r="G16" i="686"/>
  <c r="G15" i="686"/>
  <c r="G21" i="686"/>
  <c r="D21" i="686"/>
  <c r="B11" i="686"/>
  <c r="G10" i="686"/>
  <c r="G9" i="686"/>
  <c r="G8" i="686"/>
  <c r="G7" i="686"/>
  <c r="G6" i="686"/>
  <c r="G5" i="686"/>
  <c r="G11" i="686"/>
  <c r="D11" i="686"/>
  <c r="B55" i="685"/>
  <c r="G54" i="685"/>
  <c r="G53" i="685"/>
  <c r="G52" i="685"/>
  <c r="G51" i="685"/>
  <c r="G50" i="685"/>
  <c r="G49" i="685"/>
  <c r="G55" i="685"/>
  <c r="D55" i="685"/>
  <c r="B44" i="685"/>
  <c r="G43" i="685"/>
  <c r="G42" i="685"/>
  <c r="G41" i="685"/>
  <c r="G40" i="685"/>
  <c r="G39" i="685"/>
  <c r="G38" i="685"/>
  <c r="G37" i="685"/>
  <c r="G36" i="685"/>
  <c r="G35" i="685"/>
  <c r="G44" i="685"/>
  <c r="D44" i="685"/>
  <c r="B31" i="685"/>
  <c r="G30" i="685"/>
  <c r="G29" i="685"/>
  <c r="G28" i="685"/>
  <c r="G27" i="685"/>
  <c r="G26" i="685"/>
  <c r="G25" i="685"/>
  <c r="G31" i="685"/>
  <c r="D31" i="685"/>
  <c r="B21" i="685"/>
  <c r="G20" i="685"/>
  <c r="G19" i="685"/>
  <c r="G18" i="685"/>
  <c r="G17" i="685"/>
  <c r="G16" i="685"/>
  <c r="G15" i="685"/>
  <c r="G21" i="685"/>
  <c r="D21" i="685"/>
  <c r="B11" i="685"/>
  <c r="G10" i="685"/>
  <c r="G9" i="685"/>
  <c r="G8" i="685"/>
  <c r="G7" i="685"/>
  <c r="G6" i="685"/>
  <c r="G5" i="685"/>
  <c r="G11" i="685"/>
  <c r="D11" i="685"/>
  <c r="B55" i="684"/>
  <c r="G54" i="684"/>
  <c r="G53" i="684"/>
  <c r="G52" i="684"/>
  <c r="G51" i="684"/>
  <c r="G50" i="684"/>
  <c r="G49" i="684"/>
  <c r="G55" i="684"/>
  <c r="D55" i="684"/>
  <c r="B44" i="684"/>
  <c r="G43" i="684"/>
  <c r="G42" i="684"/>
  <c r="G41" i="684"/>
  <c r="G40" i="684"/>
  <c r="G39" i="684"/>
  <c r="G38" i="684"/>
  <c r="G37" i="684"/>
  <c r="G36" i="684"/>
  <c r="G35" i="684"/>
  <c r="G44" i="684"/>
  <c r="D44" i="684"/>
  <c r="B31" i="684"/>
  <c r="G30" i="684"/>
  <c r="G29" i="684"/>
  <c r="G28" i="684"/>
  <c r="G27" i="684"/>
  <c r="G26" i="684"/>
  <c r="G25" i="684"/>
  <c r="G31" i="684"/>
  <c r="D31" i="684"/>
  <c r="B21" i="684"/>
  <c r="G20" i="684"/>
  <c r="G19" i="684"/>
  <c r="G18" i="684"/>
  <c r="G17" i="684"/>
  <c r="G16" i="684"/>
  <c r="G15" i="684"/>
  <c r="G21" i="684"/>
  <c r="D21" i="684"/>
  <c r="B11" i="684"/>
  <c r="G10" i="684"/>
  <c r="G9" i="684"/>
  <c r="G8" i="684"/>
  <c r="G7" i="684"/>
  <c r="G6" i="684"/>
  <c r="G5" i="684"/>
  <c r="G11" i="684"/>
  <c r="D11" i="684"/>
  <c r="B55" i="683"/>
  <c r="G54" i="683"/>
  <c r="G53" i="683"/>
  <c r="G52" i="683"/>
  <c r="G51" i="683"/>
  <c r="G50" i="683"/>
  <c r="G49" i="683"/>
  <c r="G55" i="683"/>
  <c r="D55" i="683"/>
  <c r="B44" i="683"/>
  <c r="G43" i="683"/>
  <c r="G42" i="683"/>
  <c r="G41" i="683"/>
  <c r="G40" i="683"/>
  <c r="G39" i="683"/>
  <c r="G38" i="683"/>
  <c r="G37" i="683"/>
  <c r="G36" i="683"/>
  <c r="G35" i="683"/>
  <c r="G44" i="683"/>
  <c r="D44" i="683"/>
  <c r="B31" i="683"/>
  <c r="G30" i="683"/>
  <c r="G29" i="683"/>
  <c r="G28" i="683"/>
  <c r="G27" i="683"/>
  <c r="G26" i="683"/>
  <c r="G25" i="683"/>
  <c r="G31" i="683"/>
  <c r="D31" i="683"/>
  <c r="B21" i="683"/>
  <c r="G20" i="683"/>
  <c r="G19" i="683"/>
  <c r="G18" i="683"/>
  <c r="G17" i="683"/>
  <c r="G16" i="683"/>
  <c r="G15" i="683"/>
  <c r="G21" i="683"/>
  <c r="D21" i="683"/>
  <c r="B11" i="683"/>
  <c r="G10" i="683"/>
  <c r="G9" i="683"/>
  <c r="G8" i="683"/>
  <c r="G7" i="683"/>
  <c r="G6" i="683"/>
  <c r="G5" i="683"/>
  <c r="G11" i="683"/>
  <c r="D11" i="683"/>
  <c r="D44" i="679"/>
  <c r="B55" i="682"/>
  <c r="G54" i="682"/>
  <c r="G53" i="682"/>
  <c r="G52" i="682"/>
  <c r="G51" i="682"/>
  <c r="G50" i="682"/>
  <c r="G49" i="682"/>
  <c r="G55" i="682"/>
  <c r="D55" i="682"/>
  <c r="B44" i="682"/>
  <c r="G43" i="682"/>
  <c r="G42" i="682"/>
  <c r="G41" i="682"/>
  <c r="G40" i="682"/>
  <c r="G39" i="682"/>
  <c r="G38" i="682"/>
  <c r="G37" i="682"/>
  <c r="G36" i="682"/>
  <c r="G35" i="682"/>
  <c r="G44" i="682"/>
  <c r="D44" i="682"/>
  <c r="B31" i="682"/>
  <c r="G30" i="682"/>
  <c r="G29" i="682"/>
  <c r="G28" i="682"/>
  <c r="G27" i="682"/>
  <c r="G26" i="682"/>
  <c r="G25" i="682"/>
  <c r="G31" i="682"/>
  <c r="D31" i="682"/>
  <c r="B21" i="682"/>
  <c r="G20" i="682"/>
  <c r="G19" i="682"/>
  <c r="G18" i="682"/>
  <c r="G17" i="682"/>
  <c r="G16" i="682"/>
  <c r="G15" i="682"/>
  <c r="G21" i="682"/>
  <c r="D21" i="682"/>
  <c r="B11" i="682"/>
  <c r="G10" i="682"/>
  <c r="G9" i="682"/>
  <c r="G8" i="682"/>
  <c r="G7" i="682"/>
  <c r="G6" i="682"/>
  <c r="G5" i="682"/>
  <c r="G11" i="682"/>
  <c r="D11" i="682"/>
  <c r="B55" i="681"/>
  <c r="G54" i="681"/>
  <c r="G53" i="681"/>
  <c r="G52" i="681"/>
  <c r="G51" i="681"/>
  <c r="G50" i="681"/>
  <c r="G49" i="681"/>
  <c r="G55" i="681"/>
  <c r="D55" i="681"/>
  <c r="B44" i="681"/>
  <c r="G43" i="681"/>
  <c r="G42" i="681"/>
  <c r="G41" i="681"/>
  <c r="G40" i="681"/>
  <c r="G39" i="681"/>
  <c r="G38" i="681"/>
  <c r="G37" i="681"/>
  <c r="G36" i="681"/>
  <c r="G35" i="681"/>
  <c r="G44" i="681"/>
  <c r="D44" i="681"/>
  <c r="B31" i="681"/>
  <c r="G30" i="681"/>
  <c r="G29" i="681"/>
  <c r="G28" i="681"/>
  <c r="G27" i="681"/>
  <c r="G26" i="681"/>
  <c r="G25" i="681"/>
  <c r="G31" i="681"/>
  <c r="D31" i="681"/>
  <c r="B21" i="681"/>
  <c r="G20" i="681"/>
  <c r="G19" i="681"/>
  <c r="G18" i="681"/>
  <c r="G17" i="681"/>
  <c r="G16" i="681"/>
  <c r="G15" i="681"/>
  <c r="G21" i="681"/>
  <c r="D21" i="681"/>
  <c r="B11" i="681"/>
  <c r="G10" i="681"/>
  <c r="G9" i="681"/>
  <c r="G8" i="681"/>
  <c r="G7" i="681"/>
  <c r="G6" i="681"/>
  <c r="G5" i="681"/>
  <c r="G11" i="681"/>
  <c r="D11" i="681"/>
  <c r="B55" i="680"/>
  <c r="G54" i="680"/>
  <c r="G53" i="680"/>
  <c r="G52" i="680"/>
  <c r="G51" i="680"/>
  <c r="G50" i="680"/>
  <c r="G49" i="680"/>
  <c r="G55" i="680"/>
  <c r="D55" i="680"/>
  <c r="B44" i="680"/>
  <c r="G43" i="680"/>
  <c r="G42" i="680"/>
  <c r="G41" i="680"/>
  <c r="G40" i="680"/>
  <c r="G39" i="680"/>
  <c r="G38" i="680"/>
  <c r="G37" i="680"/>
  <c r="G36" i="680"/>
  <c r="G35" i="680"/>
  <c r="G44" i="680"/>
  <c r="D44" i="680"/>
  <c r="B31" i="680"/>
  <c r="G30" i="680"/>
  <c r="G29" i="680"/>
  <c r="G28" i="680"/>
  <c r="G27" i="680"/>
  <c r="G26" i="680"/>
  <c r="G25" i="680"/>
  <c r="G31" i="680"/>
  <c r="D31" i="680"/>
  <c r="B21" i="680"/>
  <c r="G20" i="680"/>
  <c r="G19" i="680"/>
  <c r="G18" i="680"/>
  <c r="G17" i="680"/>
  <c r="G16" i="680"/>
  <c r="G15" i="680"/>
  <c r="G21" i="680"/>
  <c r="D21" i="680"/>
  <c r="B11" i="680"/>
  <c r="G10" i="680"/>
  <c r="G9" i="680"/>
  <c r="G8" i="680"/>
  <c r="G7" i="680"/>
  <c r="G6" i="680"/>
  <c r="G5" i="680"/>
  <c r="G11" i="680"/>
  <c r="D11" i="680"/>
  <c r="B55" i="679"/>
  <c r="G54" i="679"/>
  <c r="G53" i="679"/>
  <c r="G52" i="679"/>
  <c r="G51" i="679"/>
  <c r="G50" i="679"/>
  <c r="G49" i="679"/>
  <c r="G55" i="679"/>
  <c r="D55" i="679"/>
  <c r="B44" i="679"/>
  <c r="G43" i="679"/>
  <c r="G42" i="679"/>
  <c r="G41" i="679"/>
  <c r="G40" i="679"/>
  <c r="G39" i="679"/>
  <c r="G38" i="679"/>
  <c r="G37" i="679"/>
  <c r="G36" i="679"/>
  <c r="G35" i="679"/>
  <c r="G44" i="679"/>
  <c r="B31" i="679"/>
  <c r="G30" i="679"/>
  <c r="G29" i="679"/>
  <c r="G28" i="679"/>
  <c r="G27" i="679"/>
  <c r="G26" i="679"/>
  <c r="G25" i="679"/>
  <c r="G31" i="679"/>
  <c r="D31" i="679"/>
  <c r="B21" i="679"/>
  <c r="G20" i="679"/>
  <c r="G19" i="679"/>
  <c r="G18" i="679"/>
  <c r="G17" i="679"/>
  <c r="G16" i="679"/>
  <c r="G15" i="679"/>
  <c r="G21" i="679"/>
  <c r="D21" i="679"/>
  <c r="B11" i="679"/>
  <c r="G10" i="679"/>
  <c r="G9" i="679"/>
  <c r="G8" i="679"/>
  <c r="G7" i="679"/>
  <c r="G6" i="679"/>
  <c r="G5" i="679"/>
  <c r="G11" i="679"/>
  <c r="D11" i="679"/>
  <c r="B55" i="678"/>
  <c r="G54" i="678"/>
  <c r="G53" i="678"/>
  <c r="G52" i="678"/>
  <c r="G51" i="678"/>
  <c r="G50" i="678"/>
  <c r="G49" i="678"/>
  <c r="G55" i="678"/>
  <c r="D55" i="678"/>
  <c r="B44" i="678"/>
  <c r="G43" i="678"/>
  <c r="G42" i="678"/>
  <c r="G41" i="678"/>
  <c r="G40" i="678"/>
  <c r="G39" i="678"/>
  <c r="G38" i="678"/>
  <c r="G37" i="678"/>
  <c r="G36" i="678"/>
  <c r="G35" i="678"/>
  <c r="G44" i="678"/>
  <c r="D44" i="678"/>
  <c r="B31" i="678"/>
  <c r="G30" i="678"/>
  <c r="G29" i="678"/>
  <c r="G28" i="678"/>
  <c r="G27" i="678"/>
  <c r="G26" i="678"/>
  <c r="G25" i="678"/>
  <c r="G31" i="678"/>
  <c r="D31" i="678"/>
  <c r="B21" i="678"/>
  <c r="G20" i="678"/>
  <c r="G19" i="678"/>
  <c r="G18" i="678"/>
  <c r="G17" i="678"/>
  <c r="G16" i="678"/>
  <c r="G15" i="678"/>
  <c r="G21" i="678"/>
  <c r="D21" i="678"/>
  <c r="B11" i="678"/>
  <c r="G10" i="678"/>
  <c r="G9" i="678"/>
  <c r="G8" i="678"/>
  <c r="G7" i="678"/>
  <c r="G6" i="678"/>
  <c r="G5" i="678"/>
  <c r="G11" i="678"/>
  <c r="D11" i="678"/>
  <c r="B55" i="677"/>
  <c r="G54" i="677"/>
  <c r="G53" i="677"/>
  <c r="G52" i="677"/>
  <c r="G51" i="677"/>
  <c r="G50" i="677"/>
  <c r="G49" i="677"/>
  <c r="G55" i="677"/>
  <c r="D55" i="677"/>
  <c r="B44" i="677"/>
  <c r="G43" i="677"/>
  <c r="G42" i="677"/>
  <c r="G41" i="677"/>
  <c r="G40" i="677"/>
  <c r="G39" i="677"/>
  <c r="G38" i="677"/>
  <c r="G37" i="677"/>
  <c r="G36" i="677"/>
  <c r="G35" i="677"/>
  <c r="G44" i="677"/>
  <c r="D44" i="677"/>
  <c r="B31" i="677"/>
  <c r="G30" i="677"/>
  <c r="G29" i="677"/>
  <c r="G28" i="677"/>
  <c r="G27" i="677"/>
  <c r="G26" i="677"/>
  <c r="G25" i="677"/>
  <c r="G31" i="677"/>
  <c r="D31" i="677"/>
  <c r="B21" i="677"/>
  <c r="G20" i="677"/>
  <c r="G19" i="677"/>
  <c r="G18" i="677"/>
  <c r="G17" i="677"/>
  <c r="G16" i="677"/>
  <c r="G15" i="677"/>
  <c r="G21" i="677"/>
  <c r="D21" i="677"/>
  <c r="B11" i="677"/>
  <c r="G10" i="677"/>
  <c r="G9" i="677"/>
  <c r="G8" i="677"/>
  <c r="G7" i="677"/>
  <c r="G6" i="677"/>
  <c r="G5" i="677"/>
  <c r="G11" i="677"/>
  <c r="D11" i="677"/>
  <c r="B55" i="676"/>
  <c r="G54" i="676"/>
  <c r="G53" i="676"/>
  <c r="G52" i="676"/>
  <c r="G51" i="676"/>
  <c r="G50" i="676"/>
  <c r="G49" i="676"/>
  <c r="G55" i="676"/>
  <c r="D55" i="676"/>
  <c r="B44" i="676"/>
  <c r="G43" i="676"/>
  <c r="G42" i="676"/>
  <c r="G41" i="676"/>
  <c r="G40" i="676"/>
  <c r="G39" i="676"/>
  <c r="G38" i="676"/>
  <c r="G37" i="676"/>
  <c r="G36" i="676"/>
  <c r="G35" i="676"/>
  <c r="G44" i="676"/>
  <c r="D44" i="676"/>
  <c r="B31" i="676"/>
  <c r="G30" i="676"/>
  <c r="G29" i="676"/>
  <c r="G28" i="676"/>
  <c r="G27" i="676"/>
  <c r="G26" i="676"/>
  <c r="G25" i="676"/>
  <c r="G31" i="676"/>
  <c r="D31" i="676"/>
  <c r="B21" i="676"/>
  <c r="G20" i="676"/>
  <c r="G19" i="676"/>
  <c r="G18" i="676"/>
  <c r="G17" i="676"/>
  <c r="G16" i="676"/>
  <c r="G15" i="676"/>
  <c r="G21" i="676"/>
  <c r="D21" i="676"/>
  <c r="B11" i="676"/>
  <c r="G10" i="676"/>
  <c r="G9" i="676"/>
  <c r="G8" i="676"/>
  <c r="G7" i="676"/>
  <c r="G6" i="676"/>
  <c r="G5" i="676"/>
  <c r="G11" i="676"/>
  <c r="D11" i="676"/>
  <c r="B55" i="675"/>
  <c r="G54" i="675"/>
  <c r="G53" i="675"/>
  <c r="G52" i="675"/>
  <c r="G51" i="675"/>
  <c r="G50" i="675"/>
  <c r="G49" i="675"/>
  <c r="G55" i="675"/>
  <c r="D55" i="675"/>
  <c r="B44" i="675"/>
  <c r="G43" i="675"/>
  <c r="G42" i="675"/>
  <c r="G41" i="675"/>
  <c r="G40" i="675"/>
  <c r="G39" i="675"/>
  <c r="G38" i="675"/>
  <c r="G37" i="675"/>
  <c r="G36" i="675"/>
  <c r="G35" i="675"/>
  <c r="G44" i="675"/>
  <c r="D44" i="675"/>
  <c r="B31" i="675"/>
  <c r="G30" i="675"/>
  <c r="G29" i="675"/>
  <c r="G28" i="675"/>
  <c r="G27" i="675"/>
  <c r="G26" i="675"/>
  <c r="G25" i="675"/>
  <c r="G31" i="675"/>
  <c r="D31" i="675"/>
  <c r="B21" i="675"/>
  <c r="G20" i="675"/>
  <c r="G19" i="675"/>
  <c r="G18" i="675"/>
  <c r="G17" i="675"/>
  <c r="G16" i="675"/>
  <c r="G15" i="675"/>
  <c r="G21" i="675"/>
  <c r="D21" i="675"/>
  <c r="B11" i="675"/>
  <c r="G10" i="675"/>
  <c r="G9" i="675"/>
  <c r="G8" i="675"/>
  <c r="G7" i="675"/>
  <c r="G6" i="675"/>
  <c r="G5" i="675"/>
  <c r="G11" i="675"/>
  <c r="D11" i="675"/>
  <c r="B55" i="674"/>
  <c r="G54" i="674"/>
  <c r="G53" i="674"/>
  <c r="G52" i="674"/>
  <c r="G51" i="674"/>
  <c r="G50" i="674"/>
  <c r="G49" i="674"/>
  <c r="G55" i="674"/>
  <c r="D55" i="674"/>
  <c r="B44" i="674"/>
  <c r="G43" i="674"/>
  <c r="G42" i="674"/>
  <c r="G41" i="674"/>
  <c r="G40" i="674"/>
  <c r="G39" i="674"/>
  <c r="G38" i="674"/>
  <c r="G37" i="674"/>
  <c r="G36" i="674"/>
  <c r="G35" i="674"/>
  <c r="G44" i="674"/>
  <c r="D44" i="674"/>
  <c r="B31" i="674"/>
  <c r="G30" i="674"/>
  <c r="G29" i="674"/>
  <c r="G28" i="674"/>
  <c r="G27" i="674"/>
  <c r="G26" i="674"/>
  <c r="G25" i="674"/>
  <c r="G31" i="674"/>
  <c r="D31" i="674"/>
  <c r="B21" i="674"/>
  <c r="G20" i="674"/>
  <c r="G19" i="674"/>
  <c r="G18" i="674"/>
  <c r="G17" i="674"/>
  <c r="G16" i="674"/>
  <c r="G15" i="674"/>
  <c r="G21" i="674"/>
  <c r="D21" i="674"/>
  <c r="B11" i="674"/>
  <c r="G10" i="674"/>
  <c r="G9" i="674"/>
  <c r="G8" i="674"/>
  <c r="G7" i="674"/>
  <c r="G6" i="674"/>
  <c r="G5" i="674"/>
  <c r="G11" i="674"/>
  <c r="D11" i="674"/>
  <c r="B55" i="673"/>
  <c r="G54" i="673"/>
  <c r="G53" i="673"/>
  <c r="G52" i="673"/>
  <c r="G51" i="673"/>
  <c r="G50" i="673"/>
  <c r="G49" i="673"/>
  <c r="G55" i="673"/>
  <c r="D55" i="673"/>
  <c r="B44" i="673"/>
  <c r="G43" i="673"/>
  <c r="G42" i="673"/>
  <c r="G41" i="673"/>
  <c r="G40" i="673"/>
  <c r="G39" i="673"/>
  <c r="G38" i="673"/>
  <c r="G37" i="673"/>
  <c r="G36" i="673"/>
  <c r="G35" i="673"/>
  <c r="G44" i="673"/>
  <c r="D44" i="673"/>
  <c r="B31" i="673"/>
  <c r="G30" i="673"/>
  <c r="G29" i="673"/>
  <c r="G28" i="673"/>
  <c r="G27" i="673"/>
  <c r="G26" i="673"/>
  <c r="G25" i="673"/>
  <c r="G31" i="673"/>
  <c r="D31" i="673"/>
  <c r="B21" i="673"/>
  <c r="G20" i="673"/>
  <c r="G19" i="673"/>
  <c r="G18" i="673"/>
  <c r="G17" i="673"/>
  <c r="G16" i="673"/>
  <c r="G15" i="673"/>
  <c r="G21" i="673"/>
  <c r="D21" i="673"/>
  <c r="B11" i="673"/>
  <c r="G10" i="673"/>
  <c r="G9" i="673"/>
  <c r="G8" i="673"/>
  <c r="G7" i="673"/>
  <c r="G6" i="673"/>
  <c r="G5" i="673"/>
  <c r="G11" i="673"/>
  <c r="D11" i="673"/>
  <c r="B55" i="672"/>
  <c r="G54" i="672"/>
  <c r="G53" i="672"/>
  <c r="G52" i="672"/>
  <c r="G51" i="672"/>
  <c r="G50" i="672"/>
  <c r="G49" i="672"/>
  <c r="G55" i="672"/>
  <c r="D55" i="672"/>
  <c r="B44" i="672"/>
  <c r="G43" i="672"/>
  <c r="G42" i="672"/>
  <c r="G41" i="672"/>
  <c r="G40" i="672"/>
  <c r="G39" i="672"/>
  <c r="G38" i="672"/>
  <c r="G37" i="672"/>
  <c r="G36" i="672"/>
  <c r="G35" i="672"/>
  <c r="G44" i="672"/>
  <c r="D44" i="672"/>
  <c r="B31" i="672"/>
  <c r="G30" i="672"/>
  <c r="G29" i="672"/>
  <c r="G28" i="672"/>
  <c r="G27" i="672"/>
  <c r="G26" i="672"/>
  <c r="G25" i="672"/>
  <c r="G31" i="672"/>
  <c r="D31" i="672"/>
  <c r="B21" i="672"/>
  <c r="G20" i="672"/>
  <c r="G19" i="672"/>
  <c r="G18" i="672"/>
  <c r="G17" i="672"/>
  <c r="G16" i="672"/>
  <c r="G15" i="672"/>
  <c r="G21" i="672"/>
  <c r="D21" i="672"/>
  <c r="B11" i="672"/>
  <c r="G10" i="672"/>
  <c r="G9" i="672"/>
  <c r="G8" i="672"/>
  <c r="G7" i="672"/>
  <c r="G6" i="672"/>
  <c r="G5" i="672"/>
  <c r="G11" i="672"/>
  <c r="D11" i="672"/>
  <c r="B55" i="671"/>
  <c r="G54" i="671"/>
  <c r="G53" i="671"/>
  <c r="G52" i="671"/>
  <c r="G51" i="671"/>
  <c r="G50" i="671"/>
  <c r="G49" i="671"/>
  <c r="G55" i="671"/>
  <c r="D55" i="671"/>
  <c r="B44" i="671"/>
  <c r="G43" i="671"/>
  <c r="G42" i="671"/>
  <c r="G41" i="671"/>
  <c r="G40" i="671"/>
  <c r="G39" i="671"/>
  <c r="G38" i="671"/>
  <c r="G37" i="671"/>
  <c r="G36" i="671"/>
  <c r="G35" i="671"/>
  <c r="G44" i="671"/>
  <c r="D44" i="671"/>
  <c r="B31" i="671"/>
  <c r="G30" i="671"/>
  <c r="G29" i="671"/>
  <c r="G28" i="671"/>
  <c r="G27" i="671"/>
  <c r="G26" i="671"/>
  <c r="G25" i="671"/>
  <c r="G31" i="671"/>
  <c r="D31" i="671"/>
  <c r="B21" i="671"/>
  <c r="G20" i="671"/>
  <c r="G19" i="671"/>
  <c r="G18" i="671"/>
  <c r="G17" i="671"/>
  <c r="G16" i="671"/>
  <c r="G15" i="671"/>
  <c r="G21" i="671"/>
  <c r="D21" i="671"/>
  <c r="B11" i="671"/>
  <c r="G10" i="671"/>
  <c r="G9" i="671"/>
  <c r="G8" i="671"/>
  <c r="G7" i="671"/>
  <c r="G6" i="671"/>
  <c r="G5" i="671"/>
  <c r="G11" i="671"/>
  <c r="D11" i="671"/>
  <c r="B55" i="670"/>
  <c r="G54" i="670"/>
  <c r="G53" i="670"/>
  <c r="G52" i="670"/>
  <c r="G51" i="670"/>
  <c r="G50" i="670"/>
  <c r="G49" i="670"/>
  <c r="G55" i="670"/>
  <c r="D55" i="670"/>
  <c r="B44" i="670"/>
  <c r="G43" i="670"/>
  <c r="G42" i="670"/>
  <c r="G41" i="670"/>
  <c r="G40" i="670"/>
  <c r="G39" i="670"/>
  <c r="G38" i="670"/>
  <c r="G37" i="670"/>
  <c r="G36" i="670"/>
  <c r="G35" i="670"/>
  <c r="G44" i="670"/>
  <c r="D44" i="670"/>
  <c r="B31" i="670"/>
  <c r="G30" i="670"/>
  <c r="G29" i="670"/>
  <c r="G28" i="670"/>
  <c r="G27" i="670"/>
  <c r="G26" i="670"/>
  <c r="G25" i="670"/>
  <c r="G31" i="670"/>
  <c r="D31" i="670"/>
  <c r="B21" i="670"/>
  <c r="G20" i="670"/>
  <c r="G19" i="670"/>
  <c r="G18" i="670"/>
  <c r="G17" i="670"/>
  <c r="G16" i="670"/>
  <c r="G15" i="670"/>
  <c r="G21" i="670"/>
  <c r="D21" i="670"/>
  <c r="B11" i="670"/>
  <c r="G10" i="670"/>
  <c r="G9" i="670"/>
  <c r="G8" i="670"/>
  <c r="G7" i="670"/>
  <c r="G6" i="670"/>
  <c r="G5" i="670"/>
  <c r="G11" i="670"/>
  <c r="D11" i="670"/>
  <c r="B55" i="669"/>
  <c r="G54" i="669"/>
  <c r="G53" i="669"/>
  <c r="G52" i="669"/>
  <c r="G51" i="669"/>
  <c r="G50" i="669"/>
  <c r="G49" i="669"/>
  <c r="G55" i="669"/>
  <c r="D55" i="669"/>
  <c r="B44" i="669"/>
  <c r="G43" i="669"/>
  <c r="G42" i="669"/>
  <c r="G41" i="669"/>
  <c r="G40" i="669"/>
  <c r="G39" i="669"/>
  <c r="G38" i="669"/>
  <c r="G37" i="669"/>
  <c r="G36" i="669"/>
  <c r="G35" i="669"/>
  <c r="G44" i="669"/>
  <c r="D44" i="669"/>
  <c r="B31" i="669"/>
  <c r="G30" i="669"/>
  <c r="G29" i="669"/>
  <c r="G28" i="669"/>
  <c r="G27" i="669"/>
  <c r="G26" i="669"/>
  <c r="G25" i="669"/>
  <c r="G31" i="669"/>
  <c r="D31" i="669"/>
  <c r="B21" i="669"/>
  <c r="G20" i="669"/>
  <c r="G19" i="669"/>
  <c r="G18" i="669"/>
  <c r="G17" i="669"/>
  <c r="G16" i="669"/>
  <c r="G15" i="669"/>
  <c r="G21" i="669"/>
  <c r="D21" i="669"/>
  <c r="B11" i="669"/>
  <c r="G10" i="669"/>
  <c r="G9" i="669"/>
  <c r="G8" i="669"/>
  <c r="G7" i="669"/>
  <c r="G6" i="669"/>
  <c r="G5" i="669"/>
  <c r="G11" i="669"/>
  <c r="D11" i="669"/>
  <c r="B55" i="668"/>
  <c r="G54" i="668"/>
  <c r="G53" i="668"/>
  <c r="G52" i="668"/>
  <c r="G51" i="668"/>
  <c r="G50" i="668"/>
  <c r="G49" i="668"/>
  <c r="G55" i="668"/>
  <c r="D55" i="668"/>
  <c r="B44" i="668"/>
  <c r="G43" i="668"/>
  <c r="G42" i="668"/>
  <c r="G41" i="668"/>
  <c r="G40" i="668"/>
  <c r="G39" i="668"/>
  <c r="G38" i="668"/>
  <c r="G37" i="668"/>
  <c r="G36" i="668"/>
  <c r="G35" i="668"/>
  <c r="G44" i="668"/>
  <c r="D44" i="668"/>
  <c r="B31" i="668"/>
  <c r="G30" i="668"/>
  <c r="G29" i="668"/>
  <c r="G28" i="668"/>
  <c r="G27" i="668"/>
  <c r="G26" i="668"/>
  <c r="G25" i="668"/>
  <c r="G31" i="668"/>
  <c r="D31" i="668"/>
  <c r="B21" i="668"/>
  <c r="G20" i="668"/>
  <c r="G19" i="668"/>
  <c r="G18" i="668"/>
  <c r="G17" i="668"/>
  <c r="G16" i="668"/>
  <c r="G15" i="668"/>
  <c r="G21" i="668"/>
  <c r="D21" i="668"/>
  <c r="B11" i="668"/>
  <c r="G10" i="668"/>
  <c r="G9" i="668"/>
  <c r="G8" i="668"/>
  <c r="G7" i="668"/>
  <c r="G6" i="668"/>
  <c r="G5" i="668"/>
  <c r="G11" i="668"/>
  <c r="D11" i="668"/>
  <c r="B55" i="667"/>
  <c r="G54" i="667"/>
  <c r="G53" i="667"/>
  <c r="G52" i="667"/>
  <c r="G51" i="667"/>
  <c r="G50" i="667"/>
  <c r="G49" i="667"/>
  <c r="G55" i="667"/>
  <c r="D55" i="667"/>
  <c r="B44" i="667"/>
  <c r="G43" i="667"/>
  <c r="G42" i="667"/>
  <c r="G41" i="667"/>
  <c r="G40" i="667"/>
  <c r="G39" i="667"/>
  <c r="G38" i="667"/>
  <c r="G37" i="667"/>
  <c r="G36" i="667"/>
  <c r="G35" i="667"/>
  <c r="G44" i="667"/>
  <c r="D44" i="667"/>
  <c r="B31" i="667"/>
  <c r="G30" i="667"/>
  <c r="G29" i="667"/>
  <c r="G28" i="667"/>
  <c r="G27" i="667"/>
  <c r="G26" i="667"/>
  <c r="G25" i="667"/>
  <c r="G31" i="667"/>
  <c r="D31" i="667"/>
  <c r="B21" i="667"/>
  <c r="G20" i="667"/>
  <c r="G19" i="667"/>
  <c r="G18" i="667"/>
  <c r="G17" i="667"/>
  <c r="G16" i="667"/>
  <c r="G15" i="667"/>
  <c r="G21" i="667"/>
  <c r="D21" i="667"/>
  <c r="B11" i="667"/>
  <c r="G10" i="667"/>
  <c r="G9" i="667"/>
  <c r="G8" i="667"/>
  <c r="G7" i="667"/>
  <c r="G6" i="667"/>
  <c r="G5" i="667"/>
  <c r="G11" i="667"/>
  <c r="D11" i="667"/>
  <c r="B55" i="666"/>
  <c r="G54" i="666"/>
  <c r="G53" i="666"/>
  <c r="G52" i="666"/>
  <c r="G51" i="666"/>
  <c r="G50" i="666"/>
  <c r="G49" i="666"/>
  <c r="G55" i="666"/>
  <c r="D55" i="666"/>
  <c r="B44" i="666"/>
  <c r="G43" i="666"/>
  <c r="G42" i="666"/>
  <c r="G41" i="666"/>
  <c r="G40" i="666"/>
  <c r="G39" i="666"/>
  <c r="G38" i="666"/>
  <c r="G37" i="666"/>
  <c r="G36" i="666"/>
  <c r="G35" i="666"/>
  <c r="G44" i="666"/>
  <c r="D44" i="666"/>
  <c r="B31" i="666"/>
  <c r="G30" i="666"/>
  <c r="G29" i="666"/>
  <c r="G28" i="666"/>
  <c r="G27" i="666"/>
  <c r="G26" i="666"/>
  <c r="G25" i="666"/>
  <c r="G31" i="666"/>
  <c r="D31" i="666"/>
  <c r="B21" i="666"/>
  <c r="G20" i="666"/>
  <c r="G19" i="666"/>
  <c r="G18" i="666"/>
  <c r="G17" i="666"/>
  <c r="G16" i="666"/>
  <c r="G15" i="666"/>
  <c r="G21" i="666"/>
  <c r="D21" i="666"/>
  <c r="B11" i="666"/>
  <c r="G10" i="666"/>
  <c r="G9" i="666"/>
  <c r="G8" i="666"/>
  <c r="G7" i="666"/>
  <c r="G6" i="666"/>
  <c r="G5" i="666"/>
  <c r="G11" i="666"/>
  <c r="D11" i="666"/>
  <c r="B55" i="665"/>
  <c r="G54" i="665"/>
  <c r="G53" i="665"/>
  <c r="G52" i="665"/>
  <c r="G51" i="665"/>
  <c r="G50" i="665"/>
  <c r="G49" i="665"/>
  <c r="G55" i="665"/>
  <c r="D55" i="665"/>
  <c r="B44" i="665"/>
  <c r="G43" i="665"/>
  <c r="G42" i="665"/>
  <c r="G41" i="665"/>
  <c r="G40" i="665"/>
  <c r="G39" i="665"/>
  <c r="G38" i="665"/>
  <c r="G37" i="665"/>
  <c r="G36" i="665"/>
  <c r="G35" i="665"/>
  <c r="G44" i="665"/>
  <c r="D44" i="665"/>
  <c r="B31" i="665"/>
  <c r="G30" i="665"/>
  <c r="G29" i="665"/>
  <c r="G28" i="665"/>
  <c r="G27" i="665"/>
  <c r="G26" i="665"/>
  <c r="G25" i="665"/>
  <c r="G31" i="665"/>
  <c r="D31" i="665"/>
  <c r="B21" i="665"/>
  <c r="G20" i="665"/>
  <c r="G19" i="665"/>
  <c r="G18" i="665"/>
  <c r="G17" i="665"/>
  <c r="G16" i="665"/>
  <c r="G15" i="665"/>
  <c r="G21" i="665"/>
  <c r="D21" i="665"/>
  <c r="B11" i="665"/>
  <c r="G10" i="665"/>
  <c r="G9" i="665"/>
  <c r="G8" i="665"/>
  <c r="G7" i="665"/>
  <c r="G6" i="665"/>
  <c r="G5" i="665"/>
  <c r="G11" i="665"/>
  <c r="D11" i="665"/>
  <c r="B55" i="664"/>
  <c r="G54" i="664"/>
  <c r="G53" i="664"/>
  <c r="G52" i="664"/>
  <c r="G51" i="664"/>
  <c r="G50" i="664"/>
  <c r="G49" i="664"/>
  <c r="G55" i="664"/>
  <c r="D55" i="664"/>
  <c r="B44" i="664"/>
  <c r="G43" i="664"/>
  <c r="G42" i="664"/>
  <c r="G41" i="664"/>
  <c r="G40" i="664"/>
  <c r="G39" i="664"/>
  <c r="G38" i="664"/>
  <c r="G37" i="664"/>
  <c r="G36" i="664"/>
  <c r="G35" i="664"/>
  <c r="G44" i="664"/>
  <c r="D44" i="664"/>
  <c r="B31" i="664"/>
  <c r="G30" i="664"/>
  <c r="G29" i="664"/>
  <c r="G28" i="664"/>
  <c r="G27" i="664"/>
  <c r="G26" i="664"/>
  <c r="G25" i="664"/>
  <c r="G31" i="664"/>
  <c r="D31" i="664"/>
  <c r="B21" i="664"/>
  <c r="G20" i="664"/>
  <c r="G19" i="664"/>
  <c r="G18" i="664"/>
  <c r="G17" i="664"/>
  <c r="G16" i="664"/>
  <c r="G15" i="664"/>
  <c r="G21" i="664"/>
  <c r="D21" i="664"/>
  <c r="B11" i="664"/>
  <c r="G10" i="664"/>
  <c r="G9" i="664"/>
  <c r="G8" i="664"/>
  <c r="G7" i="664"/>
  <c r="G6" i="664"/>
  <c r="G5" i="664"/>
  <c r="G11" i="664"/>
  <c r="D11" i="664"/>
  <c r="B55" i="663"/>
  <c r="G54" i="663"/>
  <c r="G53" i="663"/>
  <c r="G52" i="663"/>
  <c r="G51" i="663"/>
  <c r="G50" i="663"/>
  <c r="G49" i="663"/>
  <c r="G55" i="663"/>
  <c r="D55" i="663"/>
  <c r="B44" i="663"/>
  <c r="G43" i="663"/>
  <c r="G42" i="663"/>
  <c r="G41" i="663"/>
  <c r="G40" i="663"/>
  <c r="G39" i="663"/>
  <c r="G38" i="663"/>
  <c r="G37" i="663"/>
  <c r="G36" i="663"/>
  <c r="G35" i="663"/>
  <c r="G44" i="663"/>
  <c r="D44" i="663"/>
  <c r="B31" i="663"/>
  <c r="G30" i="663"/>
  <c r="G29" i="663"/>
  <c r="G28" i="663"/>
  <c r="G27" i="663"/>
  <c r="G26" i="663"/>
  <c r="G25" i="663"/>
  <c r="G31" i="663"/>
  <c r="D31" i="663"/>
  <c r="B21" i="663"/>
  <c r="G20" i="663"/>
  <c r="G19" i="663"/>
  <c r="G18" i="663"/>
  <c r="G17" i="663"/>
  <c r="G16" i="663"/>
  <c r="G15" i="663"/>
  <c r="G21" i="663"/>
  <c r="D21" i="663"/>
  <c r="B11" i="663"/>
  <c r="G10" i="663"/>
  <c r="G9" i="663"/>
  <c r="G8" i="663"/>
  <c r="G7" i="663"/>
  <c r="G6" i="663"/>
  <c r="G5" i="663"/>
  <c r="G11" i="663"/>
  <c r="D11" i="663"/>
  <c r="B55" i="662"/>
  <c r="G54" i="662"/>
  <c r="G53" i="662"/>
  <c r="G52" i="662"/>
  <c r="G51" i="662"/>
  <c r="G50" i="662"/>
  <c r="G49" i="662"/>
  <c r="G55" i="662"/>
  <c r="D55" i="662"/>
  <c r="B44" i="662"/>
  <c r="G43" i="662"/>
  <c r="G42" i="662"/>
  <c r="G41" i="662"/>
  <c r="G40" i="662"/>
  <c r="G39" i="662"/>
  <c r="G38" i="662"/>
  <c r="G37" i="662"/>
  <c r="G36" i="662"/>
  <c r="G35" i="662"/>
  <c r="G44" i="662"/>
  <c r="D44" i="662"/>
  <c r="B31" i="662"/>
  <c r="G30" i="662"/>
  <c r="G29" i="662"/>
  <c r="G28" i="662"/>
  <c r="G27" i="662"/>
  <c r="G26" i="662"/>
  <c r="G25" i="662"/>
  <c r="G31" i="662"/>
  <c r="D31" i="662"/>
  <c r="B21" i="662"/>
  <c r="G20" i="662"/>
  <c r="G19" i="662"/>
  <c r="G18" i="662"/>
  <c r="G17" i="662"/>
  <c r="G16" i="662"/>
  <c r="G15" i="662"/>
  <c r="G21" i="662"/>
  <c r="D21" i="662"/>
  <c r="B11" i="662"/>
  <c r="G10" i="662"/>
  <c r="G9" i="662"/>
  <c r="G8" i="662"/>
  <c r="G7" i="662"/>
  <c r="G6" i="662"/>
  <c r="G5" i="662"/>
  <c r="G11" i="662"/>
  <c r="D11" i="662"/>
  <c r="B55" i="661"/>
  <c r="G54" i="661"/>
  <c r="G53" i="661"/>
  <c r="G52" i="661"/>
  <c r="G51" i="661"/>
  <c r="G50" i="661"/>
  <c r="G49" i="661"/>
  <c r="G55" i="661"/>
  <c r="D55" i="661"/>
  <c r="B44" i="661"/>
  <c r="G43" i="661"/>
  <c r="G42" i="661"/>
  <c r="G41" i="661"/>
  <c r="G40" i="661"/>
  <c r="G39" i="661"/>
  <c r="G38" i="661"/>
  <c r="G37" i="661"/>
  <c r="G36" i="661"/>
  <c r="G35" i="661"/>
  <c r="G44" i="661"/>
  <c r="D44" i="661"/>
  <c r="B31" i="661"/>
  <c r="G30" i="661"/>
  <c r="G29" i="661"/>
  <c r="G28" i="661"/>
  <c r="G27" i="661"/>
  <c r="G26" i="661"/>
  <c r="G25" i="661"/>
  <c r="G31" i="661"/>
  <c r="D31" i="661"/>
  <c r="B21" i="661"/>
  <c r="G20" i="661"/>
  <c r="G19" i="661"/>
  <c r="G18" i="661"/>
  <c r="G17" i="661"/>
  <c r="G16" i="661"/>
  <c r="G15" i="661"/>
  <c r="G21" i="661"/>
  <c r="D21" i="661"/>
  <c r="B11" i="661"/>
  <c r="G10" i="661"/>
  <c r="G9" i="661"/>
  <c r="G8" i="661"/>
  <c r="G7" i="661"/>
  <c r="G6" i="661"/>
  <c r="G5" i="661"/>
  <c r="G11" i="661"/>
  <c r="D11" i="661"/>
  <c r="B55" i="660"/>
  <c r="G54" i="660"/>
  <c r="G53" i="660"/>
  <c r="G52" i="660"/>
  <c r="G51" i="660"/>
  <c r="G50" i="660"/>
  <c r="G49" i="660"/>
  <c r="G55" i="660"/>
  <c r="D55" i="660"/>
  <c r="B44" i="660"/>
  <c r="G43" i="660"/>
  <c r="G42" i="660"/>
  <c r="G41" i="660"/>
  <c r="G40" i="660"/>
  <c r="G39" i="660"/>
  <c r="G38" i="660"/>
  <c r="G37" i="660"/>
  <c r="G36" i="660"/>
  <c r="G35" i="660"/>
  <c r="G44" i="660"/>
  <c r="D44" i="660"/>
  <c r="B31" i="660"/>
  <c r="G30" i="660"/>
  <c r="G29" i="660"/>
  <c r="G28" i="660"/>
  <c r="G27" i="660"/>
  <c r="G26" i="660"/>
  <c r="G25" i="660"/>
  <c r="G31" i="660"/>
  <c r="D31" i="660"/>
  <c r="B21" i="660"/>
  <c r="G20" i="660"/>
  <c r="G19" i="660"/>
  <c r="G18" i="660"/>
  <c r="G17" i="660"/>
  <c r="G16" i="660"/>
  <c r="G15" i="660"/>
  <c r="G21" i="660"/>
  <c r="D21" i="660"/>
  <c r="B11" i="660"/>
  <c r="G10" i="660"/>
  <c r="G9" i="660"/>
  <c r="G8" i="660"/>
  <c r="G7" i="660"/>
  <c r="G6" i="660"/>
  <c r="G5" i="660"/>
  <c r="G11" i="660"/>
  <c r="D11" i="660"/>
  <c r="B55" i="659"/>
  <c r="G54" i="659"/>
  <c r="G53" i="659"/>
  <c r="G52" i="659"/>
  <c r="G51" i="659"/>
  <c r="G50" i="659"/>
  <c r="G49" i="659"/>
  <c r="G55" i="659"/>
  <c r="D55" i="659"/>
  <c r="B44" i="659"/>
  <c r="G43" i="659"/>
  <c r="G42" i="659"/>
  <c r="G41" i="659"/>
  <c r="G40" i="659"/>
  <c r="G39" i="659"/>
  <c r="G38" i="659"/>
  <c r="G37" i="659"/>
  <c r="G36" i="659"/>
  <c r="G35" i="659"/>
  <c r="G44" i="659"/>
  <c r="D44" i="659"/>
  <c r="B31" i="659"/>
  <c r="G30" i="659"/>
  <c r="G29" i="659"/>
  <c r="G28" i="659"/>
  <c r="G27" i="659"/>
  <c r="G26" i="659"/>
  <c r="G25" i="659"/>
  <c r="G31" i="659"/>
  <c r="D31" i="659"/>
  <c r="B21" i="659"/>
  <c r="G20" i="659"/>
  <c r="G19" i="659"/>
  <c r="G18" i="659"/>
  <c r="G17" i="659"/>
  <c r="G16" i="659"/>
  <c r="G15" i="659"/>
  <c r="G21" i="659"/>
  <c r="D21" i="659"/>
  <c r="B11" i="659"/>
  <c r="G10" i="659"/>
  <c r="G9" i="659"/>
  <c r="G8" i="659"/>
  <c r="G7" i="659"/>
  <c r="G6" i="659"/>
  <c r="G5" i="659"/>
  <c r="G11" i="659"/>
  <c r="D11" i="659"/>
  <c r="B55" i="658"/>
  <c r="G54" i="658"/>
  <c r="G53" i="658"/>
  <c r="G52" i="658"/>
  <c r="G51" i="658"/>
  <c r="G50" i="658"/>
  <c r="G49" i="658"/>
  <c r="G55" i="658"/>
  <c r="D55" i="658"/>
  <c r="B44" i="658"/>
  <c r="G43" i="658"/>
  <c r="G42" i="658"/>
  <c r="G41" i="658"/>
  <c r="G40" i="658"/>
  <c r="G39" i="658"/>
  <c r="G38" i="658"/>
  <c r="G37" i="658"/>
  <c r="G36" i="658"/>
  <c r="G35" i="658"/>
  <c r="G44" i="658"/>
  <c r="D44" i="658"/>
  <c r="B31" i="658"/>
  <c r="G30" i="658"/>
  <c r="G29" i="658"/>
  <c r="G28" i="658"/>
  <c r="G27" i="658"/>
  <c r="G26" i="658"/>
  <c r="G25" i="658"/>
  <c r="G31" i="658"/>
  <c r="D31" i="658"/>
  <c r="B21" i="658"/>
  <c r="G20" i="658"/>
  <c r="G19" i="658"/>
  <c r="G18" i="658"/>
  <c r="G17" i="658"/>
  <c r="G16" i="658"/>
  <c r="G15" i="658"/>
  <c r="G21" i="658"/>
  <c r="D21" i="658"/>
  <c r="B11" i="658"/>
  <c r="G10" i="658"/>
  <c r="G9" i="658"/>
  <c r="G8" i="658"/>
  <c r="G7" i="658"/>
  <c r="G6" i="658"/>
  <c r="G5" i="658"/>
  <c r="G11" i="658"/>
  <c r="D11" i="658"/>
  <c r="B55" i="657"/>
  <c r="G54" i="657"/>
  <c r="G53" i="657"/>
  <c r="G52" i="657"/>
  <c r="G51" i="657"/>
  <c r="G50" i="657"/>
  <c r="G49" i="657"/>
  <c r="G55" i="657"/>
  <c r="D55" i="657"/>
  <c r="B44" i="657"/>
  <c r="G43" i="657"/>
  <c r="G42" i="657"/>
  <c r="G41" i="657"/>
  <c r="G40" i="657"/>
  <c r="G39" i="657"/>
  <c r="G38" i="657"/>
  <c r="G37" i="657"/>
  <c r="G36" i="657"/>
  <c r="G35" i="657"/>
  <c r="G44" i="657"/>
  <c r="D44" i="657"/>
  <c r="B31" i="657"/>
  <c r="G30" i="657"/>
  <c r="G29" i="657"/>
  <c r="G28" i="657"/>
  <c r="G27" i="657"/>
  <c r="G26" i="657"/>
  <c r="G25" i="657"/>
  <c r="G31" i="657"/>
  <c r="D31" i="657"/>
  <c r="B21" i="657"/>
  <c r="G20" i="657"/>
  <c r="G19" i="657"/>
  <c r="G18" i="657"/>
  <c r="G17" i="657"/>
  <c r="G16" i="657"/>
  <c r="G15" i="657"/>
  <c r="G21" i="657"/>
  <c r="D21" i="657"/>
  <c r="B11" i="657"/>
  <c r="G10" i="657"/>
  <c r="G9" i="657"/>
  <c r="G8" i="657"/>
  <c r="G7" i="657"/>
  <c r="G6" i="657"/>
  <c r="G5" i="657"/>
  <c r="G11" i="657"/>
  <c r="D11" i="657"/>
  <c r="B55" i="656"/>
  <c r="G54" i="656"/>
  <c r="G53" i="656"/>
  <c r="G52" i="656"/>
  <c r="G51" i="656"/>
  <c r="G50" i="656"/>
  <c r="G49" i="656"/>
  <c r="G55" i="656"/>
  <c r="D55" i="656"/>
  <c r="B44" i="656"/>
  <c r="G43" i="656"/>
  <c r="G42" i="656"/>
  <c r="G41" i="656"/>
  <c r="G40" i="656"/>
  <c r="G39" i="656"/>
  <c r="G38" i="656"/>
  <c r="G37" i="656"/>
  <c r="G36" i="656"/>
  <c r="G35" i="656"/>
  <c r="G44" i="656"/>
  <c r="D44" i="656"/>
  <c r="B31" i="656"/>
  <c r="G30" i="656"/>
  <c r="G29" i="656"/>
  <c r="G28" i="656"/>
  <c r="G27" i="656"/>
  <c r="G26" i="656"/>
  <c r="G25" i="656"/>
  <c r="G31" i="656"/>
  <c r="D31" i="656"/>
  <c r="B21" i="656"/>
  <c r="G20" i="656"/>
  <c r="G19" i="656"/>
  <c r="G18" i="656"/>
  <c r="G17" i="656"/>
  <c r="G16" i="656"/>
  <c r="G15" i="656"/>
  <c r="G21" i="656"/>
  <c r="D21" i="656"/>
  <c r="B11" i="656"/>
  <c r="G10" i="656"/>
  <c r="G9" i="656"/>
  <c r="G8" i="656"/>
  <c r="G7" i="656"/>
  <c r="G6" i="656"/>
  <c r="G5" i="656"/>
  <c r="G11" i="656"/>
  <c r="D11" i="656"/>
  <c r="B55" i="655"/>
  <c r="G54" i="655"/>
  <c r="G53" i="655"/>
  <c r="G52" i="655"/>
  <c r="G51" i="655"/>
  <c r="G50" i="655"/>
  <c r="G49" i="655"/>
  <c r="G55" i="655"/>
  <c r="D55" i="655"/>
  <c r="B44" i="655"/>
  <c r="G43" i="655"/>
  <c r="G42" i="655"/>
  <c r="G41" i="655"/>
  <c r="G40" i="655"/>
  <c r="G39" i="655"/>
  <c r="G38" i="655"/>
  <c r="G37" i="655"/>
  <c r="G36" i="655"/>
  <c r="G35" i="655"/>
  <c r="G44" i="655"/>
  <c r="D44" i="655"/>
  <c r="B31" i="655"/>
  <c r="G30" i="655"/>
  <c r="G29" i="655"/>
  <c r="G28" i="655"/>
  <c r="G27" i="655"/>
  <c r="G26" i="655"/>
  <c r="G25" i="655"/>
  <c r="G31" i="655"/>
  <c r="D31" i="655"/>
  <c r="B21" i="655"/>
  <c r="G20" i="655"/>
  <c r="G19" i="655"/>
  <c r="G18" i="655"/>
  <c r="G17" i="655"/>
  <c r="G16" i="655"/>
  <c r="G15" i="655"/>
  <c r="G21" i="655"/>
  <c r="D21" i="655"/>
  <c r="B11" i="655"/>
  <c r="G10" i="655"/>
  <c r="G9" i="655"/>
  <c r="G8" i="655"/>
  <c r="G7" i="655"/>
  <c r="G6" i="655"/>
  <c r="G5" i="655"/>
  <c r="G11" i="655"/>
  <c r="D11" i="655"/>
  <c r="B55" i="654"/>
  <c r="G54" i="654"/>
  <c r="G53" i="654"/>
  <c r="G52" i="654"/>
  <c r="G51" i="654"/>
  <c r="G50" i="654"/>
  <c r="G49" i="654"/>
  <c r="G55" i="654"/>
  <c r="D55" i="654"/>
  <c r="B44" i="654"/>
  <c r="G43" i="654"/>
  <c r="G42" i="654"/>
  <c r="G41" i="654"/>
  <c r="G40" i="654"/>
  <c r="G39" i="654"/>
  <c r="G38" i="654"/>
  <c r="G37" i="654"/>
  <c r="G36" i="654"/>
  <c r="G35" i="654"/>
  <c r="G44" i="654"/>
  <c r="D44" i="654"/>
  <c r="B31" i="654"/>
  <c r="G30" i="654"/>
  <c r="G29" i="654"/>
  <c r="G28" i="654"/>
  <c r="G27" i="654"/>
  <c r="G26" i="654"/>
  <c r="G25" i="654"/>
  <c r="G31" i="654"/>
  <c r="D31" i="654"/>
  <c r="B21" i="654"/>
  <c r="G20" i="654"/>
  <c r="G19" i="654"/>
  <c r="G18" i="654"/>
  <c r="G17" i="654"/>
  <c r="G16" i="654"/>
  <c r="G15" i="654"/>
  <c r="G21" i="654"/>
  <c r="D21" i="654"/>
  <c r="B11" i="654"/>
  <c r="G10" i="654"/>
  <c r="G9" i="654"/>
  <c r="G8" i="654"/>
  <c r="G7" i="654"/>
  <c r="G6" i="654"/>
  <c r="G5" i="654"/>
  <c r="G11" i="654"/>
  <c r="D11" i="654"/>
  <c r="B55" i="653"/>
  <c r="G54" i="653"/>
  <c r="G53" i="653"/>
  <c r="G52" i="653"/>
  <c r="G51" i="653"/>
  <c r="G50" i="653"/>
  <c r="G49" i="653"/>
  <c r="G55" i="653"/>
  <c r="D55" i="653"/>
  <c r="B44" i="653"/>
  <c r="G43" i="653"/>
  <c r="G42" i="653"/>
  <c r="G41" i="653"/>
  <c r="G40" i="653"/>
  <c r="G39" i="653"/>
  <c r="G38" i="653"/>
  <c r="G37" i="653"/>
  <c r="G36" i="653"/>
  <c r="G35" i="653"/>
  <c r="G44" i="653"/>
  <c r="D44" i="653"/>
  <c r="B31" i="653"/>
  <c r="G30" i="653"/>
  <c r="G29" i="653"/>
  <c r="G28" i="653"/>
  <c r="G27" i="653"/>
  <c r="G26" i="653"/>
  <c r="G25" i="653"/>
  <c r="G31" i="653"/>
  <c r="D31" i="653"/>
  <c r="B21" i="653"/>
  <c r="G20" i="653"/>
  <c r="G19" i="653"/>
  <c r="G18" i="653"/>
  <c r="G17" i="653"/>
  <c r="G16" i="653"/>
  <c r="G15" i="653"/>
  <c r="G21" i="653"/>
  <c r="D21" i="653"/>
  <c r="B11" i="653"/>
  <c r="G10" i="653"/>
  <c r="G9" i="653"/>
  <c r="G8" i="653"/>
  <c r="G7" i="653"/>
  <c r="G6" i="653"/>
  <c r="G5" i="653"/>
  <c r="G11" i="653"/>
  <c r="D11" i="653"/>
  <c r="B55" i="652"/>
  <c r="G54" i="652"/>
  <c r="G53" i="652"/>
  <c r="G52" i="652"/>
  <c r="G51" i="652"/>
  <c r="G50" i="652"/>
  <c r="G49" i="652"/>
  <c r="G55" i="652"/>
  <c r="D55" i="652"/>
  <c r="B44" i="652"/>
  <c r="G43" i="652"/>
  <c r="G42" i="652"/>
  <c r="G41" i="652"/>
  <c r="G40" i="652"/>
  <c r="G39" i="652"/>
  <c r="G38" i="652"/>
  <c r="G37" i="652"/>
  <c r="G36" i="652"/>
  <c r="G35" i="652"/>
  <c r="G44" i="652"/>
  <c r="D44" i="652"/>
  <c r="B31" i="652"/>
  <c r="G30" i="652"/>
  <c r="G29" i="652"/>
  <c r="G28" i="652"/>
  <c r="G27" i="652"/>
  <c r="G26" i="652"/>
  <c r="G25" i="652"/>
  <c r="G31" i="652"/>
  <c r="D31" i="652"/>
  <c r="B21" i="652"/>
  <c r="G20" i="652"/>
  <c r="G19" i="652"/>
  <c r="G18" i="652"/>
  <c r="G17" i="652"/>
  <c r="G16" i="652"/>
  <c r="G15" i="652"/>
  <c r="G21" i="652"/>
  <c r="D21" i="652"/>
  <c r="B11" i="652"/>
  <c r="G10" i="652"/>
  <c r="G9" i="652"/>
  <c r="G8" i="652"/>
  <c r="G7" i="652"/>
  <c r="G6" i="652"/>
  <c r="G5" i="652"/>
  <c r="G11" i="652"/>
  <c r="D11" i="652"/>
  <c r="B55" i="651"/>
  <c r="G54" i="651"/>
  <c r="G53" i="651"/>
  <c r="G52" i="651"/>
  <c r="G51" i="651"/>
  <c r="G50" i="651"/>
  <c r="G49" i="651"/>
  <c r="G55" i="651"/>
  <c r="D55" i="651"/>
  <c r="B44" i="651"/>
  <c r="G43" i="651"/>
  <c r="G42" i="651"/>
  <c r="G41" i="651"/>
  <c r="G40" i="651"/>
  <c r="G39" i="651"/>
  <c r="G38" i="651"/>
  <c r="G37" i="651"/>
  <c r="G36" i="651"/>
  <c r="G35" i="651"/>
  <c r="G44" i="651"/>
  <c r="D44" i="651"/>
  <c r="B31" i="651"/>
  <c r="G30" i="651"/>
  <c r="G29" i="651"/>
  <c r="G28" i="651"/>
  <c r="G27" i="651"/>
  <c r="G26" i="651"/>
  <c r="G25" i="651"/>
  <c r="G31" i="651"/>
  <c r="D31" i="651"/>
  <c r="B21" i="651"/>
  <c r="G20" i="651"/>
  <c r="G19" i="651"/>
  <c r="G18" i="651"/>
  <c r="G17" i="651"/>
  <c r="G16" i="651"/>
  <c r="G15" i="651"/>
  <c r="G21" i="651"/>
  <c r="D21" i="651"/>
  <c r="B11" i="651"/>
  <c r="G10" i="651"/>
  <c r="G9" i="651"/>
  <c r="G8" i="651"/>
  <c r="G7" i="651"/>
  <c r="G6" i="651"/>
  <c r="G5" i="651"/>
  <c r="G11" i="651"/>
  <c r="D11" i="651"/>
  <c r="B55" i="650"/>
  <c r="G54" i="650"/>
  <c r="G53" i="650"/>
  <c r="G52" i="650"/>
  <c r="G51" i="650"/>
  <c r="G50" i="650"/>
  <c r="G49" i="650"/>
  <c r="G55" i="650"/>
  <c r="D55" i="650"/>
  <c r="B44" i="650"/>
  <c r="G43" i="650"/>
  <c r="G42" i="650"/>
  <c r="G41" i="650"/>
  <c r="G40" i="650"/>
  <c r="G39" i="650"/>
  <c r="G38" i="650"/>
  <c r="G37" i="650"/>
  <c r="G36" i="650"/>
  <c r="G35" i="650"/>
  <c r="G44" i="650"/>
  <c r="D44" i="650"/>
  <c r="B31" i="650"/>
  <c r="G30" i="650"/>
  <c r="G29" i="650"/>
  <c r="G28" i="650"/>
  <c r="G27" i="650"/>
  <c r="G26" i="650"/>
  <c r="G25" i="650"/>
  <c r="G31" i="650"/>
  <c r="D31" i="650"/>
  <c r="B21" i="650"/>
  <c r="G20" i="650"/>
  <c r="G19" i="650"/>
  <c r="G18" i="650"/>
  <c r="G17" i="650"/>
  <c r="G16" i="650"/>
  <c r="G15" i="650"/>
  <c r="G21" i="650"/>
  <c r="D21" i="650"/>
  <c r="B11" i="650"/>
  <c r="G10" i="650"/>
  <c r="G9" i="650"/>
  <c r="G8" i="650"/>
  <c r="G7" i="650"/>
  <c r="G6" i="650"/>
  <c r="G5" i="650"/>
  <c r="G11" i="650"/>
  <c r="D11" i="650"/>
  <c r="B55" i="649"/>
  <c r="G54" i="649"/>
  <c r="G53" i="649"/>
  <c r="G52" i="649"/>
  <c r="G51" i="649"/>
  <c r="G50" i="649"/>
  <c r="G49" i="649"/>
  <c r="G55" i="649"/>
  <c r="D55" i="649"/>
  <c r="B44" i="649"/>
  <c r="G43" i="649"/>
  <c r="G42" i="649"/>
  <c r="G41" i="649"/>
  <c r="G40" i="649"/>
  <c r="G39" i="649"/>
  <c r="G38" i="649"/>
  <c r="G37" i="649"/>
  <c r="G36" i="649"/>
  <c r="G35" i="649"/>
  <c r="G44" i="649"/>
  <c r="D44" i="649"/>
  <c r="B31" i="649"/>
  <c r="G30" i="649"/>
  <c r="G29" i="649"/>
  <c r="G28" i="649"/>
  <c r="G27" i="649"/>
  <c r="G26" i="649"/>
  <c r="G25" i="649"/>
  <c r="G31" i="649"/>
  <c r="D31" i="649"/>
  <c r="B21" i="649"/>
  <c r="G20" i="649"/>
  <c r="G19" i="649"/>
  <c r="G18" i="649"/>
  <c r="G17" i="649"/>
  <c r="G16" i="649"/>
  <c r="G15" i="649"/>
  <c r="G21" i="649"/>
  <c r="D21" i="649"/>
  <c r="B11" i="649"/>
  <c r="G10" i="649"/>
  <c r="G9" i="649"/>
  <c r="G8" i="649"/>
  <c r="G7" i="649"/>
  <c r="G6" i="649"/>
  <c r="G5" i="649"/>
  <c r="G11" i="649"/>
  <c r="D11" i="649"/>
  <c r="B55" i="648"/>
  <c r="G54" i="648"/>
  <c r="G53" i="648"/>
  <c r="G52" i="648"/>
  <c r="G51" i="648"/>
  <c r="G50" i="648"/>
  <c r="G49" i="648"/>
  <c r="G55" i="648"/>
  <c r="D55" i="648"/>
  <c r="B44" i="648"/>
  <c r="G43" i="648"/>
  <c r="G42" i="648"/>
  <c r="G41" i="648"/>
  <c r="G40" i="648"/>
  <c r="G39" i="648"/>
  <c r="G38" i="648"/>
  <c r="G37" i="648"/>
  <c r="G36" i="648"/>
  <c r="G35" i="648"/>
  <c r="G44" i="648"/>
  <c r="D44" i="648"/>
  <c r="B31" i="648"/>
  <c r="G30" i="648"/>
  <c r="G29" i="648"/>
  <c r="G28" i="648"/>
  <c r="G27" i="648"/>
  <c r="G26" i="648"/>
  <c r="G25" i="648"/>
  <c r="G31" i="648"/>
  <c r="D31" i="648"/>
  <c r="B21" i="648"/>
  <c r="G20" i="648"/>
  <c r="G19" i="648"/>
  <c r="G18" i="648"/>
  <c r="G17" i="648"/>
  <c r="G16" i="648"/>
  <c r="G15" i="648"/>
  <c r="G21" i="648"/>
  <c r="D21" i="648"/>
  <c r="B11" i="648"/>
  <c r="G10" i="648"/>
  <c r="G9" i="648"/>
  <c r="G8" i="648"/>
  <c r="G7" i="648"/>
  <c r="G6" i="648"/>
  <c r="G5" i="648"/>
  <c r="G11" i="648"/>
  <c r="D11" i="648"/>
  <c r="B55" i="647"/>
  <c r="G54" i="647"/>
  <c r="G53" i="647"/>
  <c r="G52" i="647"/>
  <c r="G51" i="647"/>
  <c r="G50" i="647"/>
  <c r="G49" i="647"/>
  <c r="G55" i="647"/>
  <c r="D55" i="647"/>
  <c r="B44" i="647"/>
  <c r="G43" i="647"/>
  <c r="G42" i="647"/>
  <c r="G41" i="647"/>
  <c r="G40" i="647"/>
  <c r="G39" i="647"/>
  <c r="G38" i="647"/>
  <c r="G37" i="647"/>
  <c r="G36" i="647"/>
  <c r="G35" i="647"/>
  <c r="G44" i="647"/>
  <c r="D44" i="647"/>
  <c r="B31" i="647"/>
  <c r="G30" i="647"/>
  <c r="G29" i="647"/>
  <c r="G28" i="647"/>
  <c r="G27" i="647"/>
  <c r="G26" i="647"/>
  <c r="G25" i="647"/>
  <c r="G31" i="647"/>
  <c r="D31" i="647"/>
  <c r="B21" i="647"/>
  <c r="G20" i="647"/>
  <c r="G19" i="647"/>
  <c r="G18" i="647"/>
  <c r="G17" i="647"/>
  <c r="G16" i="647"/>
  <c r="G15" i="647"/>
  <c r="G21" i="647"/>
  <c r="D21" i="647"/>
  <c r="B11" i="647"/>
  <c r="G10" i="647"/>
  <c r="G9" i="647"/>
  <c r="G8" i="647"/>
  <c r="G7" i="647"/>
  <c r="G6" i="647"/>
  <c r="G5" i="647"/>
  <c r="G11" i="647"/>
  <c r="D11" i="647"/>
  <c r="B55" i="646"/>
  <c r="G54" i="646"/>
  <c r="G53" i="646"/>
  <c r="G52" i="646"/>
  <c r="G51" i="646"/>
  <c r="G50" i="646"/>
  <c r="G49" i="646"/>
  <c r="G55" i="646"/>
  <c r="D55" i="646"/>
  <c r="B44" i="646"/>
  <c r="G43" i="646"/>
  <c r="G42" i="646"/>
  <c r="G41" i="646"/>
  <c r="G40" i="646"/>
  <c r="G39" i="646"/>
  <c r="G38" i="646"/>
  <c r="G37" i="646"/>
  <c r="G36" i="646"/>
  <c r="G35" i="646"/>
  <c r="G44" i="646"/>
  <c r="D44" i="646"/>
  <c r="B31" i="646"/>
  <c r="G30" i="646"/>
  <c r="G29" i="646"/>
  <c r="G28" i="646"/>
  <c r="G27" i="646"/>
  <c r="G26" i="646"/>
  <c r="G25" i="646"/>
  <c r="G31" i="646"/>
  <c r="D31" i="646"/>
  <c r="B21" i="646"/>
  <c r="G20" i="646"/>
  <c r="G19" i="646"/>
  <c r="G18" i="646"/>
  <c r="G17" i="646"/>
  <c r="G16" i="646"/>
  <c r="G15" i="646"/>
  <c r="G21" i="646"/>
  <c r="D21" i="646"/>
  <c r="B11" i="646"/>
  <c r="G10" i="646"/>
  <c r="G9" i="646"/>
  <c r="G8" i="646"/>
  <c r="G7" i="646"/>
  <c r="G6" i="646"/>
  <c r="G5" i="646"/>
  <c r="G11" i="646"/>
  <c r="D11" i="646"/>
  <c r="B55" i="645"/>
  <c r="G54" i="645"/>
  <c r="G53" i="645"/>
  <c r="G52" i="645"/>
  <c r="G51" i="645"/>
  <c r="G50" i="645"/>
  <c r="G49" i="645"/>
  <c r="G55" i="645"/>
  <c r="D55" i="645"/>
  <c r="B44" i="645"/>
  <c r="G43" i="645"/>
  <c r="G42" i="645"/>
  <c r="G41" i="645"/>
  <c r="G40" i="645"/>
  <c r="G39" i="645"/>
  <c r="G38" i="645"/>
  <c r="G37" i="645"/>
  <c r="G36" i="645"/>
  <c r="G35" i="645"/>
  <c r="G44" i="645"/>
  <c r="D44" i="645"/>
  <c r="B31" i="645"/>
  <c r="G30" i="645"/>
  <c r="G29" i="645"/>
  <c r="G28" i="645"/>
  <c r="G27" i="645"/>
  <c r="G26" i="645"/>
  <c r="G25" i="645"/>
  <c r="G31" i="645"/>
  <c r="D31" i="645"/>
  <c r="B21" i="645"/>
  <c r="G20" i="645"/>
  <c r="G19" i="645"/>
  <c r="G18" i="645"/>
  <c r="G17" i="645"/>
  <c r="G16" i="645"/>
  <c r="G15" i="645"/>
  <c r="G21" i="645"/>
  <c r="D21" i="645"/>
  <c r="B11" i="645"/>
  <c r="G10" i="645"/>
  <c r="G9" i="645"/>
  <c r="G8" i="645"/>
  <c r="G7" i="645"/>
  <c r="G6" i="645"/>
  <c r="G5" i="645"/>
  <c r="G11" i="645"/>
  <c r="D11" i="645"/>
  <c r="B55" i="644"/>
  <c r="G54" i="644"/>
  <c r="G53" i="644"/>
  <c r="G52" i="644"/>
  <c r="G51" i="644"/>
  <c r="G50" i="644"/>
  <c r="G49" i="644"/>
  <c r="G55" i="644"/>
  <c r="D55" i="644"/>
  <c r="B44" i="644"/>
  <c r="G43" i="644"/>
  <c r="G42" i="644"/>
  <c r="G41" i="644"/>
  <c r="G40" i="644"/>
  <c r="G39" i="644"/>
  <c r="G38" i="644"/>
  <c r="G37" i="644"/>
  <c r="G36" i="644"/>
  <c r="G35" i="644"/>
  <c r="G44" i="644"/>
  <c r="D44" i="644"/>
  <c r="B31" i="644"/>
  <c r="G30" i="644"/>
  <c r="G29" i="644"/>
  <c r="G28" i="644"/>
  <c r="G27" i="644"/>
  <c r="G26" i="644"/>
  <c r="G25" i="644"/>
  <c r="G31" i="644"/>
  <c r="D31" i="644"/>
  <c r="B21" i="644"/>
  <c r="G20" i="644"/>
  <c r="G19" i="644"/>
  <c r="G18" i="644"/>
  <c r="G17" i="644"/>
  <c r="G16" i="644"/>
  <c r="G15" i="644"/>
  <c r="G21" i="644"/>
  <c r="D21" i="644"/>
  <c r="B11" i="644"/>
  <c r="G10" i="644"/>
  <c r="G9" i="644"/>
  <c r="G8" i="644"/>
  <c r="G7" i="644"/>
  <c r="G6" i="644"/>
  <c r="G5" i="644"/>
  <c r="G11" i="644"/>
  <c r="D11" i="644"/>
  <c r="B55" i="643"/>
  <c r="G54" i="643"/>
  <c r="G53" i="643"/>
  <c r="G52" i="643"/>
  <c r="G51" i="643"/>
  <c r="G50" i="643"/>
  <c r="G49" i="643"/>
  <c r="G55" i="643"/>
  <c r="D55" i="643"/>
  <c r="B44" i="643"/>
  <c r="G43" i="643"/>
  <c r="G42" i="643"/>
  <c r="G41" i="643"/>
  <c r="G40" i="643"/>
  <c r="G39" i="643"/>
  <c r="G38" i="643"/>
  <c r="G37" i="643"/>
  <c r="G36" i="643"/>
  <c r="G35" i="643"/>
  <c r="G44" i="643"/>
  <c r="D44" i="643"/>
  <c r="B31" i="643"/>
  <c r="G30" i="643"/>
  <c r="G29" i="643"/>
  <c r="G28" i="643"/>
  <c r="G27" i="643"/>
  <c r="G26" i="643"/>
  <c r="G25" i="643"/>
  <c r="G31" i="643"/>
  <c r="D31" i="643"/>
  <c r="B21" i="643"/>
  <c r="G20" i="643"/>
  <c r="G19" i="643"/>
  <c r="G18" i="643"/>
  <c r="G17" i="643"/>
  <c r="G16" i="643"/>
  <c r="G15" i="643"/>
  <c r="G21" i="643"/>
  <c r="D21" i="643"/>
  <c r="B11" i="643"/>
  <c r="G10" i="643"/>
  <c r="G9" i="643"/>
  <c r="G8" i="643"/>
  <c r="G7" i="643"/>
  <c r="G6" i="643"/>
  <c r="G5" i="643"/>
  <c r="G11" i="643"/>
  <c r="D11" i="643"/>
  <c r="B55" i="642"/>
  <c r="G54" i="642"/>
  <c r="G53" i="642"/>
  <c r="G52" i="642"/>
  <c r="G51" i="642"/>
  <c r="G50" i="642"/>
  <c r="G49" i="642"/>
  <c r="G55" i="642"/>
  <c r="D55" i="642"/>
  <c r="B44" i="642"/>
  <c r="G43" i="642"/>
  <c r="G42" i="642"/>
  <c r="G41" i="642"/>
  <c r="G40" i="642"/>
  <c r="G39" i="642"/>
  <c r="G38" i="642"/>
  <c r="G37" i="642"/>
  <c r="G36" i="642"/>
  <c r="G35" i="642"/>
  <c r="G44" i="642"/>
  <c r="D44" i="642"/>
  <c r="B31" i="642"/>
  <c r="G30" i="642"/>
  <c r="G29" i="642"/>
  <c r="G28" i="642"/>
  <c r="G27" i="642"/>
  <c r="G26" i="642"/>
  <c r="G25" i="642"/>
  <c r="G31" i="642"/>
  <c r="D31" i="642"/>
  <c r="B21" i="642"/>
  <c r="G20" i="642"/>
  <c r="G19" i="642"/>
  <c r="G18" i="642"/>
  <c r="G17" i="642"/>
  <c r="G16" i="642"/>
  <c r="G15" i="642"/>
  <c r="G21" i="642"/>
  <c r="D21" i="642"/>
  <c r="B11" i="642"/>
  <c r="G10" i="642"/>
  <c r="G9" i="642"/>
  <c r="G8" i="642"/>
  <c r="G7" i="642"/>
  <c r="G6" i="642"/>
  <c r="G5" i="642"/>
  <c r="G11" i="642"/>
  <c r="D11" i="642"/>
  <c r="B55" i="641"/>
  <c r="G54" i="641"/>
  <c r="G53" i="641"/>
  <c r="G52" i="641"/>
  <c r="G51" i="641"/>
  <c r="G50" i="641"/>
  <c r="G49" i="641"/>
  <c r="G55" i="641"/>
  <c r="D55" i="641"/>
  <c r="B44" i="641"/>
  <c r="G43" i="641"/>
  <c r="G42" i="641"/>
  <c r="G41" i="641"/>
  <c r="G40" i="641"/>
  <c r="G39" i="641"/>
  <c r="G38" i="641"/>
  <c r="G37" i="641"/>
  <c r="G36" i="641"/>
  <c r="G35" i="641"/>
  <c r="G44" i="641"/>
  <c r="D44" i="641"/>
  <c r="B31" i="641"/>
  <c r="G30" i="641"/>
  <c r="G29" i="641"/>
  <c r="G28" i="641"/>
  <c r="G27" i="641"/>
  <c r="G26" i="641"/>
  <c r="G25" i="641"/>
  <c r="G31" i="641"/>
  <c r="D31" i="641"/>
  <c r="B21" i="641"/>
  <c r="G20" i="641"/>
  <c r="G19" i="641"/>
  <c r="G18" i="641"/>
  <c r="G17" i="641"/>
  <c r="G16" i="641"/>
  <c r="G15" i="641"/>
  <c r="G21" i="641"/>
  <c r="D21" i="641"/>
  <c r="B11" i="641"/>
  <c r="G10" i="641"/>
  <c r="G9" i="641"/>
  <c r="G8" i="641"/>
  <c r="G7" i="641"/>
  <c r="G6" i="641"/>
  <c r="G5" i="641"/>
  <c r="G11" i="641"/>
  <c r="D11" i="641"/>
  <c r="B55" i="640"/>
  <c r="G54" i="640"/>
  <c r="G53" i="640"/>
  <c r="G52" i="640"/>
  <c r="G51" i="640"/>
  <c r="G50" i="640"/>
  <c r="G49" i="640"/>
  <c r="G55" i="640"/>
  <c r="D55" i="640"/>
  <c r="B44" i="640"/>
  <c r="G43" i="640"/>
  <c r="G42" i="640"/>
  <c r="G41" i="640"/>
  <c r="G40" i="640"/>
  <c r="G39" i="640"/>
  <c r="G38" i="640"/>
  <c r="G37" i="640"/>
  <c r="G36" i="640"/>
  <c r="G35" i="640"/>
  <c r="G44" i="640"/>
  <c r="D44" i="640"/>
  <c r="B31" i="640"/>
  <c r="G30" i="640"/>
  <c r="G29" i="640"/>
  <c r="G28" i="640"/>
  <c r="G27" i="640"/>
  <c r="G26" i="640"/>
  <c r="G25" i="640"/>
  <c r="G31" i="640"/>
  <c r="D31" i="640"/>
  <c r="B21" i="640"/>
  <c r="G20" i="640"/>
  <c r="G19" i="640"/>
  <c r="G18" i="640"/>
  <c r="G17" i="640"/>
  <c r="G16" i="640"/>
  <c r="G15" i="640"/>
  <c r="G21" i="640"/>
  <c r="D21" i="640"/>
  <c r="B11" i="640"/>
  <c r="G10" i="640"/>
  <c r="G9" i="640"/>
  <c r="G8" i="640"/>
  <c r="G7" i="640"/>
  <c r="G6" i="640"/>
  <c r="G5" i="640"/>
  <c r="G11" i="640"/>
  <c r="D11" i="640"/>
  <c r="B55" i="639"/>
  <c r="G54" i="639"/>
  <c r="G53" i="639"/>
  <c r="G52" i="639"/>
  <c r="G51" i="639"/>
  <c r="G50" i="639"/>
  <c r="G49" i="639"/>
  <c r="G55" i="639"/>
  <c r="D55" i="639"/>
  <c r="B44" i="639"/>
  <c r="G43" i="639"/>
  <c r="G42" i="639"/>
  <c r="G41" i="639"/>
  <c r="G40" i="639"/>
  <c r="G39" i="639"/>
  <c r="G38" i="639"/>
  <c r="G37" i="639"/>
  <c r="G36" i="639"/>
  <c r="G35" i="639"/>
  <c r="G44" i="639"/>
  <c r="D44" i="639"/>
  <c r="B31" i="639"/>
  <c r="G30" i="639"/>
  <c r="G29" i="639"/>
  <c r="G28" i="639"/>
  <c r="G27" i="639"/>
  <c r="G26" i="639"/>
  <c r="G25" i="639"/>
  <c r="G31" i="639"/>
  <c r="D31" i="639"/>
  <c r="B21" i="639"/>
  <c r="G20" i="639"/>
  <c r="G19" i="639"/>
  <c r="G18" i="639"/>
  <c r="G17" i="639"/>
  <c r="G16" i="639"/>
  <c r="G15" i="639"/>
  <c r="G21" i="639"/>
  <c r="D21" i="639"/>
  <c r="B11" i="639"/>
  <c r="G10" i="639"/>
  <c r="G9" i="639"/>
  <c r="G8" i="639"/>
  <c r="G7" i="639"/>
  <c r="G6" i="639"/>
  <c r="G5" i="639"/>
  <c r="G11" i="639"/>
  <c r="D11" i="639"/>
  <c r="B55" i="638"/>
  <c r="G54" i="638"/>
  <c r="G53" i="638"/>
  <c r="G52" i="638"/>
  <c r="G51" i="638"/>
  <c r="G50" i="638"/>
  <c r="G49" i="638"/>
  <c r="G55" i="638"/>
  <c r="D55" i="638"/>
  <c r="B44" i="638"/>
  <c r="G43" i="638"/>
  <c r="G42" i="638"/>
  <c r="G41" i="638"/>
  <c r="G40" i="638"/>
  <c r="G39" i="638"/>
  <c r="G38" i="638"/>
  <c r="G37" i="638"/>
  <c r="G36" i="638"/>
  <c r="G35" i="638"/>
  <c r="G44" i="638"/>
  <c r="D44" i="638"/>
  <c r="B31" i="638"/>
  <c r="G30" i="638"/>
  <c r="G29" i="638"/>
  <c r="G28" i="638"/>
  <c r="G27" i="638"/>
  <c r="G26" i="638"/>
  <c r="G25" i="638"/>
  <c r="G31" i="638"/>
  <c r="D31" i="638"/>
  <c r="B21" i="638"/>
  <c r="G20" i="638"/>
  <c r="G19" i="638"/>
  <c r="G18" i="638"/>
  <c r="G17" i="638"/>
  <c r="G16" i="638"/>
  <c r="G15" i="638"/>
  <c r="G21" i="638"/>
  <c r="D21" i="638"/>
  <c r="B11" i="638"/>
  <c r="G10" i="638"/>
  <c r="G9" i="638"/>
  <c r="G8" i="638"/>
  <c r="G7" i="638"/>
  <c r="G6" i="638"/>
  <c r="G5" i="638"/>
  <c r="G11" i="638"/>
  <c r="D11" i="638"/>
  <c r="B55" i="636"/>
  <c r="G54" i="636"/>
  <c r="G53" i="636"/>
  <c r="G52" i="636"/>
  <c r="G51" i="636"/>
  <c r="G50" i="636"/>
  <c r="G49" i="636"/>
  <c r="G55" i="636"/>
  <c r="D55" i="636"/>
  <c r="B44" i="636"/>
  <c r="G43" i="636"/>
  <c r="G42" i="636"/>
  <c r="G41" i="636"/>
  <c r="G40" i="636"/>
  <c r="G39" i="636"/>
  <c r="G38" i="636"/>
  <c r="G37" i="636"/>
  <c r="G36" i="636"/>
  <c r="G35" i="636"/>
  <c r="G44" i="636"/>
  <c r="D44" i="636"/>
  <c r="B31" i="636"/>
  <c r="G30" i="636"/>
  <c r="G29" i="636"/>
  <c r="G28" i="636"/>
  <c r="G27" i="636"/>
  <c r="G26" i="636"/>
  <c r="G25" i="636"/>
  <c r="G31" i="636"/>
  <c r="D31" i="636"/>
  <c r="B21" i="636"/>
  <c r="G20" i="636"/>
  <c r="G19" i="636"/>
  <c r="G18" i="636"/>
  <c r="G17" i="636"/>
  <c r="G16" i="636"/>
  <c r="G15" i="636"/>
  <c r="G21" i="636"/>
  <c r="D21" i="636"/>
  <c r="B11" i="636"/>
  <c r="G10" i="636"/>
  <c r="G9" i="636"/>
  <c r="G8" i="636"/>
  <c r="G7" i="636"/>
  <c r="G6" i="636"/>
  <c r="G5" i="636"/>
  <c r="G11" i="636"/>
  <c r="D11" i="636"/>
  <c r="B55" i="635"/>
  <c r="G54" i="635"/>
  <c r="G53" i="635"/>
  <c r="G52" i="635"/>
  <c r="G51" i="635"/>
  <c r="G50" i="635"/>
  <c r="G49" i="635"/>
  <c r="G55" i="635"/>
  <c r="D55" i="635"/>
  <c r="B44" i="635"/>
  <c r="G43" i="635"/>
  <c r="G42" i="635"/>
  <c r="G41" i="635"/>
  <c r="G40" i="635"/>
  <c r="G39" i="635"/>
  <c r="G38" i="635"/>
  <c r="G37" i="635"/>
  <c r="G36" i="635"/>
  <c r="G35" i="635"/>
  <c r="G44" i="635"/>
  <c r="D44" i="635"/>
  <c r="B31" i="635"/>
  <c r="G30" i="635"/>
  <c r="G29" i="635"/>
  <c r="G28" i="635"/>
  <c r="G27" i="635"/>
  <c r="G26" i="635"/>
  <c r="G25" i="635"/>
  <c r="G31" i="635"/>
  <c r="D31" i="635"/>
  <c r="B21" i="635"/>
  <c r="G20" i="635"/>
  <c r="G19" i="635"/>
  <c r="G18" i="635"/>
  <c r="G17" i="635"/>
  <c r="G16" i="635"/>
  <c r="G15" i="635"/>
  <c r="G21" i="635"/>
  <c r="D21" i="635"/>
  <c r="B11" i="635"/>
  <c r="G10" i="635"/>
  <c r="G9" i="635"/>
  <c r="G8" i="635"/>
  <c r="G7" i="635"/>
  <c r="G6" i="635"/>
  <c r="G5" i="635"/>
  <c r="G11" i="635"/>
  <c r="D11" i="635"/>
  <c r="G49" i="634"/>
  <c r="G50" i="634"/>
  <c r="G51" i="634"/>
  <c r="G52" i="634"/>
  <c r="G53" i="634"/>
  <c r="G54" i="634"/>
  <c r="B55" i="634"/>
  <c r="G55" i="634"/>
  <c r="D55" i="634"/>
  <c r="G35" i="634"/>
  <c r="G36" i="634"/>
  <c r="G37" i="634"/>
  <c r="G38" i="634"/>
  <c r="G39" i="634"/>
  <c r="G40" i="634"/>
  <c r="G41" i="634"/>
  <c r="G42" i="634"/>
  <c r="G43" i="634"/>
  <c r="B44" i="634"/>
  <c r="G44" i="634"/>
  <c r="D44" i="634"/>
  <c r="G25" i="634"/>
  <c r="G26" i="634"/>
  <c r="G27" i="634"/>
  <c r="G28" i="634"/>
  <c r="G29" i="634"/>
  <c r="G30" i="634"/>
  <c r="B31" i="634"/>
  <c r="G31" i="634"/>
  <c r="D31" i="634"/>
  <c r="G15" i="634"/>
  <c r="G16" i="634"/>
  <c r="G17" i="634"/>
  <c r="G18" i="634"/>
  <c r="G19" i="634"/>
  <c r="G20" i="634"/>
  <c r="B21" i="634"/>
  <c r="G21" i="634"/>
  <c r="D21" i="634"/>
  <c r="G5" i="634"/>
  <c r="G6" i="634"/>
  <c r="G7" i="634"/>
  <c r="G8" i="634"/>
  <c r="G9" i="634"/>
  <c r="G10" i="634"/>
  <c r="B11" i="634"/>
  <c r="G11" i="634"/>
  <c r="D11" i="634"/>
  <c r="G49" i="633"/>
  <c r="G50" i="633"/>
  <c r="G51" i="633"/>
  <c r="G52" i="633"/>
  <c r="G53" i="633"/>
  <c r="G54" i="633"/>
  <c r="B55" i="633"/>
  <c r="G55" i="633"/>
  <c r="D55" i="633"/>
  <c r="G35" i="633"/>
  <c r="G36" i="633"/>
  <c r="G37" i="633"/>
  <c r="G38" i="633"/>
  <c r="G39" i="633"/>
  <c r="G40" i="633"/>
  <c r="G41" i="633"/>
  <c r="G42" i="633"/>
  <c r="G43" i="633"/>
  <c r="B44" i="633"/>
  <c r="G44" i="633"/>
  <c r="D44" i="633"/>
  <c r="G25" i="633"/>
  <c r="G26" i="633"/>
  <c r="G27" i="633"/>
  <c r="G28" i="633"/>
  <c r="G29" i="633"/>
  <c r="G30" i="633"/>
  <c r="B31" i="633"/>
  <c r="G31" i="633"/>
  <c r="D31" i="633"/>
  <c r="G15" i="633"/>
  <c r="G16" i="633"/>
  <c r="G17" i="633"/>
  <c r="G18" i="633"/>
  <c r="G19" i="633"/>
  <c r="G20" i="633"/>
  <c r="B21" i="633"/>
  <c r="G21" i="633"/>
  <c r="D21" i="633"/>
  <c r="G5" i="633"/>
  <c r="G6" i="633"/>
  <c r="G7" i="633"/>
  <c r="G8" i="633"/>
  <c r="G9" i="633"/>
  <c r="G10" i="633"/>
  <c r="B11" i="633"/>
  <c r="G11" i="633"/>
  <c r="D11" i="633"/>
  <c r="B55" i="632"/>
  <c r="G54" i="632"/>
  <c r="G53" i="632"/>
  <c r="G52" i="632"/>
  <c r="G51" i="632"/>
  <c r="G50" i="632"/>
  <c r="G49" i="632"/>
  <c r="G55" i="632"/>
  <c r="D55" i="632"/>
  <c r="B44" i="632"/>
  <c r="G43" i="632"/>
  <c r="G42" i="632"/>
  <c r="G41" i="632"/>
  <c r="G40" i="632"/>
  <c r="G39" i="632"/>
  <c r="G38" i="632"/>
  <c r="G37" i="632"/>
  <c r="G36" i="632"/>
  <c r="G35" i="632"/>
  <c r="G44" i="632"/>
  <c r="D44" i="632"/>
  <c r="B31" i="632"/>
  <c r="G30" i="632"/>
  <c r="G29" i="632"/>
  <c r="G28" i="632"/>
  <c r="G27" i="632"/>
  <c r="G26" i="632"/>
  <c r="G25" i="632"/>
  <c r="G31" i="632"/>
  <c r="D31" i="632"/>
  <c r="B21" i="632"/>
  <c r="G20" i="632"/>
  <c r="G19" i="632"/>
  <c r="G18" i="632"/>
  <c r="G17" i="632"/>
  <c r="G16" i="632"/>
  <c r="G15" i="632"/>
  <c r="G21" i="632"/>
  <c r="D21" i="632"/>
  <c r="B11" i="632"/>
  <c r="G10" i="632"/>
  <c r="G9" i="632"/>
  <c r="G8" i="632"/>
  <c r="G7" i="632"/>
  <c r="G6" i="632"/>
  <c r="G5" i="632"/>
  <c r="G11" i="632"/>
  <c r="D11" i="632"/>
  <c r="B55" i="631"/>
  <c r="G54" i="631"/>
  <c r="G53" i="631"/>
  <c r="G52" i="631"/>
  <c r="G51" i="631"/>
  <c r="G50" i="631"/>
  <c r="G49" i="631"/>
  <c r="G55" i="631"/>
  <c r="D55" i="631"/>
  <c r="B44" i="631"/>
  <c r="G43" i="631"/>
  <c r="G42" i="631"/>
  <c r="G41" i="631"/>
  <c r="G40" i="631"/>
  <c r="G39" i="631"/>
  <c r="G38" i="631"/>
  <c r="G37" i="631"/>
  <c r="G36" i="631"/>
  <c r="G35" i="631"/>
  <c r="G44" i="631"/>
  <c r="D44" i="631"/>
  <c r="B31" i="631"/>
  <c r="G30" i="631"/>
  <c r="G29" i="631"/>
  <c r="G28" i="631"/>
  <c r="G27" i="631"/>
  <c r="G26" i="631"/>
  <c r="G25" i="631"/>
  <c r="G31" i="631"/>
  <c r="D31" i="631"/>
  <c r="B21" i="631"/>
  <c r="G20" i="631"/>
  <c r="G19" i="631"/>
  <c r="G18" i="631"/>
  <c r="G17" i="631"/>
  <c r="G16" i="631"/>
  <c r="G15" i="631"/>
  <c r="G21" i="631"/>
  <c r="D21" i="631"/>
  <c r="B11" i="631"/>
  <c r="G10" i="631"/>
  <c r="G9" i="631"/>
  <c r="G8" i="631"/>
  <c r="G7" i="631"/>
  <c r="G6" i="631"/>
  <c r="G5" i="631"/>
  <c r="G11" i="631"/>
  <c r="D11" i="631"/>
  <c r="B55" i="630"/>
  <c r="G54" i="630"/>
  <c r="G53" i="630"/>
  <c r="G52" i="630"/>
  <c r="G51" i="630"/>
  <c r="G50" i="630"/>
  <c r="G49" i="630"/>
  <c r="G55" i="630"/>
  <c r="D55" i="630"/>
  <c r="B44" i="630"/>
  <c r="G43" i="630"/>
  <c r="G42" i="630"/>
  <c r="G41" i="630"/>
  <c r="G40" i="630"/>
  <c r="G39" i="630"/>
  <c r="G38" i="630"/>
  <c r="G37" i="630"/>
  <c r="G36" i="630"/>
  <c r="G35" i="630"/>
  <c r="G44" i="630"/>
  <c r="D44" i="630"/>
  <c r="B31" i="630"/>
  <c r="G30" i="630"/>
  <c r="G29" i="630"/>
  <c r="G28" i="630"/>
  <c r="G27" i="630"/>
  <c r="G26" i="630"/>
  <c r="G25" i="630"/>
  <c r="G31" i="630"/>
  <c r="D31" i="630"/>
  <c r="B21" i="630"/>
  <c r="G20" i="630"/>
  <c r="G19" i="630"/>
  <c r="G18" i="630"/>
  <c r="G17" i="630"/>
  <c r="G16" i="630"/>
  <c r="G15" i="630"/>
  <c r="G21" i="630"/>
  <c r="D21" i="630"/>
  <c r="B11" i="630"/>
  <c r="G10" i="630"/>
  <c r="G9" i="630"/>
  <c r="G8" i="630"/>
  <c r="G7" i="630"/>
  <c r="G6" i="630"/>
  <c r="G5" i="630"/>
  <c r="G11" i="630"/>
  <c r="D11" i="630"/>
  <c r="B55" i="629"/>
  <c r="G54" i="629"/>
  <c r="G53" i="629"/>
  <c r="G52" i="629"/>
  <c r="G51" i="629"/>
  <c r="G50" i="629"/>
  <c r="G49" i="629"/>
  <c r="G55" i="629"/>
  <c r="D55" i="629"/>
  <c r="B44" i="629"/>
  <c r="G43" i="629"/>
  <c r="G42" i="629"/>
  <c r="G41" i="629"/>
  <c r="G40" i="629"/>
  <c r="G39" i="629"/>
  <c r="G38" i="629"/>
  <c r="G37" i="629"/>
  <c r="G36" i="629"/>
  <c r="G35" i="629"/>
  <c r="G44" i="629"/>
  <c r="D44" i="629"/>
  <c r="B31" i="629"/>
  <c r="G30" i="629"/>
  <c r="G29" i="629"/>
  <c r="G28" i="629"/>
  <c r="G27" i="629"/>
  <c r="G26" i="629"/>
  <c r="G25" i="629"/>
  <c r="G31" i="629"/>
  <c r="D31" i="629"/>
  <c r="B21" i="629"/>
  <c r="G20" i="629"/>
  <c r="G19" i="629"/>
  <c r="G18" i="629"/>
  <c r="G17" i="629"/>
  <c r="G16" i="629"/>
  <c r="G15" i="629"/>
  <c r="G21" i="629"/>
  <c r="D21" i="629"/>
  <c r="B11" i="629"/>
  <c r="G10" i="629"/>
  <c r="G9" i="629"/>
  <c r="G8" i="629"/>
  <c r="G7" i="629"/>
  <c r="G6" i="629"/>
  <c r="G5" i="629"/>
  <c r="G11" i="629"/>
  <c r="D11" i="629"/>
  <c r="B55" i="628"/>
  <c r="G54" i="628"/>
  <c r="G53" i="628"/>
  <c r="G52" i="628"/>
  <c r="G51" i="628"/>
  <c r="G50" i="628"/>
  <c r="G49" i="628"/>
  <c r="G55" i="628"/>
  <c r="D55" i="628"/>
  <c r="B44" i="628"/>
  <c r="G43" i="628"/>
  <c r="G42" i="628"/>
  <c r="G41" i="628"/>
  <c r="G40" i="628"/>
  <c r="G39" i="628"/>
  <c r="G38" i="628"/>
  <c r="G37" i="628"/>
  <c r="G36" i="628"/>
  <c r="G35" i="628"/>
  <c r="G44" i="628"/>
  <c r="D44" i="628"/>
  <c r="B31" i="628"/>
  <c r="G30" i="628"/>
  <c r="G29" i="628"/>
  <c r="G28" i="628"/>
  <c r="G27" i="628"/>
  <c r="G26" i="628"/>
  <c r="G25" i="628"/>
  <c r="G31" i="628"/>
  <c r="D31" i="628"/>
  <c r="B21" i="628"/>
  <c r="G20" i="628"/>
  <c r="G19" i="628"/>
  <c r="G18" i="628"/>
  <c r="G17" i="628"/>
  <c r="G16" i="628"/>
  <c r="G15" i="628"/>
  <c r="G21" i="628"/>
  <c r="D21" i="628"/>
  <c r="B11" i="628"/>
  <c r="G10" i="628"/>
  <c r="G9" i="628"/>
  <c r="G8" i="628"/>
  <c r="G7" i="628"/>
  <c r="G6" i="628"/>
  <c r="G5" i="628"/>
  <c r="G11" i="628"/>
  <c r="D11" i="628"/>
  <c r="B55" i="627"/>
  <c r="G54" i="627"/>
  <c r="G53" i="627"/>
  <c r="G52" i="627"/>
  <c r="G51" i="627"/>
  <c r="G50" i="627"/>
  <c r="G49" i="627"/>
  <c r="G55" i="627"/>
  <c r="D55" i="627"/>
  <c r="B44" i="627"/>
  <c r="G43" i="627"/>
  <c r="G42" i="627"/>
  <c r="G41" i="627"/>
  <c r="G40" i="627"/>
  <c r="G39" i="627"/>
  <c r="G38" i="627"/>
  <c r="G37" i="627"/>
  <c r="G36" i="627"/>
  <c r="G35" i="627"/>
  <c r="G44" i="627"/>
  <c r="D44" i="627"/>
  <c r="B31" i="627"/>
  <c r="G30" i="627"/>
  <c r="G29" i="627"/>
  <c r="G28" i="627"/>
  <c r="G27" i="627"/>
  <c r="G26" i="627"/>
  <c r="G25" i="627"/>
  <c r="G31" i="627"/>
  <c r="D31" i="627"/>
  <c r="B21" i="627"/>
  <c r="G20" i="627"/>
  <c r="G19" i="627"/>
  <c r="G18" i="627"/>
  <c r="G17" i="627"/>
  <c r="G16" i="627"/>
  <c r="G15" i="627"/>
  <c r="G21" i="627"/>
  <c r="D21" i="627"/>
  <c r="B11" i="627"/>
  <c r="G10" i="627"/>
  <c r="G9" i="627"/>
  <c r="G8" i="627"/>
  <c r="G7" i="627"/>
  <c r="G6" i="627"/>
  <c r="G5" i="627"/>
  <c r="G11" i="627"/>
  <c r="D11" i="627"/>
  <c r="B55" i="626"/>
  <c r="G54" i="626"/>
  <c r="G53" i="626"/>
  <c r="G52" i="626"/>
  <c r="G51" i="626"/>
  <c r="G50" i="626"/>
  <c r="G49" i="626"/>
  <c r="G55" i="626"/>
  <c r="D55" i="626"/>
  <c r="B44" i="626"/>
  <c r="G43" i="626"/>
  <c r="G42" i="626"/>
  <c r="G41" i="626"/>
  <c r="G40" i="626"/>
  <c r="G39" i="626"/>
  <c r="G38" i="626"/>
  <c r="G37" i="626"/>
  <c r="G36" i="626"/>
  <c r="G35" i="626"/>
  <c r="G44" i="626"/>
  <c r="D44" i="626"/>
  <c r="B31" i="626"/>
  <c r="G30" i="626"/>
  <c r="G29" i="626"/>
  <c r="G28" i="626"/>
  <c r="G27" i="626"/>
  <c r="G26" i="626"/>
  <c r="G25" i="626"/>
  <c r="G31" i="626"/>
  <c r="D31" i="626"/>
  <c r="B21" i="626"/>
  <c r="G20" i="626"/>
  <c r="G19" i="626"/>
  <c r="G18" i="626"/>
  <c r="G17" i="626"/>
  <c r="G16" i="626"/>
  <c r="G15" i="626"/>
  <c r="G21" i="626"/>
  <c r="D21" i="626"/>
  <c r="B11" i="626"/>
  <c r="G10" i="626"/>
  <c r="G9" i="626"/>
  <c r="G8" i="626"/>
  <c r="G7" i="626"/>
  <c r="G6" i="626"/>
  <c r="G5" i="626"/>
  <c r="G11" i="626"/>
  <c r="D11" i="626"/>
  <c r="B55" i="625"/>
  <c r="G54" i="625"/>
  <c r="G53" i="625"/>
  <c r="G52" i="625"/>
  <c r="G51" i="625"/>
  <c r="G50" i="625"/>
  <c r="G49" i="625"/>
  <c r="G55" i="625"/>
  <c r="D55" i="625"/>
  <c r="B44" i="625"/>
  <c r="G43" i="625"/>
  <c r="G42" i="625"/>
  <c r="G41" i="625"/>
  <c r="G40" i="625"/>
  <c r="G39" i="625"/>
  <c r="G38" i="625"/>
  <c r="G37" i="625"/>
  <c r="G36" i="625"/>
  <c r="G35" i="625"/>
  <c r="G44" i="625"/>
  <c r="D44" i="625"/>
  <c r="B31" i="625"/>
  <c r="G30" i="625"/>
  <c r="G29" i="625"/>
  <c r="G28" i="625"/>
  <c r="G27" i="625"/>
  <c r="G26" i="625"/>
  <c r="G25" i="625"/>
  <c r="G31" i="625"/>
  <c r="D31" i="625"/>
  <c r="B21" i="625"/>
  <c r="G20" i="625"/>
  <c r="G19" i="625"/>
  <c r="G18" i="625"/>
  <c r="G17" i="625"/>
  <c r="G16" i="625"/>
  <c r="G15" i="625"/>
  <c r="G21" i="625"/>
  <c r="D21" i="625"/>
  <c r="B11" i="625"/>
  <c r="G10" i="625"/>
  <c r="G9" i="625"/>
  <c r="G8" i="625"/>
  <c r="G7" i="625"/>
  <c r="G6" i="625"/>
  <c r="G5" i="625"/>
  <c r="G11" i="625"/>
  <c r="D11" i="625"/>
  <c r="B55" i="624"/>
  <c r="G54" i="624"/>
  <c r="G53" i="624"/>
  <c r="G52" i="624"/>
  <c r="G51" i="624"/>
  <c r="G50" i="624"/>
  <c r="G49" i="624"/>
  <c r="G55" i="624"/>
  <c r="D55" i="624"/>
  <c r="B44" i="624"/>
  <c r="G43" i="624"/>
  <c r="G42" i="624"/>
  <c r="G41" i="624"/>
  <c r="G40" i="624"/>
  <c r="G39" i="624"/>
  <c r="G38" i="624"/>
  <c r="G37" i="624"/>
  <c r="G36" i="624"/>
  <c r="G35" i="624"/>
  <c r="G44" i="624"/>
  <c r="D44" i="624"/>
  <c r="B31" i="624"/>
  <c r="G30" i="624"/>
  <c r="G29" i="624"/>
  <c r="G28" i="624"/>
  <c r="G27" i="624"/>
  <c r="G26" i="624"/>
  <c r="G25" i="624"/>
  <c r="G31" i="624"/>
  <c r="D31" i="624"/>
  <c r="B21" i="624"/>
  <c r="G20" i="624"/>
  <c r="G19" i="624"/>
  <c r="G18" i="624"/>
  <c r="G17" i="624"/>
  <c r="G16" i="624"/>
  <c r="G15" i="624"/>
  <c r="G21" i="624"/>
  <c r="D21" i="624"/>
  <c r="B11" i="624"/>
  <c r="G10" i="624"/>
  <c r="G9" i="624"/>
  <c r="G8" i="624"/>
  <c r="G7" i="624"/>
  <c r="G6" i="624"/>
  <c r="G5" i="624"/>
  <c r="G11" i="624"/>
  <c r="D11" i="624"/>
  <c r="B55" i="623"/>
  <c r="G54" i="623"/>
  <c r="G53" i="623"/>
  <c r="G52" i="623"/>
  <c r="G51" i="623"/>
  <c r="G50" i="623"/>
  <c r="G49" i="623"/>
  <c r="G55" i="623"/>
  <c r="D55" i="623"/>
  <c r="B44" i="623"/>
  <c r="G43" i="623"/>
  <c r="G42" i="623"/>
  <c r="G41" i="623"/>
  <c r="G40" i="623"/>
  <c r="G39" i="623"/>
  <c r="G38" i="623"/>
  <c r="G37" i="623"/>
  <c r="G36" i="623"/>
  <c r="G35" i="623"/>
  <c r="G44" i="623"/>
  <c r="D44" i="623"/>
  <c r="B31" i="623"/>
  <c r="G30" i="623"/>
  <c r="G29" i="623"/>
  <c r="G28" i="623"/>
  <c r="G27" i="623"/>
  <c r="G26" i="623"/>
  <c r="G25" i="623"/>
  <c r="G31" i="623"/>
  <c r="D31" i="623"/>
  <c r="B21" i="623"/>
  <c r="G20" i="623"/>
  <c r="G19" i="623"/>
  <c r="G18" i="623"/>
  <c r="G17" i="623"/>
  <c r="G16" i="623"/>
  <c r="G15" i="623"/>
  <c r="G21" i="623"/>
  <c r="D21" i="623"/>
  <c r="B11" i="623"/>
  <c r="G10" i="623"/>
  <c r="G9" i="623"/>
  <c r="G8" i="623"/>
  <c r="G7" i="623"/>
  <c r="G6" i="623"/>
  <c r="G5" i="623"/>
  <c r="G11" i="623"/>
  <c r="D11" i="623"/>
  <c r="B55" i="622"/>
  <c r="G54" i="622"/>
  <c r="G53" i="622"/>
  <c r="G52" i="622"/>
  <c r="G51" i="622"/>
  <c r="G50" i="622"/>
  <c r="G49" i="622"/>
  <c r="G55" i="622"/>
  <c r="D55" i="622"/>
  <c r="B44" i="622"/>
  <c r="G43" i="622"/>
  <c r="G42" i="622"/>
  <c r="G41" i="622"/>
  <c r="G40" i="622"/>
  <c r="G39" i="622"/>
  <c r="G38" i="622"/>
  <c r="G37" i="622"/>
  <c r="G36" i="622"/>
  <c r="G35" i="622"/>
  <c r="G44" i="622"/>
  <c r="D44" i="622"/>
  <c r="B31" i="622"/>
  <c r="G30" i="622"/>
  <c r="G29" i="622"/>
  <c r="G28" i="622"/>
  <c r="G27" i="622"/>
  <c r="G26" i="622"/>
  <c r="G25" i="622"/>
  <c r="G31" i="622"/>
  <c r="D31" i="622"/>
  <c r="B21" i="622"/>
  <c r="G20" i="622"/>
  <c r="G19" i="622"/>
  <c r="G18" i="622"/>
  <c r="G17" i="622"/>
  <c r="G16" i="622"/>
  <c r="G15" i="622"/>
  <c r="G21" i="622"/>
  <c r="D21" i="622"/>
  <c r="B11" i="622"/>
  <c r="G10" i="622"/>
  <c r="G9" i="622"/>
  <c r="G8" i="622"/>
  <c r="G7" i="622"/>
  <c r="G6" i="622"/>
  <c r="G5" i="622"/>
  <c r="G11" i="622"/>
  <c r="D11" i="622"/>
  <c r="B55" i="621"/>
  <c r="G54" i="621"/>
  <c r="G53" i="621"/>
  <c r="G52" i="621"/>
  <c r="G51" i="621"/>
  <c r="G50" i="621"/>
  <c r="G49" i="621"/>
  <c r="G55" i="621"/>
  <c r="D55" i="621"/>
  <c r="B44" i="621"/>
  <c r="G43" i="621"/>
  <c r="G42" i="621"/>
  <c r="G41" i="621"/>
  <c r="G40" i="621"/>
  <c r="G39" i="621"/>
  <c r="G38" i="621"/>
  <c r="G37" i="621"/>
  <c r="G36" i="621"/>
  <c r="G35" i="621"/>
  <c r="G44" i="621"/>
  <c r="D44" i="621"/>
  <c r="B31" i="621"/>
  <c r="G30" i="621"/>
  <c r="G29" i="621"/>
  <c r="G28" i="621"/>
  <c r="G27" i="621"/>
  <c r="G26" i="621"/>
  <c r="G25" i="621"/>
  <c r="G31" i="621"/>
  <c r="D31" i="621"/>
  <c r="B21" i="621"/>
  <c r="G20" i="621"/>
  <c r="G19" i="621"/>
  <c r="G18" i="621"/>
  <c r="G17" i="621"/>
  <c r="G16" i="621"/>
  <c r="G15" i="621"/>
  <c r="G21" i="621"/>
  <c r="D21" i="621"/>
  <c r="B11" i="621"/>
  <c r="G10" i="621"/>
  <c r="G9" i="621"/>
  <c r="G8" i="621"/>
  <c r="G7" i="621"/>
  <c r="G6" i="621"/>
  <c r="G5" i="621"/>
  <c r="G11" i="621"/>
  <c r="D11" i="621"/>
  <c r="B55" i="620"/>
  <c r="G54" i="620"/>
  <c r="G53" i="620"/>
  <c r="G52" i="620"/>
  <c r="G51" i="620"/>
  <c r="G50" i="620"/>
  <c r="G49" i="620"/>
  <c r="G55" i="620"/>
  <c r="D55" i="620"/>
  <c r="B44" i="620"/>
  <c r="G43" i="620"/>
  <c r="G42" i="620"/>
  <c r="G41" i="620"/>
  <c r="G40" i="620"/>
  <c r="G39" i="620"/>
  <c r="G38" i="620"/>
  <c r="G37" i="620"/>
  <c r="G36" i="620"/>
  <c r="G35" i="620"/>
  <c r="G44" i="620"/>
  <c r="D44" i="620"/>
  <c r="B31" i="620"/>
  <c r="G30" i="620"/>
  <c r="G29" i="620"/>
  <c r="G28" i="620"/>
  <c r="G27" i="620"/>
  <c r="G26" i="620"/>
  <c r="G25" i="620"/>
  <c r="G31" i="620"/>
  <c r="D31" i="620"/>
  <c r="B21" i="620"/>
  <c r="G20" i="620"/>
  <c r="G19" i="620"/>
  <c r="G18" i="620"/>
  <c r="G17" i="620"/>
  <c r="G16" i="620"/>
  <c r="G15" i="620"/>
  <c r="G21" i="620"/>
  <c r="D21" i="620"/>
  <c r="B11" i="620"/>
  <c r="G10" i="620"/>
  <c r="G9" i="620"/>
  <c r="G8" i="620"/>
  <c r="G7" i="620"/>
  <c r="G6" i="620"/>
  <c r="G5" i="620"/>
  <c r="G11" i="620"/>
  <c r="D11" i="620"/>
  <c r="B55" i="619"/>
  <c r="G54" i="619"/>
  <c r="G53" i="619"/>
  <c r="G52" i="619"/>
  <c r="G51" i="619"/>
  <c r="G50" i="619"/>
  <c r="G49" i="619"/>
  <c r="G55" i="619"/>
  <c r="D55" i="619"/>
  <c r="B44" i="619"/>
  <c r="G43" i="619"/>
  <c r="G42" i="619"/>
  <c r="G41" i="619"/>
  <c r="G40" i="619"/>
  <c r="G39" i="619"/>
  <c r="G38" i="619"/>
  <c r="G37" i="619"/>
  <c r="G36" i="619"/>
  <c r="G35" i="619"/>
  <c r="G44" i="619"/>
  <c r="D44" i="619"/>
  <c r="B31" i="619"/>
  <c r="G30" i="619"/>
  <c r="G29" i="619"/>
  <c r="G28" i="619"/>
  <c r="G27" i="619"/>
  <c r="G26" i="619"/>
  <c r="G25" i="619"/>
  <c r="G31" i="619"/>
  <c r="D31" i="619"/>
  <c r="B21" i="619"/>
  <c r="G20" i="619"/>
  <c r="G19" i="619"/>
  <c r="G18" i="619"/>
  <c r="G17" i="619"/>
  <c r="G16" i="619"/>
  <c r="G15" i="619"/>
  <c r="G21" i="619"/>
  <c r="D21" i="619"/>
  <c r="B11" i="619"/>
  <c r="G10" i="619"/>
  <c r="G9" i="619"/>
  <c r="G8" i="619"/>
  <c r="G7" i="619"/>
  <c r="G6" i="619"/>
  <c r="G5" i="619"/>
  <c r="G11" i="619"/>
  <c r="D11" i="619"/>
  <c r="B55" i="618"/>
  <c r="G54" i="618"/>
  <c r="G53" i="618"/>
  <c r="G52" i="618"/>
  <c r="G51" i="618"/>
  <c r="G50" i="618"/>
  <c r="G49" i="618"/>
  <c r="G55" i="618"/>
  <c r="D55" i="618"/>
  <c r="B44" i="618"/>
  <c r="G43" i="618"/>
  <c r="G42" i="618"/>
  <c r="G41" i="618"/>
  <c r="G40" i="618"/>
  <c r="G39" i="618"/>
  <c r="G38" i="618"/>
  <c r="G37" i="618"/>
  <c r="G36" i="618"/>
  <c r="G35" i="618"/>
  <c r="G44" i="618"/>
  <c r="D44" i="618"/>
  <c r="B31" i="618"/>
  <c r="G30" i="618"/>
  <c r="G29" i="618"/>
  <c r="G28" i="618"/>
  <c r="G27" i="618"/>
  <c r="G26" i="618"/>
  <c r="G25" i="618"/>
  <c r="G31" i="618"/>
  <c r="D31" i="618"/>
  <c r="B21" i="618"/>
  <c r="G20" i="618"/>
  <c r="G19" i="618"/>
  <c r="G18" i="618"/>
  <c r="G17" i="618"/>
  <c r="G16" i="618"/>
  <c r="G15" i="618"/>
  <c r="G21" i="618"/>
  <c r="D21" i="618"/>
  <c r="B11" i="618"/>
  <c r="G10" i="618"/>
  <c r="G9" i="618"/>
  <c r="G8" i="618"/>
  <c r="G7" i="618"/>
  <c r="G6" i="618"/>
  <c r="G5" i="618"/>
  <c r="G11" i="618"/>
  <c r="D11" i="618"/>
  <c r="B55" i="617"/>
  <c r="G54" i="617"/>
  <c r="G53" i="617"/>
  <c r="G52" i="617"/>
  <c r="G51" i="617"/>
  <c r="G50" i="617"/>
  <c r="G49" i="617"/>
  <c r="G55" i="617"/>
  <c r="D55" i="617"/>
  <c r="B44" i="617"/>
  <c r="G43" i="617"/>
  <c r="G42" i="617"/>
  <c r="G41" i="617"/>
  <c r="G40" i="617"/>
  <c r="G39" i="617"/>
  <c r="G38" i="617"/>
  <c r="G37" i="617"/>
  <c r="G36" i="617"/>
  <c r="G35" i="617"/>
  <c r="G44" i="617"/>
  <c r="D44" i="617"/>
  <c r="B31" i="617"/>
  <c r="G30" i="617"/>
  <c r="G29" i="617"/>
  <c r="G28" i="617"/>
  <c r="G27" i="617"/>
  <c r="G26" i="617"/>
  <c r="G25" i="617"/>
  <c r="G31" i="617"/>
  <c r="D31" i="617"/>
  <c r="B21" i="617"/>
  <c r="G20" i="617"/>
  <c r="G19" i="617"/>
  <c r="G18" i="617"/>
  <c r="G17" i="617"/>
  <c r="G16" i="617"/>
  <c r="G15" i="617"/>
  <c r="G21" i="617"/>
  <c r="D21" i="617"/>
  <c r="B11" i="617"/>
  <c r="G10" i="617"/>
  <c r="G9" i="617"/>
  <c r="G8" i="617"/>
  <c r="G7" i="617"/>
  <c r="G6" i="617"/>
  <c r="G5" i="617"/>
  <c r="G11" i="617"/>
  <c r="D11" i="617"/>
  <c r="B55" i="616"/>
  <c r="G54" i="616"/>
  <c r="G53" i="616"/>
  <c r="G52" i="616"/>
  <c r="G51" i="616"/>
  <c r="G50" i="616"/>
  <c r="G49" i="616"/>
  <c r="G55" i="616"/>
  <c r="D55" i="616"/>
  <c r="B44" i="616"/>
  <c r="G43" i="616"/>
  <c r="G42" i="616"/>
  <c r="G41" i="616"/>
  <c r="G40" i="616"/>
  <c r="G39" i="616"/>
  <c r="G38" i="616"/>
  <c r="G37" i="616"/>
  <c r="G36" i="616"/>
  <c r="G35" i="616"/>
  <c r="G44" i="616"/>
  <c r="D44" i="616"/>
  <c r="B31" i="616"/>
  <c r="G30" i="616"/>
  <c r="G29" i="616"/>
  <c r="G28" i="616"/>
  <c r="G27" i="616"/>
  <c r="G26" i="616"/>
  <c r="G25" i="616"/>
  <c r="G31" i="616"/>
  <c r="D31" i="616"/>
  <c r="B21" i="616"/>
  <c r="G20" i="616"/>
  <c r="G19" i="616"/>
  <c r="G18" i="616"/>
  <c r="G17" i="616"/>
  <c r="G16" i="616"/>
  <c r="G15" i="616"/>
  <c r="G21" i="616"/>
  <c r="D21" i="616"/>
  <c r="B11" i="616"/>
  <c r="G10" i="616"/>
  <c r="G9" i="616"/>
  <c r="G8" i="616"/>
  <c r="G7" i="616"/>
  <c r="G6" i="616"/>
  <c r="G5" i="616"/>
  <c r="G11" i="616"/>
  <c r="D11" i="616"/>
  <c r="B55" i="615"/>
  <c r="G54" i="615"/>
  <c r="G53" i="615"/>
  <c r="G52" i="615"/>
  <c r="G51" i="615"/>
  <c r="G50" i="615"/>
  <c r="G49" i="615"/>
  <c r="G55" i="615"/>
  <c r="D55" i="615"/>
  <c r="B44" i="615"/>
  <c r="G43" i="615"/>
  <c r="G42" i="615"/>
  <c r="G41" i="615"/>
  <c r="G40" i="615"/>
  <c r="G39" i="615"/>
  <c r="G38" i="615"/>
  <c r="G37" i="615"/>
  <c r="G36" i="615"/>
  <c r="G35" i="615"/>
  <c r="G44" i="615"/>
  <c r="D44" i="615"/>
  <c r="B31" i="615"/>
  <c r="G30" i="615"/>
  <c r="G29" i="615"/>
  <c r="G28" i="615"/>
  <c r="G27" i="615"/>
  <c r="G26" i="615"/>
  <c r="G25" i="615"/>
  <c r="G31" i="615"/>
  <c r="D31" i="615"/>
  <c r="B21" i="615"/>
  <c r="G20" i="615"/>
  <c r="G19" i="615"/>
  <c r="G18" i="615"/>
  <c r="G17" i="615"/>
  <c r="G16" i="615"/>
  <c r="G15" i="615"/>
  <c r="G21" i="615"/>
  <c r="D21" i="615"/>
  <c r="B11" i="615"/>
  <c r="G10" i="615"/>
  <c r="G9" i="615"/>
  <c r="G8" i="615"/>
  <c r="G7" i="615"/>
  <c r="G6" i="615"/>
  <c r="G5" i="615"/>
  <c r="G11" i="615"/>
  <c r="D11" i="615"/>
  <c r="B55" i="614"/>
  <c r="G54" i="614"/>
  <c r="G53" i="614"/>
  <c r="G52" i="614"/>
  <c r="G51" i="614"/>
  <c r="G50" i="614"/>
  <c r="G49" i="614"/>
  <c r="G55" i="614"/>
  <c r="D55" i="614"/>
  <c r="B44" i="614"/>
  <c r="G43" i="614"/>
  <c r="G42" i="614"/>
  <c r="G41" i="614"/>
  <c r="G40" i="614"/>
  <c r="G39" i="614"/>
  <c r="G38" i="614"/>
  <c r="G37" i="614"/>
  <c r="G36" i="614"/>
  <c r="G35" i="614"/>
  <c r="G44" i="614"/>
  <c r="D44" i="614"/>
  <c r="B31" i="614"/>
  <c r="G30" i="614"/>
  <c r="G29" i="614"/>
  <c r="G28" i="614"/>
  <c r="G27" i="614"/>
  <c r="G26" i="614"/>
  <c r="G25" i="614"/>
  <c r="G31" i="614"/>
  <c r="D31" i="614"/>
  <c r="B21" i="614"/>
  <c r="G20" i="614"/>
  <c r="G19" i="614"/>
  <c r="G18" i="614"/>
  <c r="G17" i="614"/>
  <c r="G16" i="614"/>
  <c r="G15" i="614"/>
  <c r="G21" i="614"/>
  <c r="D21" i="614"/>
  <c r="B11" i="614"/>
  <c r="G10" i="614"/>
  <c r="G9" i="614"/>
  <c r="G8" i="614"/>
  <c r="G7" i="614"/>
  <c r="G6" i="614"/>
  <c r="G5" i="614"/>
  <c r="G11" i="614"/>
  <c r="D11" i="614"/>
  <c r="B55" i="613"/>
  <c r="G54" i="613"/>
  <c r="G53" i="613"/>
  <c r="G52" i="613"/>
  <c r="G51" i="613"/>
  <c r="G50" i="613"/>
  <c r="G49" i="613"/>
  <c r="G55" i="613"/>
  <c r="D55" i="613"/>
  <c r="B44" i="613"/>
  <c r="G43" i="613"/>
  <c r="G42" i="613"/>
  <c r="G41" i="613"/>
  <c r="G40" i="613"/>
  <c r="G39" i="613"/>
  <c r="G38" i="613"/>
  <c r="G37" i="613"/>
  <c r="G36" i="613"/>
  <c r="G35" i="613"/>
  <c r="G44" i="613"/>
  <c r="D44" i="613"/>
  <c r="B31" i="613"/>
  <c r="G30" i="613"/>
  <c r="G29" i="613"/>
  <c r="G28" i="613"/>
  <c r="G27" i="613"/>
  <c r="G26" i="613"/>
  <c r="G25" i="613"/>
  <c r="G31" i="613"/>
  <c r="D31" i="613"/>
  <c r="B21" i="613"/>
  <c r="G20" i="613"/>
  <c r="G19" i="613"/>
  <c r="G18" i="613"/>
  <c r="G17" i="613"/>
  <c r="G16" i="613"/>
  <c r="G15" i="613"/>
  <c r="G21" i="613"/>
  <c r="D21" i="613"/>
  <c r="B11" i="613"/>
  <c r="G10" i="613"/>
  <c r="G9" i="613"/>
  <c r="G8" i="613"/>
  <c r="G7" i="613"/>
  <c r="G6" i="613"/>
  <c r="G5" i="613"/>
  <c r="G11" i="613"/>
  <c r="D11" i="613"/>
  <c r="B55" i="612"/>
  <c r="G54" i="612"/>
  <c r="G53" i="612"/>
  <c r="G52" i="612"/>
  <c r="G51" i="612"/>
  <c r="G50" i="612"/>
  <c r="G49" i="612"/>
  <c r="G55" i="612"/>
  <c r="D55" i="612"/>
  <c r="B44" i="612"/>
  <c r="G43" i="612"/>
  <c r="G42" i="612"/>
  <c r="G41" i="612"/>
  <c r="G40" i="612"/>
  <c r="G39" i="612"/>
  <c r="G38" i="612"/>
  <c r="G37" i="612"/>
  <c r="G36" i="612"/>
  <c r="G35" i="612"/>
  <c r="G44" i="612"/>
  <c r="D44" i="612"/>
  <c r="B31" i="612"/>
  <c r="G30" i="612"/>
  <c r="G29" i="612"/>
  <c r="G28" i="612"/>
  <c r="G27" i="612"/>
  <c r="G26" i="612"/>
  <c r="G25" i="612"/>
  <c r="G31" i="612"/>
  <c r="D31" i="612"/>
  <c r="B21" i="612"/>
  <c r="G20" i="612"/>
  <c r="G19" i="612"/>
  <c r="G18" i="612"/>
  <c r="G17" i="612"/>
  <c r="G16" i="612"/>
  <c r="G15" i="612"/>
  <c r="G21" i="612"/>
  <c r="D21" i="612"/>
  <c r="B11" i="612"/>
  <c r="G10" i="612"/>
  <c r="G9" i="612"/>
  <c r="G8" i="612"/>
  <c r="G7" i="612"/>
  <c r="G6" i="612"/>
  <c r="G5" i="612"/>
  <c r="G11" i="612"/>
  <c r="D11" i="612"/>
  <c r="B55" i="611"/>
  <c r="G54" i="611"/>
  <c r="G53" i="611"/>
  <c r="G52" i="611"/>
  <c r="G51" i="611"/>
  <c r="G50" i="611"/>
  <c r="G49" i="611"/>
  <c r="G55" i="611"/>
  <c r="D55" i="611"/>
  <c r="B44" i="611"/>
  <c r="G43" i="611"/>
  <c r="G42" i="611"/>
  <c r="G41" i="611"/>
  <c r="G40" i="611"/>
  <c r="G39" i="611"/>
  <c r="G38" i="611"/>
  <c r="G37" i="611"/>
  <c r="G36" i="611"/>
  <c r="G35" i="611"/>
  <c r="G44" i="611"/>
  <c r="D44" i="611"/>
  <c r="B31" i="611"/>
  <c r="G30" i="611"/>
  <c r="G29" i="611"/>
  <c r="G28" i="611"/>
  <c r="G27" i="611"/>
  <c r="G26" i="611"/>
  <c r="G25" i="611"/>
  <c r="G31" i="611"/>
  <c r="D31" i="611"/>
  <c r="B21" i="611"/>
  <c r="G20" i="611"/>
  <c r="G19" i="611"/>
  <c r="G18" i="611"/>
  <c r="G17" i="611"/>
  <c r="G16" i="611"/>
  <c r="G15" i="611"/>
  <c r="G21" i="611"/>
  <c r="D21" i="611"/>
  <c r="B11" i="611"/>
  <c r="G10" i="611"/>
  <c r="G9" i="611"/>
  <c r="G8" i="611"/>
  <c r="G7" i="611"/>
  <c r="G6" i="611"/>
  <c r="G5" i="611"/>
  <c r="G11" i="611"/>
  <c r="D11" i="611"/>
  <c r="B55" i="610"/>
  <c r="G54" i="610"/>
  <c r="G53" i="610"/>
  <c r="G52" i="610"/>
  <c r="G51" i="610"/>
  <c r="G50" i="610"/>
  <c r="G49" i="610"/>
  <c r="G55" i="610"/>
  <c r="D55" i="610"/>
  <c r="B44" i="610"/>
  <c r="G43" i="610"/>
  <c r="G42" i="610"/>
  <c r="G41" i="610"/>
  <c r="G40" i="610"/>
  <c r="G39" i="610"/>
  <c r="G38" i="610"/>
  <c r="G37" i="610"/>
  <c r="G36" i="610"/>
  <c r="G35" i="610"/>
  <c r="G44" i="610"/>
  <c r="D44" i="610"/>
  <c r="B31" i="610"/>
  <c r="G30" i="610"/>
  <c r="G29" i="610"/>
  <c r="G28" i="610"/>
  <c r="G27" i="610"/>
  <c r="G26" i="610"/>
  <c r="G25" i="610"/>
  <c r="G31" i="610"/>
  <c r="D31" i="610"/>
  <c r="B21" i="610"/>
  <c r="G20" i="610"/>
  <c r="G19" i="610"/>
  <c r="G18" i="610"/>
  <c r="G17" i="610"/>
  <c r="G16" i="610"/>
  <c r="G15" i="610"/>
  <c r="G21" i="610"/>
  <c r="D21" i="610"/>
  <c r="B11" i="610"/>
  <c r="G10" i="610"/>
  <c r="G9" i="610"/>
  <c r="G8" i="610"/>
  <c r="G7" i="610"/>
  <c r="G6" i="610"/>
  <c r="G5" i="610"/>
  <c r="G11" i="610"/>
  <c r="D11" i="610"/>
  <c r="B55" i="609"/>
  <c r="G54" i="609"/>
  <c r="G53" i="609"/>
  <c r="G52" i="609"/>
  <c r="G51" i="609"/>
  <c r="G50" i="609"/>
  <c r="G49" i="609"/>
  <c r="G55" i="609"/>
  <c r="D55" i="609"/>
  <c r="B44" i="609"/>
  <c r="G43" i="609"/>
  <c r="G42" i="609"/>
  <c r="G41" i="609"/>
  <c r="G40" i="609"/>
  <c r="G39" i="609"/>
  <c r="G38" i="609"/>
  <c r="G37" i="609"/>
  <c r="G36" i="609"/>
  <c r="G35" i="609"/>
  <c r="G44" i="609"/>
  <c r="D44" i="609"/>
  <c r="B31" i="609"/>
  <c r="G30" i="609"/>
  <c r="G29" i="609"/>
  <c r="G28" i="609"/>
  <c r="G27" i="609"/>
  <c r="G26" i="609"/>
  <c r="G25" i="609"/>
  <c r="G31" i="609"/>
  <c r="D31" i="609"/>
  <c r="B21" i="609"/>
  <c r="G20" i="609"/>
  <c r="G19" i="609"/>
  <c r="G18" i="609"/>
  <c r="G17" i="609"/>
  <c r="G16" i="609"/>
  <c r="G15" i="609"/>
  <c r="G21" i="609"/>
  <c r="D21" i="609"/>
  <c r="B11" i="609"/>
  <c r="G10" i="609"/>
  <c r="G9" i="609"/>
  <c r="G8" i="609"/>
  <c r="G7" i="609"/>
  <c r="G6" i="609"/>
  <c r="G5" i="609"/>
  <c r="G11" i="609"/>
  <c r="D11" i="609"/>
  <c r="B55" i="608"/>
  <c r="G54" i="608"/>
  <c r="G53" i="608"/>
  <c r="G52" i="608"/>
  <c r="G51" i="608"/>
  <c r="G50" i="608"/>
  <c r="G49" i="608"/>
  <c r="G55" i="608"/>
  <c r="D55" i="608"/>
  <c r="B44" i="608"/>
  <c r="G43" i="608"/>
  <c r="G42" i="608"/>
  <c r="G41" i="608"/>
  <c r="G40" i="608"/>
  <c r="G39" i="608"/>
  <c r="G38" i="608"/>
  <c r="G37" i="608"/>
  <c r="G36" i="608"/>
  <c r="G35" i="608"/>
  <c r="G44" i="608"/>
  <c r="D44" i="608"/>
  <c r="B31" i="608"/>
  <c r="G30" i="608"/>
  <c r="G29" i="608"/>
  <c r="G28" i="608"/>
  <c r="G27" i="608"/>
  <c r="G26" i="608"/>
  <c r="G25" i="608"/>
  <c r="G31" i="608"/>
  <c r="D31" i="608"/>
  <c r="B21" i="608"/>
  <c r="G20" i="608"/>
  <c r="G19" i="608"/>
  <c r="G18" i="608"/>
  <c r="G17" i="608"/>
  <c r="G16" i="608"/>
  <c r="G15" i="608"/>
  <c r="G21" i="608"/>
  <c r="D21" i="608"/>
  <c r="B11" i="608"/>
  <c r="G10" i="608"/>
  <c r="G9" i="608"/>
  <c r="G8" i="608"/>
  <c r="G7" i="608"/>
  <c r="G6" i="608"/>
  <c r="G5" i="608"/>
  <c r="G11" i="608"/>
  <c r="D11" i="608"/>
  <c r="B55" i="607"/>
  <c r="G54" i="607"/>
  <c r="G53" i="607"/>
  <c r="G52" i="607"/>
  <c r="G51" i="607"/>
  <c r="G50" i="607"/>
  <c r="G49" i="607"/>
  <c r="G55" i="607"/>
  <c r="D55" i="607"/>
  <c r="B44" i="607"/>
  <c r="G43" i="607"/>
  <c r="G42" i="607"/>
  <c r="G41" i="607"/>
  <c r="G40" i="607"/>
  <c r="G39" i="607"/>
  <c r="G38" i="607"/>
  <c r="G37" i="607"/>
  <c r="G36" i="607"/>
  <c r="G35" i="607"/>
  <c r="G44" i="607"/>
  <c r="D44" i="607"/>
  <c r="B31" i="607"/>
  <c r="G30" i="607"/>
  <c r="G29" i="607"/>
  <c r="G28" i="607"/>
  <c r="G27" i="607"/>
  <c r="G26" i="607"/>
  <c r="G25" i="607"/>
  <c r="G31" i="607"/>
  <c r="D31" i="607"/>
  <c r="B21" i="607"/>
  <c r="G20" i="607"/>
  <c r="G19" i="607"/>
  <c r="G18" i="607"/>
  <c r="G17" i="607"/>
  <c r="G16" i="607"/>
  <c r="G15" i="607"/>
  <c r="G21" i="607"/>
  <c r="D21" i="607"/>
  <c r="B11" i="607"/>
  <c r="G10" i="607"/>
  <c r="G9" i="607"/>
  <c r="G8" i="607"/>
  <c r="G7" i="607"/>
  <c r="G6" i="607"/>
  <c r="G5" i="607"/>
  <c r="G11" i="607"/>
  <c r="D11" i="607"/>
  <c r="B55" i="606"/>
  <c r="G54" i="606"/>
  <c r="G53" i="606"/>
  <c r="G52" i="606"/>
  <c r="G51" i="606"/>
  <c r="G50" i="606"/>
  <c r="G49" i="606"/>
  <c r="G55" i="606"/>
  <c r="D55" i="606"/>
  <c r="B44" i="606"/>
  <c r="G43" i="606"/>
  <c r="G42" i="606"/>
  <c r="G41" i="606"/>
  <c r="G40" i="606"/>
  <c r="G39" i="606"/>
  <c r="G38" i="606"/>
  <c r="G37" i="606"/>
  <c r="G36" i="606"/>
  <c r="G35" i="606"/>
  <c r="G44" i="606"/>
  <c r="D44" i="606"/>
  <c r="B31" i="606"/>
  <c r="G30" i="606"/>
  <c r="G29" i="606"/>
  <c r="G28" i="606"/>
  <c r="G27" i="606"/>
  <c r="G26" i="606"/>
  <c r="G25" i="606"/>
  <c r="G31" i="606"/>
  <c r="D31" i="606"/>
  <c r="B21" i="606"/>
  <c r="G20" i="606"/>
  <c r="G19" i="606"/>
  <c r="G18" i="606"/>
  <c r="G17" i="606"/>
  <c r="G16" i="606"/>
  <c r="G15" i="606"/>
  <c r="G21" i="606"/>
  <c r="D21" i="606"/>
  <c r="B11" i="606"/>
  <c r="G10" i="606"/>
  <c r="G9" i="606"/>
  <c r="G8" i="606"/>
  <c r="G7" i="606"/>
  <c r="G6" i="606"/>
  <c r="G5" i="606"/>
  <c r="G11" i="606"/>
  <c r="D11" i="606"/>
  <c r="B55" i="605"/>
  <c r="G54" i="605"/>
  <c r="G53" i="605"/>
  <c r="G52" i="605"/>
  <c r="G51" i="605"/>
  <c r="G50" i="605"/>
  <c r="G49" i="605"/>
  <c r="G55" i="605"/>
  <c r="D55" i="605"/>
  <c r="B44" i="605"/>
  <c r="G43" i="605"/>
  <c r="G42" i="605"/>
  <c r="G41" i="605"/>
  <c r="G40" i="605"/>
  <c r="G39" i="605"/>
  <c r="G38" i="605"/>
  <c r="G37" i="605"/>
  <c r="G36" i="605"/>
  <c r="G35" i="605"/>
  <c r="G44" i="605"/>
  <c r="D44" i="605"/>
  <c r="B31" i="605"/>
  <c r="G30" i="605"/>
  <c r="G29" i="605"/>
  <c r="G28" i="605"/>
  <c r="G27" i="605"/>
  <c r="G26" i="605"/>
  <c r="G25" i="605"/>
  <c r="G31" i="605"/>
  <c r="D31" i="605"/>
  <c r="B21" i="605"/>
  <c r="G20" i="605"/>
  <c r="G19" i="605"/>
  <c r="G18" i="605"/>
  <c r="G17" i="605"/>
  <c r="G16" i="605"/>
  <c r="G15" i="605"/>
  <c r="G21" i="605"/>
  <c r="D21" i="605"/>
  <c r="B11" i="605"/>
  <c r="G10" i="605"/>
  <c r="G9" i="605"/>
  <c r="G8" i="605"/>
  <c r="G7" i="605"/>
  <c r="G6" i="605"/>
  <c r="G5" i="605"/>
  <c r="G11" i="605"/>
  <c r="D11" i="605"/>
  <c r="B55" i="604"/>
  <c r="G54" i="604"/>
  <c r="G53" i="604"/>
  <c r="G52" i="604"/>
  <c r="G51" i="604"/>
  <c r="G50" i="604"/>
  <c r="G49" i="604"/>
  <c r="G55" i="604"/>
  <c r="D55" i="604"/>
  <c r="B44" i="604"/>
  <c r="G43" i="604"/>
  <c r="G42" i="604"/>
  <c r="G41" i="604"/>
  <c r="G40" i="604"/>
  <c r="G39" i="604"/>
  <c r="G38" i="604"/>
  <c r="G37" i="604"/>
  <c r="G36" i="604"/>
  <c r="G35" i="604"/>
  <c r="G44" i="604"/>
  <c r="D44" i="604"/>
  <c r="B31" i="604"/>
  <c r="G30" i="604"/>
  <c r="G29" i="604"/>
  <c r="G28" i="604"/>
  <c r="G27" i="604"/>
  <c r="G26" i="604"/>
  <c r="G25" i="604"/>
  <c r="G31" i="604"/>
  <c r="D31" i="604"/>
  <c r="B21" i="604"/>
  <c r="G20" i="604"/>
  <c r="G19" i="604"/>
  <c r="G18" i="604"/>
  <c r="G17" i="604"/>
  <c r="G16" i="604"/>
  <c r="G15" i="604"/>
  <c r="G21" i="604"/>
  <c r="D21" i="604"/>
  <c r="B11" i="604"/>
  <c r="G10" i="604"/>
  <c r="G9" i="604"/>
  <c r="G8" i="604"/>
  <c r="G7" i="604"/>
  <c r="G6" i="604"/>
  <c r="G5" i="604"/>
  <c r="G11" i="604"/>
  <c r="D11" i="604"/>
  <c r="B55" i="603"/>
  <c r="G54" i="603"/>
  <c r="G53" i="603"/>
  <c r="G52" i="603"/>
  <c r="G51" i="603"/>
  <c r="G50" i="603"/>
  <c r="G49" i="603"/>
  <c r="G55" i="603"/>
  <c r="D55" i="603"/>
  <c r="B44" i="603"/>
  <c r="G43" i="603"/>
  <c r="G42" i="603"/>
  <c r="G41" i="603"/>
  <c r="G40" i="603"/>
  <c r="G39" i="603"/>
  <c r="G38" i="603"/>
  <c r="G37" i="603"/>
  <c r="G36" i="603"/>
  <c r="G35" i="603"/>
  <c r="G44" i="603"/>
  <c r="D44" i="603"/>
  <c r="B31" i="603"/>
  <c r="G30" i="603"/>
  <c r="G29" i="603"/>
  <c r="G28" i="603"/>
  <c r="G27" i="603"/>
  <c r="G26" i="603"/>
  <c r="G25" i="603"/>
  <c r="G31" i="603"/>
  <c r="D31" i="603"/>
  <c r="B21" i="603"/>
  <c r="G20" i="603"/>
  <c r="G19" i="603"/>
  <c r="G18" i="603"/>
  <c r="G17" i="603"/>
  <c r="G16" i="603"/>
  <c r="G15" i="603"/>
  <c r="G21" i="603"/>
  <c r="D21" i="603"/>
  <c r="B11" i="603"/>
  <c r="G10" i="603"/>
  <c r="G9" i="603"/>
  <c r="G8" i="603"/>
  <c r="G7" i="603"/>
  <c r="G6" i="603"/>
  <c r="G5" i="603"/>
  <c r="G11" i="603"/>
  <c r="D11" i="603"/>
  <c r="B55" i="602"/>
  <c r="G54" i="602"/>
  <c r="G53" i="602"/>
  <c r="G52" i="602"/>
  <c r="G51" i="602"/>
  <c r="G50" i="602"/>
  <c r="G49" i="602"/>
  <c r="G55" i="602"/>
  <c r="D55" i="602"/>
  <c r="B44" i="602"/>
  <c r="G43" i="602"/>
  <c r="G42" i="602"/>
  <c r="G41" i="602"/>
  <c r="G40" i="602"/>
  <c r="G39" i="602"/>
  <c r="G38" i="602"/>
  <c r="G37" i="602"/>
  <c r="G36" i="602"/>
  <c r="G35" i="602"/>
  <c r="G44" i="602"/>
  <c r="D44" i="602"/>
  <c r="B31" i="602"/>
  <c r="G30" i="602"/>
  <c r="G29" i="602"/>
  <c r="G28" i="602"/>
  <c r="G27" i="602"/>
  <c r="G26" i="602"/>
  <c r="G25" i="602"/>
  <c r="G31" i="602"/>
  <c r="D31" i="602"/>
  <c r="B21" i="602"/>
  <c r="G20" i="602"/>
  <c r="G19" i="602"/>
  <c r="G18" i="602"/>
  <c r="G17" i="602"/>
  <c r="G16" i="602"/>
  <c r="G15" i="602"/>
  <c r="G21" i="602"/>
  <c r="D21" i="602"/>
  <c r="B11" i="602"/>
  <c r="G10" i="602"/>
  <c r="G9" i="602"/>
  <c r="G8" i="602"/>
  <c r="G7" i="602"/>
  <c r="G6" i="602"/>
  <c r="G5" i="602"/>
  <c r="G11" i="602"/>
  <c r="D11" i="602"/>
  <c r="B55" i="601"/>
  <c r="G54" i="601"/>
  <c r="G53" i="601"/>
  <c r="G52" i="601"/>
  <c r="G51" i="601"/>
  <c r="G50" i="601"/>
  <c r="G49" i="601"/>
  <c r="G55" i="601"/>
  <c r="D55" i="601"/>
  <c r="B44" i="601"/>
  <c r="G43" i="601"/>
  <c r="G42" i="601"/>
  <c r="G41" i="601"/>
  <c r="G40" i="601"/>
  <c r="G39" i="601"/>
  <c r="G38" i="601"/>
  <c r="G37" i="601"/>
  <c r="G36" i="601"/>
  <c r="G35" i="601"/>
  <c r="G44" i="601"/>
  <c r="D44" i="601"/>
  <c r="B31" i="601"/>
  <c r="G30" i="601"/>
  <c r="G29" i="601"/>
  <c r="G28" i="601"/>
  <c r="G27" i="601"/>
  <c r="G26" i="601"/>
  <c r="G25" i="601"/>
  <c r="G31" i="601"/>
  <c r="D31" i="601"/>
  <c r="B21" i="601"/>
  <c r="G20" i="601"/>
  <c r="G19" i="601"/>
  <c r="G18" i="601"/>
  <c r="G17" i="601"/>
  <c r="G16" i="601"/>
  <c r="G15" i="601"/>
  <c r="G21" i="601"/>
  <c r="D21" i="601"/>
  <c r="B11" i="601"/>
  <c r="G10" i="601"/>
  <c r="G9" i="601"/>
  <c r="G8" i="601"/>
  <c r="G7" i="601"/>
  <c r="G6" i="601"/>
  <c r="G5" i="601"/>
  <c r="G11" i="601"/>
  <c r="D11" i="601"/>
  <c r="B55" i="600"/>
  <c r="G54" i="600"/>
  <c r="G53" i="600"/>
  <c r="G52" i="600"/>
  <c r="G51" i="600"/>
  <c r="G50" i="600"/>
  <c r="G49" i="600"/>
  <c r="G55" i="600"/>
  <c r="D55" i="600"/>
  <c r="B44" i="600"/>
  <c r="G43" i="600"/>
  <c r="G42" i="600"/>
  <c r="G41" i="600"/>
  <c r="G40" i="600"/>
  <c r="G39" i="600"/>
  <c r="G38" i="600"/>
  <c r="G37" i="600"/>
  <c r="G36" i="600"/>
  <c r="G35" i="600"/>
  <c r="G44" i="600"/>
  <c r="D44" i="600"/>
  <c r="B31" i="600"/>
  <c r="G30" i="600"/>
  <c r="G29" i="600"/>
  <c r="G28" i="600"/>
  <c r="G27" i="600"/>
  <c r="G26" i="600"/>
  <c r="G25" i="600"/>
  <c r="G31" i="600"/>
  <c r="D31" i="600"/>
  <c r="B21" i="600"/>
  <c r="G20" i="600"/>
  <c r="G19" i="600"/>
  <c r="G18" i="600"/>
  <c r="G17" i="600"/>
  <c r="G16" i="600"/>
  <c r="G15" i="600"/>
  <c r="G21" i="600"/>
  <c r="D21" i="600"/>
  <c r="B11" i="600"/>
  <c r="G10" i="600"/>
  <c r="G9" i="600"/>
  <c r="G8" i="600"/>
  <c r="G7" i="600"/>
  <c r="G6" i="600"/>
  <c r="G5" i="600"/>
  <c r="G11" i="600"/>
  <c r="D11" i="600"/>
  <c r="B55" i="599"/>
  <c r="G54" i="599"/>
  <c r="G53" i="599"/>
  <c r="G52" i="599"/>
  <c r="G51" i="599"/>
  <c r="G50" i="599"/>
  <c r="G49" i="599"/>
  <c r="G55" i="599"/>
  <c r="D55" i="599"/>
  <c r="B44" i="599"/>
  <c r="G43" i="599"/>
  <c r="G42" i="599"/>
  <c r="G41" i="599"/>
  <c r="G40" i="599"/>
  <c r="G39" i="599"/>
  <c r="G38" i="599"/>
  <c r="G37" i="599"/>
  <c r="G36" i="599"/>
  <c r="G35" i="599"/>
  <c r="G44" i="599"/>
  <c r="D44" i="599"/>
  <c r="B31" i="599"/>
  <c r="G30" i="599"/>
  <c r="G29" i="599"/>
  <c r="G28" i="599"/>
  <c r="G27" i="599"/>
  <c r="G26" i="599"/>
  <c r="G25" i="599"/>
  <c r="G31" i="599"/>
  <c r="D31" i="599"/>
  <c r="B21" i="599"/>
  <c r="G20" i="599"/>
  <c r="G19" i="599"/>
  <c r="G18" i="599"/>
  <c r="G17" i="599"/>
  <c r="G16" i="599"/>
  <c r="G15" i="599"/>
  <c r="G21" i="599"/>
  <c r="D21" i="599"/>
  <c r="B11" i="599"/>
  <c r="G10" i="599"/>
  <c r="G9" i="599"/>
  <c r="G8" i="599"/>
  <c r="G7" i="599"/>
  <c r="G6" i="599"/>
  <c r="G5" i="599"/>
  <c r="G11" i="599"/>
  <c r="D11" i="599"/>
  <c r="B55" i="598"/>
  <c r="G54" i="598"/>
  <c r="G53" i="598"/>
  <c r="G52" i="598"/>
  <c r="G51" i="598"/>
  <c r="G50" i="598"/>
  <c r="G49" i="598"/>
  <c r="G55" i="598"/>
  <c r="D55" i="598"/>
  <c r="B44" i="598"/>
  <c r="G43" i="598"/>
  <c r="G42" i="598"/>
  <c r="G41" i="598"/>
  <c r="G40" i="598"/>
  <c r="G39" i="598"/>
  <c r="G38" i="598"/>
  <c r="G37" i="598"/>
  <c r="G36" i="598"/>
  <c r="G35" i="598"/>
  <c r="G44" i="598"/>
  <c r="D44" i="598"/>
  <c r="B31" i="598"/>
  <c r="G30" i="598"/>
  <c r="G29" i="598"/>
  <c r="G28" i="598"/>
  <c r="G27" i="598"/>
  <c r="G26" i="598"/>
  <c r="G25" i="598"/>
  <c r="G31" i="598"/>
  <c r="D31" i="598"/>
  <c r="B21" i="598"/>
  <c r="G20" i="598"/>
  <c r="G19" i="598"/>
  <c r="G18" i="598"/>
  <c r="G17" i="598"/>
  <c r="G16" i="598"/>
  <c r="G15" i="598"/>
  <c r="G21" i="598"/>
  <c r="D21" i="598"/>
  <c r="B11" i="598"/>
  <c r="G10" i="598"/>
  <c r="G9" i="598"/>
  <c r="G8" i="598"/>
  <c r="G7" i="598"/>
  <c r="G6" i="598"/>
  <c r="G5" i="598"/>
  <c r="G11" i="598"/>
  <c r="D11" i="598"/>
  <c r="B55" i="597"/>
  <c r="G54" i="597"/>
  <c r="G53" i="597"/>
  <c r="G52" i="597"/>
  <c r="G51" i="597"/>
  <c r="G50" i="597"/>
  <c r="G49" i="597"/>
  <c r="G55" i="597"/>
  <c r="D55" i="597"/>
  <c r="B44" i="597"/>
  <c r="G43" i="597"/>
  <c r="G42" i="597"/>
  <c r="G41" i="597"/>
  <c r="G40" i="597"/>
  <c r="G39" i="597"/>
  <c r="G38" i="597"/>
  <c r="G37" i="597"/>
  <c r="G36" i="597"/>
  <c r="G35" i="597"/>
  <c r="G44" i="597"/>
  <c r="D44" i="597"/>
  <c r="B31" i="597"/>
  <c r="G30" i="597"/>
  <c r="G29" i="597"/>
  <c r="G28" i="597"/>
  <c r="G27" i="597"/>
  <c r="G26" i="597"/>
  <c r="G25" i="597"/>
  <c r="G31" i="597"/>
  <c r="D31" i="597"/>
  <c r="B21" i="597"/>
  <c r="G20" i="597"/>
  <c r="G19" i="597"/>
  <c r="G18" i="597"/>
  <c r="G17" i="597"/>
  <c r="G16" i="597"/>
  <c r="G15" i="597"/>
  <c r="G21" i="597"/>
  <c r="D21" i="597"/>
  <c r="B11" i="597"/>
  <c r="G10" i="597"/>
  <c r="G9" i="597"/>
  <c r="G8" i="597"/>
  <c r="G7" i="597"/>
  <c r="G6" i="597"/>
  <c r="G5" i="597"/>
  <c r="G11" i="597"/>
  <c r="D11" i="597"/>
  <c r="B55" i="596"/>
  <c r="G54" i="596"/>
  <c r="G53" i="596"/>
  <c r="G52" i="596"/>
  <c r="G51" i="596"/>
  <c r="G50" i="596"/>
  <c r="G49" i="596"/>
  <c r="G55" i="596"/>
  <c r="D55" i="596"/>
  <c r="B44" i="596"/>
  <c r="G43" i="596"/>
  <c r="G42" i="596"/>
  <c r="G41" i="596"/>
  <c r="G40" i="596"/>
  <c r="G39" i="596"/>
  <c r="G38" i="596"/>
  <c r="G37" i="596"/>
  <c r="G36" i="596"/>
  <c r="G35" i="596"/>
  <c r="G44" i="596"/>
  <c r="D44" i="596"/>
  <c r="B31" i="596"/>
  <c r="G30" i="596"/>
  <c r="G29" i="596"/>
  <c r="G28" i="596"/>
  <c r="G27" i="596"/>
  <c r="G26" i="596"/>
  <c r="G25" i="596"/>
  <c r="G31" i="596"/>
  <c r="D31" i="596"/>
  <c r="B21" i="596"/>
  <c r="G20" i="596"/>
  <c r="G19" i="596"/>
  <c r="G18" i="596"/>
  <c r="G17" i="596"/>
  <c r="G16" i="596"/>
  <c r="G15" i="596"/>
  <c r="G21" i="596"/>
  <c r="D21" i="596"/>
  <c r="B11" i="596"/>
  <c r="G10" i="596"/>
  <c r="G9" i="596"/>
  <c r="G8" i="596"/>
  <c r="G7" i="596"/>
  <c r="G6" i="596"/>
  <c r="G5" i="596"/>
  <c r="G11" i="596"/>
  <c r="D11" i="596"/>
  <c r="B55" i="595"/>
  <c r="G54" i="595"/>
  <c r="G53" i="595"/>
  <c r="G52" i="595"/>
  <c r="G51" i="595"/>
  <c r="G50" i="595"/>
  <c r="G49" i="595"/>
  <c r="G55" i="595"/>
  <c r="D55" i="595"/>
  <c r="B44" i="595"/>
  <c r="G43" i="595"/>
  <c r="G42" i="595"/>
  <c r="G41" i="595"/>
  <c r="G40" i="595"/>
  <c r="G39" i="595"/>
  <c r="G38" i="595"/>
  <c r="G37" i="595"/>
  <c r="G36" i="595"/>
  <c r="G35" i="595"/>
  <c r="G44" i="595"/>
  <c r="D44" i="595"/>
  <c r="B31" i="595"/>
  <c r="G30" i="595"/>
  <c r="G29" i="595"/>
  <c r="G28" i="595"/>
  <c r="G27" i="595"/>
  <c r="G26" i="595"/>
  <c r="G25" i="595"/>
  <c r="G31" i="595"/>
  <c r="D31" i="595"/>
  <c r="B21" i="595"/>
  <c r="G20" i="595"/>
  <c r="G19" i="595"/>
  <c r="G18" i="595"/>
  <c r="G17" i="595"/>
  <c r="G16" i="595"/>
  <c r="G15" i="595"/>
  <c r="G21" i="595"/>
  <c r="D21" i="595"/>
  <c r="B11" i="595"/>
  <c r="G10" i="595"/>
  <c r="G9" i="595"/>
  <c r="G8" i="595"/>
  <c r="G7" i="595"/>
  <c r="G6" i="595"/>
  <c r="G5" i="595"/>
  <c r="G11" i="595"/>
  <c r="D11" i="595"/>
  <c r="B55" i="594"/>
  <c r="G54" i="594"/>
  <c r="G53" i="594"/>
  <c r="G52" i="594"/>
  <c r="G51" i="594"/>
  <c r="G50" i="594"/>
  <c r="G49" i="594"/>
  <c r="G55" i="594"/>
  <c r="D55" i="594"/>
  <c r="B44" i="594"/>
  <c r="G43" i="594"/>
  <c r="G42" i="594"/>
  <c r="G41" i="594"/>
  <c r="G40" i="594"/>
  <c r="G39" i="594"/>
  <c r="G38" i="594"/>
  <c r="G37" i="594"/>
  <c r="G36" i="594"/>
  <c r="G35" i="594"/>
  <c r="G44" i="594"/>
  <c r="D44" i="594"/>
  <c r="B31" i="594"/>
  <c r="G30" i="594"/>
  <c r="G29" i="594"/>
  <c r="G28" i="594"/>
  <c r="G27" i="594"/>
  <c r="G26" i="594"/>
  <c r="G25" i="594"/>
  <c r="G31" i="594"/>
  <c r="D31" i="594"/>
  <c r="B21" i="594"/>
  <c r="G20" i="594"/>
  <c r="G19" i="594"/>
  <c r="G18" i="594"/>
  <c r="G17" i="594"/>
  <c r="G16" i="594"/>
  <c r="G15" i="594"/>
  <c r="G21" i="594"/>
  <c r="D21" i="594"/>
  <c r="B11" i="594"/>
  <c r="G10" i="594"/>
  <c r="G9" i="594"/>
  <c r="G8" i="594"/>
  <c r="G7" i="594"/>
  <c r="G6" i="594"/>
  <c r="G5" i="594"/>
  <c r="G11" i="594"/>
  <c r="D11" i="594"/>
  <c r="B55" i="593"/>
  <c r="G54" i="593"/>
  <c r="G53" i="593"/>
  <c r="G52" i="593"/>
  <c r="G51" i="593"/>
  <c r="G50" i="593"/>
  <c r="G49" i="593"/>
  <c r="G55" i="593"/>
  <c r="D55" i="593"/>
  <c r="B44" i="593"/>
  <c r="G43" i="593"/>
  <c r="G42" i="593"/>
  <c r="G41" i="593"/>
  <c r="G40" i="593"/>
  <c r="G39" i="593"/>
  <c r="G38" i="593"/>
  <c r="G37" i="593"/>
  <c r="G36" i="593"/>
  <c r="G35" i="593"/>
  <c r="G44" i="593"/>
  <c r="D44" i="593"/>
  <c r="B31" i="593"/>
  <c r="G30" i="593"/>
  <c r="G29" i="593"/>
  <c r="G28" i="593"/>
  <c r="G27" i="593"/>
  <c r="G26" i="593"/>
  <c r="G25" i="593"/>
  <c r="G31" i="593"/>
  <c r="D31" i="593"/>
  <c r="B21" i="593"/>
  <c r="G20" i="593"/>
  <c r="G19" i="593"/>
  <c r="G18" i="593"/>
  <c r="G17" i="593"/>
  <c r="G16" i="593"/>
  <c r="G15" i="593"/>
  <c r="G21" i="593"/>
  <c r="D21" i="593"/>
  <c r="B11" i="593"/>
  <c r="G10" i="593"/>
  <c r="G9" i="593"/>
  <c r="G8" i="593"/>
  <c r="G7" i="593"/>
  <c r="G6" i="593"/>
  <c r="G5" i="593"/>
  <c r="G11" i="593"/>
  <c r="D11" i="593"/>
  <c r="B55" i="592"/>
  <c r="G54" i="592"/>
  <c r="G53" i="592"/>
  <c r="G52" i="592"/>
  <c r="G51" i="592"/>
  <c r="G50" i="592"/>
  <c r="G49" i="592"/>
  <c r="G55" i="592"/>
  <c r="D55" i="592"/>
  <c r="B44" i="592"/>
  <c r="G43" i="592"/>
  <c r="G42" i="592"/>
  <c r="G41" i="592"/>
  <c r="G40" i="592"/>
  <c r="G39" i="592"/>
  <c r="G38" i="592"/>
  <c r="G37" i="592"/>
  <c r="G36" i="592"/>
  <c r="G35" i="592"/>
  <c r="G44" i="592"/>
  <c r="D44" i="592"/>
  <c r="B31" i="592"/>
  <c r="G30" i="592"/>
  <c r="G29" i="592"/>
  <c r="G28" i="592"/>
  <c r="G27" i="592"/>
  <c r="G26" i="592"/>
  <c r="G25" i="592"/>
  <c r="G31" i="592"/>
  <c r="D31" i="592"/>
  <c r="B21" i="592"/>
  <c r="G20" i="592"/>
  <c r="G19" i="592"/>
  <c r="G18" i="592"/>
  <c r="G17" i="592"/>
  <c r="G16" i="592"/>
  <c r="G15" i="592"/>
  <c r="G21" i="592"/>
  <c r="D21" i="592"/>
  <c r="B11" i="592"/>
  <c r="G10" i="592"/>
  <c r="G9" i="592"/>
  <c r="G8" i="592"/>
  <c r="G7" i="592"/>
  <c r="G6" i="592"/>
  <c r="G5" i="592"/>
  <c r="G11" i="592"/>
  <c r="D11" i="592"/>
  <c r="B55" i="591"/>
  <c r="G54" i="591"/>
  <c r="G53" i="591"/>
  <c r="G52" i="591"/>
  <c r="G51" i="591"/>
  <c r="G50" i="591"/>
  <c r="G49" i="591"/>
  <c r="G55" i="591"/>
  <c r="D55" i="591"/>
  <c r="B44" i="591"/>
  <c r="G43" i="591"/>
  <c r="G42" i="591"/>
  <c r="G41" i="591"/>
  <c r="G40" i="591"/>
  <c r="G39" i="591"/>
  <c r="G38" i="591"/>
  <c r="G37" i="591"/>
  <c r="G36" i="591"/>
  <c r="G35" i="591"/>
  <c r="G44" i="591"/>
  <c r="D44" i="591"/>
  <c r="B31" i="591"/>
  <c r="G30" i="591"/>
  <c r="G29" i="591"/>
  <c r="G28" i="591"/>
  <c r="G27" i="591"/>
  <c r="G26" i="591"/>
  <c r="G25" i="591"/>
  <c r="G31" i="591"/>
  <c r="D31" i="591"/>
  <c r="B21" i="591"/>
  <c r="G20" i="591"/>
  <c r="G19" i="591"/>
  <c r="G18" i="591"/>
  <c r="G17" i="591"/>
  <c r="G16" i="591"/>
  <c r="G15" i="591"/>
  <c r="G21" i="591"/>
  <c r="D21" i="591"/>
  <c r="B11" i="591"/>
  <c r="G10" i="591"/>
  <c r="G9" i="591"/>
  <c r="G8" i="591"/>
  <c r="G7" i="591"/>
  <c r="G6" i="591"/>
  <c r="G5" i="591"/>
  <c r="G11" i="591"/>
  <c r="D11" i="591"/>
  <c r="B55" i="590"/>
  <c r="G54" i="590"/>
  <c r="G53" i="590"/>
  <c r="G52" i="590"/>
  <c r="G51" i="590"/>
  <c r="G50" i="590"/>
  <c r="G49" i="590"/>
  <c r="G55" i="590"/>
  <c r="D55" i="590"/>
  <c r="B44" i="590"/>
  <c r="G43" i="590"/>
  <c r="G42" i="590"/>
  <c r="G41" i="590"/>
  <c r="G40" i="590"/>
  <c r="G39" i="590"/>
  <c r="G38" i="590"/>
  <c r="G37" i="590"/>
  <c r="G36" i="590"/>
  <c r="G35" i="590"/>
  <c r="G44" i="590"/>
  <c r="D44" i="590"/>
  <c r="B31" i="590"/>
  <c r="G30" i="590"/>
  <c r="G29" i="590"/>
  <c r="G28" i="590"/>
  <c r="G27" i="590"/>
  <c r="G26" i="590"/>
  <c r="G25" i="590"/>
  <c r="G31" i="590"/>
  <c r="D31" i="590"/>
  <c r="B21" i="590"/>
  <c r="G20" i="590"/>
  <c r="G19" i="590"/>
  <c r="G18" i="590"/>
  <c r="G17" i="590"/>
  <c r="G16" i="590"/>
  <c r="G15" i="590"/>
  <c r="G21" i="590"/>
  <c r="D21" i="590"/>
  <c r="B11" i="590"/>
  <c r="G10" i="590"/>
  <c r="G9" i="590"/>
  <c r="G8" i="590"/>
  <c r="G7" i="590"/>
  <c r="G6" i="590"/>
  <c r="G5" i="590"/>
  <c r="G11" i="590"/>
  <c r="D11" i="590"/>
  <c r="B55" i="589"/>
  <c r="G54" i="589"/>
  <c r="G53" i="589"/>
  <c r="G52" i="589"/>
  <c r="G51" i="589"/>
  <c r="G50" i="589"/>
  <c r="G49" i="589"/>
  <c r="G55" i="589"/>
  <c r="D55" i="589"/>
  <c r="B44" i="589"/>
  <c r="G43" i="589"/>
  <c r="G42" i="589"/>
  <c r="G41" i="589"/>
  <c r="G40" i="589"/>
  <c r="G39" i="589"/>
  <c r="G38" i="589"/>
  <c r="G37" i="589"/>
  <c r="G36" i="589"/>
  <c r="G35" i="589"/>
  <c r="G44" i="589"/>
  <c r="D44" i="589"/>
  <c r="B31" i="589"/>
  <c r="G30" i="589"/>
  <c r="G29" i="589"/>
  <c r="G28" i="589"/>
  <c r="G27" i="589"/>
  <c r="G26" i="589"/>
  <c r="G25" i="589"/>
  <c r="G31" i="589"/>
  <c r="D31" i="589"/>
  <c r="B21" i="589"/>
  <c r="G20" i="589"/>
  <c r="G19" i="589"/>
  <c r="G18" i="589"/>
  <c r="G17" i="589"/>
  <c r="G16" i="589"/>
  <c r="G15" i="589"/>
  <c r="G21" i="589"/>
  <c r="D21" i="589"/>
  <c r="B11" i="589"/>
  <c r="G10" i="589"/>
  <c r="G9" i="589"/>
  <c r="G8" i="589"/>
  <c r="G7" i="589"/>
  <c r="G6" i="589"/>
  <c r="G5" i="589"/>
  <c r="G11" i="589"/>
  <c r="D11" i="589"/>
  <c r="B55" i="588"/>
  <c r="G54" i="588"/>
  <c r="G53" i="588"/>
  <c r="G52" i="588"/>
  <c r="G51" i="588"/>
  <c r="G50" i="588"/>
  <c r="G49" i="588"/>
  <c r="G55" i="588"/>
  <c r="D55" i="588"/>
  <c r="B44" i="588"/>
  <c r="G43" i="588"/>
  <c r="G42" i="588"/>
  <c r="G41" i="588"/>
  <c r="G40" i="588"/>
  <c r="G39" i="588"/>
  <c r="G38" i="588"/>
  <c r="G37" i="588"/>
  <c r="G36" i="588"/>
  <c r="G35" i="588"/>
  <c r="G44" i="588"/>
  <c r="D44" i="588"/>
  <c r="B31" i="588"/>
  <c r="G30" i="588"/>
  <c r="G29" i="588"/>
  <c r="G28" i="588"/>
  <c r="G27" i="588"/>
  <c r="G26" i="588"/>
  <c r="G25" i="588"/>
  <c r="G31" i="588"/>
  <c r="D31" i="588"/>
  <c r="B21" i="588"/>
  <c r="G20" i="588"/>
  <c r="G19" i="588"/>
  <c r="G18" i="588"/>
  <c r="G17" i="588"/>
  <c r="G16" i="588"/>
  <c r="G15" i="588"/>
  <c r="G21" i="588"/>
  <c r="D21" i="588"/>
  <c r="B11" i="588"/>
  <c r="G10" i="588"/>
  <c r="G9" i="588"/>
  <c r="G8" i="588"/>
  <c r="G7" i="588"/>
  <c r="G6" i="588"/>
  <c r="G5" i="588"/>
  <c r="G11" i="588"/>
  <c r="D11" i="588"/>
  <c r="B55" i="587"/>
  <c r="G54" i="587"/>
  <c r="G53" i="587"/>
  <c r="G52" i="587"/>
  <c r="G51" i="587"/>
  <c r="G50" i="587"/>
  <c r="G49" i="587"/>
  <c r="G55" i="587"/>
  <c r="D55" i="587"/>
  <c r="B44" i="587"/>
  <c r="G43" i="587"/>
  <c r="G42" i="587"/>
  <c r="G41" i="587"/>
  <c r="G40" i="587"/>
  <c r="G39" i="587"/>
  <c r="G38" i="587"/>
  <c r="G37" i="587"/>
  <c r="G36" i="587"/>
  <c r="G35" i="587"/>
  <c r="G44" i="587"/>
  <c r="D44" i="587"/>
  <c r="B31" i="587"/>
  <c r="G30" i="587"/>
  <c r="G29" i="587"/>
  <c r="G28" i="587"/>
  <c r="G27" i="587"/>
  <c r="G26" i="587"/>
  <c r="G25" i="587"/>
  <c r="G31" i="587"/>
  <c r="D31" i="587"/>
  <c r="B21" i="587"/>
  <c r="G20" i="587"/>
  <c r="G19" i="587"/>
  <c r="G18" i="587"/>
  <c r="G17" i="587"/>
  <c r="G16" i="587"/>
  <c r="G15" i="587"/>
  <c r="G21" i="587"/>
  <c r="D21" i="587"/>
  <c r="B11" i="587"/>
  <c r="G10" i="587"/>
  <c r="G9" i="587"/>
  <c r="G8" i="587"/>
  <c r="G7" i="587"/>
  <c r="G6" i="587"/>
  <c r="G5" i="587"/>
  <c r="G11" i="587"/>
  <c r="D11" i="587"/>
  <c r="B55" i="586"/>
  <c r="G54" i="586"/>
  <c r="G53" i="586"/>
  <c r="G52" i="586"/>
  <c r="G51" i="586"/>
  <c r="G50" i="586"/>
  <c r="G49" i="586"/>
  <c r="G55" i="586"/>
  <c r="D55" i="586"/>
  <c r="B44" i="586"/>
  <c r="G43" i="586"/>
  <c r="G42" i="586"/>
  <c r="G41" i="586"/>
  <c r="G40" i="586"/>
  <c r="G39" i="586"/>
  <c r="G38" i="586"/>
  <c r="G37" i="586"/>
  <c r="G36" i="586"/>
  <c r="G35" i="586"/>
  <c r="G44" i="586"/>
  <c r="D44" i="586"/>
  <c r="B31" i="586"/>
  <c r="G30" i="586"/>
  <c r="G29" i="586"/>
  <c r="G28" i="586"/>
  <c r="G27" i="586"/>
  <c r="G26" i="586"/>
  <c r="G25" i="586"/>
  <c r="G31" i="586"/>
  <c r="D31" i="586"/>
  <c r="B21" i="586"/>
  <c r="G20" i="586"/>
  <c r="G19" i="586"/>
  <c r="G18" i="586"/>
  <c r="G17" i="586"/>
  <c r="G16" i="586"/>
  <c r="G15" i="586"/>
  <c r="G21" i="586"/>
  <c r="D21" i="586"/>
  <c r="B11" i="586"/>
  <c r="G10" i="586"/>
  <c r="G9" i="586"/>
  <c r="G8" i="586"/>
  <c r="G7" i="586"/>
  <c r="G6" i="586"/>
  <c r="G5" i="586"/>
  <c r="G11" i="586"/>
  <c r="D11" i="586"/>
  <c r="B55" i="585"/>
  <c r="G54" i="585"/>
  <c r="G53" i="585"/>
  <c r="G52" i="585"/>
  <c r="G51" i="585"/>
  <c r="G50" i="585"/>
  <c r="G49" i="585"/>
  <c r="G55" i="585"/>
  <c r="D55" i="585"/>
  <c r="B44" i="585"/>
  <c r="G43" i="585"/>
  <c r="G42" i="585"/>
  <c r="G41" i="585"/>
  <c r="G40" i="585"/>
  <c r="G39" i="585"/>
  <c r="G38" i="585"/>
  <c r="G37" i="585"/>
  <c r="G36" i="585"/>
  <c r="G35" i="585"/>
  <c r="G44" i="585"/>
  <c r="D44" i="585"/>
  <c r="B31" i="585"/>
  <c r="G30" i="585"/>
  <c r="G29" i="585"/>
  <c r="G28" i="585"/>
  <c r="G27" i="585"/>
  <c r="G26" i="585"/>
  <c r="G25" i="585"/>
  <c r="G31" i="585"/>
  <c r="D31" i="585"/>
  <c r="B21" i="585"/>
  <c r="G20" i="585"/>
  <c r="G19" i="585"/>
  <c r="G18" i="585"/>
  <c r="G17" i="585"/>
  <c r="G16" i="585"/>
  <c r="G15" i="585"/>
  <c r="G21" i="585"/>
  <c r="D21" i="585"/>
  <c r="B11" i="585"/>
  <c r="G10" i="585"/>
  <c r="G9" i="585"/>
  <c r="G8" i="585"/>
  <c r="G7" i="585"/>
  <c r="G6" i="585"/>
  <c r="G5" i="585"/>
  <c r="G11" i="585"/>
  <c r="D11" i="585"/>
  <c r="B55" i="584"/>
  <c r="G54" i="584"/>
  <c r="G53" i="584"/>
  <c r="G52" i="584"/>
  <c r="G51" i="584"/>
  <c r="G50" i="584"/>
  <c r="G49" i="584"/>
  <c r="G55" i="584"/>
  <c r="D55" i="584"/>
  <c r="B44" i="584"/>
  <c r="G43" i="584"/>
  <c r="G42" i="584"/>
  <c r="G41" i="584"/>
  <c r="G40" i="584"/>
  <c r="G39" i="584"/>
  <c r="G38" i="584"/>
  <c r="G37" i="584"/>
  <c r="G36" i="584"/>
  <c r="G35" i="584"/>
  <c r="G44" i="584"/>
  <c r="D44" i="584"/>
  <c r="B31" i="584"/>
  <c r="G30" i="584"/>
  <c r="G29" i="584"/>
  <c r="G28" i="584"/>
  <c r="G27" i="584"/>
  <c r="G26" i="584"/>
  <c r="G25" i="584"/>
  <c r="G31" i="584"/>
  <c r="D31" i="584"/>
  <c r="B21" i="584"/>
  <c r="G20" i="584"/>
  <c r="G19" i="584"/>
  <c r="G18" i="584"/>
  <c r="G17" i="584"/>
  <c r="G16" i="584"/>
  <c r="G15" i="584"/>
  <c r="G21" i="584"/>
  <c r="D21" i="584"/>
  <c r="B11" i="584"/>
  <c r="G10" i="584"/>
  <c r="G9" i="584"/>
  <c r="G8" i="584"/>
  <c r="G7" i="584"/>
  <c r="G6" i="584"/>
  <c r="G5" i="584"/>
  <c r="G11" i="584"/>
  <c r="D11" i="584"/>
  <c r="B55" i="583"/>
  <c r="G54" i="583"/>
  <c r="G53" i="583"/>
  <c r="G52" i="583"/>
  <c r="G51" i="583"/>
  <c r="G50" i="583"/>
  <c r="G49" i="583"/>
  <c r="G55" i="583"/>
  <c r="D55" i="583"/>
  <c r="B44" i="583"/>
  <c r="G43" i="583"/>
  <c r="G42" i="583"/>
  <c r="G41" i="583"/>
  <c r="G40" i="583"/>
  <c r="G39" i="583"/>
  <c r="G38" i="583"/>
  <c r="G37" i="583"/>
  <c r="G36" i="583"/>
  <c r="G35" i="583"/>
  <c r="G44" i="583"/>
  <c r="D44" i="583"/>
  <c r="B31" i="583"/>
  <c r="G30" i="583"/>
  <c r="G29" i="583"/>
  <c r="G28" i="583"/>
  <c r="G27" i="583"/>
  <c r="G26" i="583"/>
  <c r="G25" i="583"/>
  <c r="G31" i="583"/>
  <c r="D31" i="583"/>
  <c r="B21" i="583"/>
  <c r="G20" i="583"/>
  <c r="G19" i="583"/>
  <c r="G18" i="583"/>
  <c r="G17" i="583"/>
  <c r="G16" i="583"/>
  <c r="G15" i="583"/>
  <c r="G21" i="583"/>
  <c r="D21" i="583"/>
  <c r="B11" i="583"/>
  <c r="G10" i="583"/>
  <c r="G9" i="583"/>
  <c r="G8" i="583"/>
  <c r="G7" i="583"/>
  <c r="G6" i="583"/>
  <c r="G5" i="583"/>
  <c r="G11" i="583"/>
  <c r="D11" i="583"/>
  <c r="B55" i="582"/>
  <c r="G54" i="582"/>
  <c r="G53" i="582"/>
  <c r="G52" i="582"/>
  <c r="G51" i="582"/>
  <c r="G50" i="582"/>
  <c r="G49" i="582"/>
  <c r="G55" i="582"/>
  <c r="D55" i="582"/>
  <c r="B44" i="582"/>
  <c r="G43" i="582"/>
  <c r="G42" i="582"/>
  <c r="G41" i="582"/>
  <c r="G40" i="582"/>
  <c r="G39" i="582"/>
  <c r="G38" i="582"/>
  <c r="G37" i="582"/>
  <c r="G36" i="582"/>
  <c r="G35" i="582"/>
  <c r="G44" i="582"/>
  <c r="D44" i="582"/>
  <c r="B31" i="582"/>
  <c r="G30" i="582"/>
  <c r="G29" i="582"/>
  <c r="G28" i="582"/>
  <c r="G27" i="582"/>
  <c r="G26" i="582"/>
  <c r="G25" i="582"/>
  <c r="G31" i="582"/>
  <c r="D31" i="582"/>
  <c r="B21" i="582"/>
  <c r="G20" i="582"/>
  <c r="G19" i="582"/>
  <c r="G18" i="582"/>
  <c r="G17" i="582"/>
  <c r="G16" i="582"/>
  <c r="G15" i="582"/>
  <c r="G21" i="582"/>
  <c r="D21" i="582"/>
  <c r="B11" i="582"/>
  <c r="G10" i="582"/>
  <c r="G9" i="582"/>
  <c r="G8" i="582"/>
  <c r="G7" i="582"/>
  <c r="G6" i="582"/>
  <c r="G5" i="582"/>
  <c r="G11" i="582"/>
  <c r="D11" i="582"/>
  <c r="B55" i="581"/>
  <c r="G54" i="581"/>
  <c r="G53" i="581"/>
  <c r="G52" i="581"/>
  <c r="G51" i="581"/>
  <c r="G50" i="581"/>
  <c r="G49" i="581"/>
  <c r="G55" i="581"/>
  <c r="D55" i="581"/>
  <c r="B44" i="581"/>
  <c r="G43" i="581"/>
  <c r="G42" i="581"/>
  <c r="G41" i="581"/>
  <c r="G40" i="581"/>
  <c r="G39" i="581"/>
  <c r="G38" i="581"/>
  <c r="G37" i="581"/>
  <c r="G36" i="581"/>
  <c r="G35" i="581"/>
  <c r="G44" i="581"/>
  <c r="D44" i="581"/>
  <c r="B31" i="581"/>
  <c r="G30" i="581"/>
  <c r="G29" i="581"/>
  <c r="G28" i="581"/>
  <c r="G27" i="581"/>
  <c r="G26" i="581"/>
  <c r="G25" i="581"/>
  <c r="G31" i="581"/>
  <c r="D31" i="581"/>
  <c r="B21" i="581"/>
  <c r="G20" i="581"/>
  <c r="G19" i="581"/>
  <c r="G18" i="581"/>
  <c r="G17" i="581"/>
  <c r="G16" i="581"/>
  <c r="G15" i="581"/>
  <c r="G21" i="581"/>
  <c r="D21" i="581"/>
  <c r="B11" i="581"/>
  <c r="G10" i="581"/>
  <c r="G9" i="581"/>
  <c r="G8" i="581"/>
  <c r="G7" i="581"/>
  <c r="G6" i="581"/>
  <c r="G5" i="581"/>
  <c r="G11" i="581"/>
  <c r="D11" i="581"/>
  <c r="B55" i="580"/>
  <c r="G54" i="580"/>
  <c r="G53" i="580"/>
  <c r="G52" i="580"/>
  <c r="G51" i="580"/>
  <c r="G50" i="580"/>
  <c r="G49" i="580"/>
  <c r="G55" i="580"/>
  <c r="D55" i="580"/>
  <c r="B44" i="580"/>
  <c r="G43" i="580"/>
  <c r="G42" i="580"/>
  <c r="G41" i="580"/>
  <c r="G40" i="580"/>
  <c r="G39" i="580"/>
  <c r="G38" i="580"/>
  <c r="G37" i="580"/>
  <c r="G36" i="580"/>
  <c r="G35" i="580"/>
  <c r="G44" i="580"/>
  <c r="D44" i="580"/>
  <c r="B31" i="580"/>
  <c r="G30" i="580"/>
  <c r="G29" i="580"/>
  <c r="G28" i="580"/>
  <c r="G27" i="580"/>
  <c r="G26" i="580"/>
  <c r="G25" i="580"/>
  <c r="G31" i="580"/>
  <c r="D31" i="580"/>
  <c r="B21" i="580"/>
  <c r="G20" i="580"/>
  <c r="G19" i="580"/>
  <c r="G18" i="580"/>
  <c r="G17" i="580"/>
  <c r="G16" i="580"/>
  <c r="G15" i="580"/>
  <c r="G21" i="580"/>
  <c r="D21" i="580"/>
  <c r="B11" i="580"/>
  <c r="G10" i="580"/>
  <c r="G9" i="580"/>
  <c r="G8" i="580"/>
  <c r="G7" i="580"/>
  <c r="G6" i="580"/>
  <c r="G5" i="580"/>
  <c r="G11" i="580"/>
  <c r="D11" i="580"/>
  <c r="B55" i="579"/>
  <c r="G54" i="579"/>
  <c r="G53" i="579"/>
  <c r="G52" i="579"/>
  <c r="G51" i="579"/>
  <c r="G50" i="579"/>
  <c r="G49" i="579"/>
  <c r="G55" i="579"/>
  <c r="D55" i="579"/>
  <c r="B44" i="579"/>
  <c r="G43" i="579"/>
  <c r="G42" i="579"/>
  <c r="G41" i="579"/>
  <c r="G40" i="579"/>
  <c r="G39" i="579"/>
  <c r="G38" i="579"/>
  <c r="G37" i="579"/>
  <c r="G36" i="579"/>
  <c r="G35" i="579"/>
  <c r="G44" i="579"/>
  <c r="D44" i="579"/>
  <c r="B31" i="579"/>
  <c r="G30" i="579"/>
  <c r="G29" i="579"/>
  <c r="G28" i="579"/>
  <c r="G27" i="579"/>
  <c r="G26" i="579"/>
  <c r="G25" i="579"/>
  <c r="G31" i="579"/>
  <c r="D31" i="579"/>
  <c r="B21" i="579"/>
  <c r="G20" i="579"/>
  <c r="G19" i="579"/>
  <c r="G18" i="579"/>
  <c r="G17" i="579"/>
  <c r="G16" i="579"/>
  <c r="G15" i="579"/>
  <c r="G21" i="579"/>
  <c r="D21" i="579"/>
  <c r="B11" i="579"/>
  <c r="G10" i="579"/>
  <c r="G9" i="579"/>
  <c r="G8" i="579"/>
  <c r="G7" i="579"/>
  <c r="G6" i="579"/>
  <c r="G5" i="579"/>
  <c r="G11" i="579"/>
  <c r="D11" i="579"/>
  <c r="B55" i="578"/>
  <c r="G54" i="578"/>
  <c r="G53" i="578"/>
  <c r="G52" i="578"/>
  <c r="G51" i="578"/>
  <c r="G50" i="578"/>
  <c r="G49" i="578"/>
  <c r="G55" i="578"/>
  <c r="D55" i="578"/>
  <c r="B44" i="578"/>
  <c r="G43" i="578"/>
  <c r="G42" i="578"/>
  <c r="G41" i="578"/>
  <c r="G40" i="578"/>
  <c r="G39" i="578"/>
  <c r="G38" i="578"/>
  <c r="G37" i="578"/>
  <c r="G36" i="578"/>
  <c r="G35" i="578"/>
  <c r="G44" i="578"/>
  <c r="D44" i="578"/>
  <c r="B31" i="578"/>
  <c r="G30" i="578"/>
  <c r="G29" i="578"/>
  <c r="G28" i="578"/>
  <c r="G27" i="578"/>
  <c r="G26" i="578"/>
  <c r="G25" i="578"/>
  <c r="G31" i="578"/>
  <c r="D31" i="578"/>
  <c r="B21" i="578"/>
  <c r="G20" i="578"/>
  <c r="G19" i="578"/>
  <c r="G18" i="578"/>
  <c r="G17" i="578"/>
  <c r="G16" i="578"/>
  <c r="G15" i="578"/>
  <c r="G21" i="578"/>
  <c r="D21" i="578"/>
  <c r="B11" i="578"/>
  <c r="G10" i="578"/>
  <c r="G9" i="578"/>
  <c r="G8" i="578"/>
  <c r="G7" i="578"/>
  <c r="G6" i="578"/>
  <c r="G5" i="578"/>
  <c r="G11" i="578"/>
  <c r="D11" i="578"/>
  <c r="B55" i="577"/>
  <c r="G54" i="577"/>
  <c r="G53" i="577"/>
  <c r="G52" i="577"/>
  <c r="G51" i="577"/>
  <c r="G50" i="577"/>
  <c r="G49" i="577"/>
  <c r="G55" i="577"/>
  <c r="D55" i="577"/>
  <c r="B44" i="577"/>
  <c r="G43" i="577"/>
  <c r="G42" i="577"/>
  <c r="G41" i="577"/>
  <c r="G40" i="577"/>
  <c r="G39" i="577"/>
  <c r="G38" i="577"/>
  <c r="G37" i="577"/>
  <c r="G36" i="577"/>
  <c r="G35" i="577"/>
  <c r="G44" i="577"/>
  <c r="D44" i="577"/>
  <c r="B31" i="577"/>
  <c r="G30" i="577"/>
  <c r="G29" i="577"/>
  <c r="G28" i="577"/>
  <c r="G27" i="577"/>
  <c r="G26" i="577"/>
  <c r="G25" i="577"/>
  <c r="G31" i="577"/>
  <c r="D31" i="577"/>
  <c r="B21" i="577"/>
  <c r="G20" i="577"/>
  <c r="G19" i="577"/>
  <c r="G18" i="577"/>
  <c r="G17" i="577"/>
  <c r="G16" i="577"/>
  <c r="G15" i="577"/>
  <c r="G21" i="577"/>
  <c r="D21" i="577"/>
  <c r="B11" i="577"/>
  <c r="G10" i="577"/>
  <c r="G9" i="577"/>
  <c r="G8" i="577"/>
  <c r="G7" i="577"/>
  <c r="G6" i="577"/>
  <c r="G5" i="577"/>
  <c r="G11" i="577"/>
  <c r="D11" i="577"/>
  <c r="B55" i="576"/>
  <c r="G54" i="576"/>
  <c r="G53" i="576"/>
  <c r="G52" i="576"/>
  <c r="G51" i="576"/>
  <c r="G50" i="576"/>
  <c r="G49" i="576"/>
  <c r="G55" i="576"/>
  <c r="D55" i="576"/>
  <c r="B44" i="576"/>
  <c r="G43" i="576"/>
  <c r="G42" i="576"/>
  <c r="G41" i="576"/>
  <c r="G40" i="576"/>
  <c r="G39" i="576"/>
  <c r="G38" i="576"/>
  <c r="G37" i="576"/>
  <c r="G36" i="576"/>
  <c r="G35" i="576"/>
  <c r="G44" i="576"/>
  <c r="D44" i="576"/>
  <c r="B31" i="576"/>
  <c r="G30" i="576"/>
  <c r="G29" i="576"/>
  <c r="G28" i="576"/>
  <c r="G27" i="576"/>
  <c r="G26" i="576"/>
  <c r="G25" i="576"/>
  <c r="G31" i="576"/>
  <c r="D31" i="576"/>
  <c r="B21" i="576"/>
  <c r="G20" i="576"/>
  <c r="G19" i="576"/>
  <c r="G18" i="576"/>
  <c r="G17" i="576"/>
  <c r="G16" i="576"/>
  <c r="G15" i="576"/>
  <c r="G21" i="576"/>
  <c r="D21" i="576"/>
  <c r="B11" i="576"/>
  <c r="G10" i="576"/>
  <c r="G9" i="576"/>
  <c r="G8" i="576"/>
  <c r="G7" i="576"/>
  <c r="G6" i="576"/>
  <c r="G5" i="576"/>
  <c r="G11" i="576"/>
  <c r="D11" i="576"/>
  <c r="B55" i="575"/>
  <c r="G54" i="575"/>
  <c r="G53" i="575"/>
  <c r="G52" i="575"/>
  <c r="G51" i="575"/>
  <c r="G50" i="575"/>
  <c r="G49" i="575"/>
  <c r="G55" i="575"/>
  <c r="D55" i="575"/>
  <c r="B44" i="575"/>
  <c r="G43" i="575"/>
  <c r="G42" i="575"/>
  <c r="G41" i="575"/>
  <c r="G40" i="575"/>
  <c r="G39" i="575"/>
  <c r="G38" i="575"/>
  <c r="G37" i="575"/>
  <c r="G36" i="575"/>
  <c r="G35" i="575"/>
  <c r="G44" i="575"/>
  <c r="D44" i="575"/>
  <c r="B31" i="575"/>
  <c r="G30" i="575"/>
  <c r="G29" i="575"/>
  <c r="G28" i="575"/>
  <c r="G27" i="575"/>
  <c r="G26" i="575"/>
  <c r="G25" i="575"/>
  <c r="G31" i="575"/>
  <c r="D31" i="575"/>
  <c r="B21" i="575"/>
  <c r="G20" i="575"/>
  <c r="G19" i="575"/>
  <c r="G18" i="575"/>
  <c r="G17" i="575"/>
  <c r="G16" i="575"/>
  <c r="G15" i="575"/>
  <c r="G21" i="575"/>
  <c r="D21" i="575"/>
  <c r="B11" i="575"/>
  <c r="G10" i="575"/>
  <c r="G9" i="575"/>
  <c r="G8" i="575"/>
  <c r="G7" i="575"/>
  <c r="G6" i="575"/>
  <c r="G5" i="575"/>
  <c r="G11" i="575"/>
  <c r="D11" i="575"/>
  <c r="B55" i="574"/>
  <c r="G54" i="574"/>
  <c r="G53" i="574"/>
  <c r="G52" i="574"/>
  <c r="G51" i="574"/>
  <c r="G50" i="574"/>
  <c r="G49" i="574"/>
  <c r="G55" i="574"/>
  <c r="D55" i="574"/>
  <c r="B44" i="574"/>
  <c r="G43" i="574"/>
  <c r="G42" i="574"/>
  <c r="G41" i="574"/>
  <c r="G40" i="574"/>
  <c r="G39" i="574"/>
  <c r="G38" i="574"/>
  <c r="G37" i="574"/>
  <c r="G36" i="574"/>
  <c r="G35" i="574"/>
  <c r="G44" i="574"/>
  <c r="D44" i="574"/>
  <c r="B31" i="574"/>
  <c r="G30" i="574"/>
  <c r="G29" i="574"/>
  <c r="G28" i="574"/>
  <c r="G27" i="574"/>
  <c r="G26" i="574"/>
  <c r="G25" i="574"/>
  <c r="G31" i="574"/>
  <c r="D31" i="574"/>
  <c r="B21" i="574"/>
  <c r="G20" i="574"/>
  <c r="G19" i="574"/>
  <c r="G18" i="574"/>
  <c r="G17" i="574"/>
  <c r="G16" i="574"/>
  <c r="G15" i="574"/>
  <c r="G21" i="574"/>
  <c r="D21" i="574"/>
  <c r="B11" i="574"/>
  <c r="G10" i="574"/>
  <c r="G9" i="574"/>
  <c r="G8" i="574"/>
  <c r="G7" i="574"/>
  <c r="G6" i="574"/>
  <c r="G5" i="574"/>
  <c r="G11" i="574"/>
  <c r="D11" i="574"/>
  <c r="B55" i="573"/>
  <c r="G54" i="573"/>
  <c r="G53" i="573"/>
  <c r="G52" i="573"/>
  <c r="G51" i="573"/>
  <c r="G50" i="573"/>
  <c r="G49" i="573"/>
  <c r="G55" i="573"/>
  <c r="D55" i="573"/>
  <c r="B44" i="573"/>
  <c r="G43" i="573"/>
  <c r="G42" i="573"/>
  <c r="G41" i="573"/>
  <c r="G40" i="573"/>
  <c r="G39" i="573"/>
  <c r="G38" i="573"/>
  <c r="G37" i="573"/>
  <c r="G36" i="573"/>
  <c r="G35" i="573"/>
  <c r="G44" i="573"/>
  <c r="D44" i="573"/>
  <c r="B31" i="573"/>
  <c r="G30" i="573"/>
  <c r="G29" i="573"/>
  <c r="G28" i="573"/>
  <c r="G27" i="573"/>
  <c r="G26" i="573"/>
  <c r="G25" i="573"/>
  <c r="G31" i="573"/>
  <c r="D31" i="573"/>
  <c r="B21" i="573"/>
  <c r="G20" i="573"/>
  <c r="G19" i="573"/>
  <c r="G18" i="573"/>
  <c r="G17" i="573"/>
  <c r="G16" i="573"/>
  <c r="G15" i="573"/>
  <c r="G21" i="573"/>
  <c r="D21" i="573"/>
  <c r="B11" i="573"/>
  <c r="G10" i="573"/>
  <c r="G9" i="573"/>
  <c r="G8" i="573"/>
  <c r="G7" i="573"/>
  <c r="G6" i="573"/>
  <c r="G5" i="573"/>
  <c r="G11" i="573"/>
  <c r="D11" i="573"/>
  <c r="B55" i="572"/>
  <c r="G54" i="572"/>
  <c r="G53" i="572"/>
  <c r="G52" i="572"/>
  <c r="G51" i="572"/>
  <c r="G50" i="572"/>
  <c r="G49" i="572"/>
  <c r="G55" i="572"/>
  <c r="D55" i="572"/>
  <c r="B44" i="572"/>
  <c r="G43" i="572"/>
  <c r="G42" i="572"/>
  <c r="G41" i="572"/>
  <c r="G40" i="572"/>
  <c r="G39" i="572"/>
  <c r="G38" i="572"/>
  <c r="G37" i="572"/>
  <c r="G36" i="572"/>
  <c r="G35" i="572"/>
  <c r="G44" i="572"/>
  <c r="D44" i="572"/>
  <c r="B31" i="572"/>
  <c r="G30" i="572"/>
  <c r="G29" i="572"/>
  <c r="G28" i="572"/>
  <c r="G27" i="572"/>
  <c r="G26" i="572"/>
  <c r="G25" i="572"/>
  <c r="G31" i="572"/>
  <c r="D31" i="572"/>
  <c r="B21" i="572"/>
  <c r="G20" i="572"/>
  <c r="G19" i="572"/>
  <c r="G18" i="572"/>
  <c r="G17" i="572"/>
  <c r="G16" i="572"/>
  <c r="G15" i="572"/>
  <c r="G21" i="572"/>
  <c r="D21" i="572"/>
  <c r="B11" i="572"/>
  <c r="G10" i="572"/>
  <c r="G9" i="572"/>
  <c r="G8" i="572"/>
  <c r="G7" i="572"/>
  <c r="G6" i="572"/>
  <c r="G5" i="572"/>
  <c r="G11" i="572"/>
  <c r="D11" i="572"/>
  <c r="B55" i="571"/>
  <c r="G54" i="571"/>
  <c r="G53" i="571"/>
  <c r="G52" i="571"/>
  <c r="G51" i="571"/>
  <c r="G50" i="571"/>
  <c r="G49" i="571"/>
  <c r="G55" i="571"/>
  <c r="D55" i="571"/>
  <c r="B44" i="571"/>
  <c r="G43" i="571"/>
  <c r="G42" i="571"/>
  <c r="G41" i="571"/>
  <c r="G40" i="571"/>
  <c r="G39" i="571"/>
  <c r="G38" i="571"/>
  <c r="G37" i="571"/>
  <c r="G36" i="571"/>
  <c r="G35" i="571"/>
  <c r="G44" i="571"/>
  <c r="D44" i="571"/>
  <c r="B31" i="571"/>
  <c r="G30" i="571"/>
  <c r="G29" i="571"/>
  <c r="G28" i="571"/>
  <c r="G27" i="571"/>
  <c r="G26" i="571"/>
  <c r="G25" i="571"/>
  <c r="G31" i="571"/>
  <c r="D31" i="571"/>
  <c r="B21" i="571"/>
  <c r="G20" i="571"/>
  <c r="G19" i="571"/>
  <c r="G18" i="571"/>
  <c r="G17" i="571"/>
  <c r="G16" i="571"/>
  <c r="G15" i="571"/>
  <c r="G21" i="571"/>
  <c r="D21" i="571"/>
  <c r="B11" i="571"/>
  <c r="G10" i="571"/>
  <c r="G9" i="571"/>
  <c r="G8" i="571"/>
  <c r="G7" i="571"/>
  <c r="G6" i="571"/>
  <c r="G5" i="571"/>
  <c r="G11" i="571"/>
  <c r="D11" i="571"/>
  <c r="B55" i="570"/>
  <c r="G54" i="570"/>
  <c r="G53" i="570"/>
  <c r="G52" i="570"/>
  <c r="G51" i="570"/>
  <c r="G50" i="570"/>
  <c r="G49" i="570"/>
  <c r="G55" i="570"/>
  <c r="D55" i="570"/>
  <c r="B44" i="570"/>
  <c r="G43" i="570"/>
  <c r="G42" i="570"/>
  <c r="G41" i="570"/>
  <c r="G40" i="570"/>
  <c r="G39" i="570"/>
  <c r="G38" i="570"/>
  <c r="G37" i="570"/>
  <c r="G36" i="570"/>
  <c r="G35" i="570"/>
  <c r="G44" i="570"/>
  <c r="D44" i="570"/>
  <c r="B31" i="570"/>
  <c r="G30" i="570"/>
  <c r="G29" i="570"/>
  <c r="G28" i="570"/>
  <c r="G27" i="570"/>
  <c r="G26" i="570"/>
  <c r="G25" i="570"/>
  <c r="G31" i="570"/>
  <c r="D31" i="570"/>
  <c r="B21" i="570"/>
  <c r="G20" i="570"/>
  <c r="G19" i="570"/>
  <c r="G18" i="570"/>
  <c r="G17" i="570"/>
  <c r="G16" i="570"/>
  <c r="G15" i="570"/>
  <c r="G21" i="570"/>
  <c r="D21" i="570"/>
  <c r="B11" i="570"/>
  <c r="G10" i="570"/>
  <c r="G9" i="570"/>
  <c r="G8" i="570"/>
  <c r="G7" i="570"/>
  <c r="G6" i="570"/>
  <c r="G5" i="570"/>
  <c r="G11" i="570"/>
  <c r="D11" i="570"/>
  <c r="B55" i="569"/>
  <c r="G54" i="569"/>
  <c r="G53" i="569"/>
  <c r="G52" i="569"/>
  <c r="G51" i="569"/>
  <c r="G50" i="569"/>
  <c r="G49" i="569"/>
  <c r="G55" i="569"/>
  <c r="D55" i="569"/>
  <c r="B44" i="569"/>
  <c r="G43" i="569"/>
  <c r="G42" i="569"/>
  <c r="G41" i="569"/>
  <c r="G40" i="569"/>
  <c r="G39" i="569"/>
  <c r="G38" i="569"/>
  <c r="G37" i="569"/>
  <c r="G36" i="569"/>
  <c r="G35" i="569"/>
  <c r="G44" i="569"/>
  <c r="D44" i="569"/>
  <c r="B31" i="569"/>
  <c r="G30" i="569"/>
  <c r="G29" i="569"/>
  <c r="G28" i="569"/>
  <c r="G27" i="569"/>
  <c r="G26" i="569"/>
  <c r="G25" i="569"/>
  <c r="G31" i="569"/>
  <c r="D31" i="569"/>
  <c r="B21" i="569"/>
  <c r="G20" i="569"/>
  <c r="G19" i="569"/>
  <c r="G18" i="569"/>
  <c r="G17" i="569"/>
  <c r="G16" i="569"/>
  <c r="G15" i="569"/>
  <c r="G21" i="569"/>
  <c r="D21" i="569"/>
  <c r="B11" i="569"/>
  <c r="G10" i="569"/>
  <c r="G9" i="569"/>
  <c r="G8" i="569"/>
  <c r="G7" i="569"/>
  <c r="G6" i="569"/>
  <c r="G5" i="569"/>
  <c r="G11" i="569"/>
  <c r="D11" i="569"/>
  <c r="B55" i="568"/>
  <c r="G54" i="568"/>
  <c r="G53" i="568"/>
  <c r="G52" i="568"/>
  <c r="G51" i="568"/>
  <c r="G50" i="568"/>
  <c r="G49" i="568"/>
  <c r="G55" i="568"/>
  <c r="D55" i="568"/>
  <c r="B44" i="568"/>
  <c r="G43" i="568"/>
  <c r="G42" i="568"/>
  <c r="G41" i="568"/>
  <c r="G40" i="568"/>
  <c r="G39" i="568"/>
  <c r="G38" i="568"/>
  <c r="G37" i="568"/>
  <c r="G36" i="568"/>
  <c r="G35" i="568"/>
  <c r="G44" i="568"/>
  <c r="D44" i="568"/>
  <c r="B31" i="568"/>
  <c r="G30" i="568"/>
  <c r="G29" i="568"/>
  <c r="G28" i="568"/>
  <c r="G27" i="568"/>
  <c r="G26" i="568"/>
  <c r="G25" i="568"/>
  <c r="G31" i="568"/>
  <c r="D31" i="568"/>
  <c r="B21" i="568"/>
  <c r="G20" i="568"/>
  <c r="G19" i="568"/>
  <c r="G18" i="568"/>
  <c r="G17" i="568"/>
  <c r="G16" i="568"/>
  <c r="G15" i="568"/>
  <c r="G21" i="568"/>
  <c r="D21" i="568"/>
  <c r="B11" i="568"/>
  <c r="G10" i="568"/>
  <c r="G9" i="568"/>
  <c r="G8" i="568"/>
  <c r="G7" i="568"/>
  <c r="G6" i="568"/>
  <c r="G5" i="568"/>
  <c r="G11" i="568"/>
  <c r="D11" i="568"/>
  <c r="B55" i="567"/>
  <c r="G54" i="567"/>
  <c r="G53" i="567"/>
  <c r="G52" i="567"/>
  <c r="G51" i="567"/>
  <c r="G50" i="567"/>
  <c r="G49" i="567"/>
  <c r="G55" i="567"/>
  <c r="D55" i="567"/>
  <c r="B44" i="567"/>
  <c r="G43" i="567"/>
  <c r="G42" i="567"/>
  <c r="G41" i="567"/>
  <c r="G40" i="567"/>
  <c r="G39" i="567"/>
  <c r="G38" i="567"/>
  <c r="G37" i="567"/>
  <c r="G36" i="567"/>
  <c r="G35" i="567"/>
  <c r="G44" i="567"/>
  <c r="D44" i="567"/>
  <c r="B31" i="567"/>
  <c r="G30" i="567"/>
  <c r="G29" i="567"/>
  <c r="G28" i="567"/>
  <c r="G27" i="567"/>
  <c r="G26" i="567"/>
  <c r="G25" i="567"/>
  <c r="G31" i="567"/>
  <c r="D31" i="567"/>
  <c r="B21" i="567"/>
  <c r="G20" i="567"/>
  <c r="G19" i="567"/>
  <c r="G18" i="567"/>
  <c r="G17" i="567"/>
  <c r="G16" i="567"/>
  <c r="G15" i="567"/>
  <c r="G21" i="567"/>
  <c r="D21" i="567"/>
  <c r="B11" i="567"/>
  <c r="G10" i="567"/>
  <c r="G9" i="567"/>
  <c r="G8" i="567"/>
  <c r="G7" i="567"/>
  <c r="G6" i="567"/>
  <c r="G5" i="567"/>
  <c r="G11" i="567"/>
  <c r="D11" i="567"/>
  <c r="B55" i="566"/>
  <c r="G54" i="566"/>
  <c r="G53" i="566"/>
  <c r="G52" i="566"/>
  <c r="G51" i="566"/>
  <c r="G50" i="566"/>
  <c r="G49" i="566"/>
  <c r="G55" i="566"/>
  <c r="D55" i="566"/>
  <c r="B44" i="566"/>
  <c r="G43" i="566"/>
  <c r="G42" i="566"/>
  <c r="G41" i="566"/>
  <c r="G40" i="566"/>
  <c r="G39" i="566"/>
  <c r="G38" i="566"/>
  <c r="G37" i="566"/>
  <c r="G36" i="566"/>
  <c r="G35" i="566"/>
  <c r="G44" i="566"/>
  <c r="D44" i="566"/>
  <c r="B31" i="566"/>
  <c r="G30" i="566"/>
  <c r="G29" i="566"/>
  <c r="G28" i="566"/>
  <c r="G27" i="566"/>
  <c r="G26" i="566"/>
  <c r="G25" i="566"/>
  <c r="G31" i="566"/>
  <c r="D31" i="566"/>
  <c r="B21" i="566"/>
  <c r="G20" i="566"/>
  <c r="G19" i="566"/>
  <c r="G18" i="566"/>
  <c r="G17" i="566"/>
  <c r="G16" i="566"/>
  <c r="G15" i="566"/>
  <c r="G21" i="566"/>
  <c r="D21" i="566"/>
  <c r="B11" i="566"/>
  <c r="G10" i="566"/>
  <c r="G9" i="566"/>
  <c r="G8" i="566"/>
  <c r="G7" i="566"/>
  <c r="G6" i="566"/>
  <c r="G5" i="566"/>
  <c r="G11" i="566"/>
  <c r="D11" i="566"/>
  <c r="B55" i="565"/>
  <c r="G54" i="565"/>
  <c r="G53" i="565"/>
  <c r="G52" i="565"/>
  <c r="G51" i="565"/>
  <c r="G50" i="565"/>
  <c r="G49" i="565"/>
  <c r="G55" i="565"/>
  <c r="D55" i="565"/>
  <c r="B44" i="565"/>
  <c r="G43" i="565"/>
  <c r="G42" i="565"/>
  <c r="G41" i="565"/>
  <c r="G40" i="565"/>
  <c r="G39" i="565"/>
  <c r="G38" i="565"/>
  <c r="G37" i="565"/>
  <c r="G36" i="565"/>
  <c r="G35" i="565"/>
  <c r="G44" i="565"/>
  <c r="D44" i="565"/>
  <c r="B31" i="565"/>
  <c r="G30" i="565"/>
  <c r="G29" i="565"/>
  <c r="G28" i="565"/>
  <c r="G27" i="565"/>
  <c r="G26" i="565"/>
  <c r="G25" i="565"/>
  <c r="G31" i="565"/>
  <c r="D31" i="565"/>
  <c r="B21" i="565"/>
  <c r="G20" i="565"/>
  <c r="G19" i="565"/>
  <c r="G18" i="565"/>
  <c r="G17" i="565"/>
  <c r="G16" i="565"/>
  <c r="G15" i="565"/>
  <c r="G21" i="565"/>
  <c r="D21" i="565"/>
  <c r="B11" i="565"/>
  <c r="G10" i="565"/>
  <c r="G9" i="565"/>
  <c r="G8" i="565"/>
  <c r="G7" i="565"/>
  <c r="G6" i="565"/>
  <c r="G5" i="565"/>
  <c r="G11" i="565"/>
  <c r="D11" i="565"/>
  <c r="B55" i="564"/>
  <c r="G54" i="564"/>
  <c r="G53" i="564"/>
  <c r="G52" i="564"/>
  <c r="G51" i="564"/>
  <c r="G50" i="564"/>
  <c r="G49" i="564"/>
  <c r="G55" i="564"/>
  <c r="D55" i="564"/>
  <c r="B44" i="564"/>
  <c r="G43" i="564"/>
  <c r="G42" i="564"/>
  <c r="G41" i="564"/>
  <c r="G40" i="564"/>
  <c r="G39" i="564"/>
  <c r="G38" i="564"/>
  <c r="G37" i="564"/>
  <c r="G36" i="564"/>
  <c r="G35" i="564"/>
  <c r="G44" i="564"/>
  <c r="D44" i="564"/>
  <c r="B31" i="564"/>
  <c r="G30" i="564"/>
  <c r="G29" i="564"/>
  <c r="G28" i="564"/>
  <c r="G27" i="564"/>
  <c r="G26" i="564"/>
  <c r="G25" i="564"/>
  <c r="G31" i="564"/>
  <c r="D31" i="564"/>
  <c r="B21" i="564"/>
  <c r="G20" i="564"/>
  <c r="G19" i="564"/>
  <c r="G18" i="564"/>
  <c r="G17" i="564"/>
  <c r="G16" i="564"/>
  <c r="G15" i="564"/>
  <c r="G21" i="564"/>
  <c r="D21" i="564"/>
  <c r="B11" i="564"/>
  <c r="G10" i="564"/>
  <c r="G9" i="564"/>
  <c r="G8" i="564"/>
  <c r="G7" i="564"/>
  <c r="G6" i="564"/>
  <c r="G5" i="564"/>
  <c r="G11" i="564"/>
  <c r="D11" i="564"/>
  <c r="B55" i="563"/>
  <c r="G54" i="563"/>
  <c r="G53" i="563"/>
  <c r="G52" i="563"/>
  <c r="G51" i="563"/>
  <c r="G50" i="563"/>
  <c r="G49" i="563"/>
  <c r="G55" i="563"/>
  <c r="D55" i="563"/>
  <c r="B44" i="563"/>
  <c r="G43" i="563"/>
  <c r="G42" i="563"/>
  <c r="G41" i="563"/>
  <c r="G40" i="563"/>
  <c r="G39" i="563"/>
  <c r="G38" i="563"/>
  <c r="G37" i="563"/>
  <c r="G36" i="563"/>
  <c r="G35" i="563"/>
  <c r="G44" i="563"/>
  <c r="D44" i="563"/>
  <c r="B31" i="563"/>
  <c r="G30" i="563"/>
  <c r="G29" i="563"/>
  <c r="G28" i="563"/>
  <c r="G27" i="563"/>
  <c r="G26" i="563"/>
  <c r="G25" i="563"/>
  <c r="G31" i="563"/>
  <c r="D31" i="563"/>
  <c r="B21" i="563"/>
  <c r="G20" i="563"/>
  <c r="G19" i="563"/>
  <c r="G18" i="563"/>
  <c r="G17" i="563"/>
  <c r="G16" i="563"/>
  <c r="G15" i="563"/>
  <c r="G21" i="563"/>
  <c r="D21" i="563"/>
  <c r="B11" i="563"/>
  <c r="G10" i="563"/>
  <c r="G9" i="563"/>
  <c r="G8" i="563"/>
  <c r="G7" i="563"/>
  <c r="G6" i="563"/>
  <c r="G5" i="563"/>
  <c r="G11" i="563"/>
  <c r="D11" i="563"/>
  <c r="B55" i="562"/>
  <c r="G54" i="562"/>
  <c r="G53" i="562"/>
  <c r="G52" i="562"/>
  <c r="G51" i="562"/>
  <c r="G50" i="562"/>
  <c r="G49" i="562"/>
  <c r="G55" i="562"/>
  <c r="D55" i="562"/>
  <c r="B44" i="562"/>
  <c r="G43" i="562"/>
  <c r="G42" i="562"/>
  <c r="G41" i="562"/>
  <c r="G40" i="562"/>
  <c r="G39" i="562"/>
  <c r="G38" i="562"/>
  <c r="G37" i="562"/>
  <c r="G36" i="562"/>
  <c r="G35" i="562"/>
  <c r="G44" i="562"/>
  <c r="D44" i="562"/>
  <c r="B31" i="562"/>
  <c r="G30" i="562"/>
  <c r="G29" i="562"/>
  <c r="G28" i="562"/>
  <c r="G27" i="562"/>
  <c r="G26" i="562"/>
  <c r="G25" i="562"/>
  <c r="G31" i="562"/>
  <c r="D31" i="562"/>
  <c r="B21" i="562"/>
  <c r="G20" i="562"/>
  <c r="G19" i="562"/>
  <c r="G18" i="562"/>
  <c r="G17" i="562"/>
  <c r="G16" i="562"/>
  <c r="G15" i="562"/>
  <c r="G21" i="562"/>
  <c r="D21" i="562"/>
  <c r="B11" i="562"/>
  <c r="G10" i="562"/>
  <c r="G9" i="562"/>
  <c r="G8" i="562"/>
  <c r="G7" i="562"/>
  <c r="G6" i="562"/>
  <c r="G5" i="562"/>
  <c r="G11" i="562"/>
  <c r="D11" i="562"/>
  <c r="B55" i="561"/>
  <c r="G54" i="561"/>
  <c r="G53" i="561"/>
  <c r="G52" i="561"/>
  <c r="G51" i="561"/>
  <c r="G50" i="561"/>
  <c r="G49" i="561"/>
  <c r="G55" i="561"/>
  <c r="D55" i="561"/>
  <c r="B44" i="561"/>
  <c r="G43" i="561"/>
  <c r="G42" i="561"/>
  <c r="G41" i="561"/>
  <c r="G40" i="561"/>
  <c r="G39" i="561"/>
  <c r="G38" i="561"/>
  <c r="G37" i="561"/>
  <c r="G36" i="561"/>
  <c r="G35" i="561"/>
  <c r="G44" i="561"/>
  <c r="D44" i="561"/>
  <c r="B31" i="561"/>
  <c r="G30" i="561"/>
  <c r="G29" i="561"/>
  <c r="G28" i="561"/>
  <c r="G27" i="561"/>
  <c r="G26" i="561"/>
  <c r="G25" i="561"/>
  <c r="G31" i="561"/>
  <c r="D31" i="561"/>
  <c r="B21" i="561"/>
  <c r="G20" i="561"/>
  <c r="G19" i="561"/>
  <c r="G18" i="561"/>
  <c r="G17" i="561"/>
  <c r="G16" i="561"/>
  <c r="G15" i="561"/>
  <c r="G21" i="561"/>
  <c r="D21" i="561"/>
  <c r="B11" i="561"/>
  <c r="G10" i="561"/>
  <c r="G9" i="561"/>
  <c r="G8" i="561"/>
  <c r="G7" i="561"/>
  <c r="G6" i="561"/>
  <c r="G5" i="561"/>
  <c r="G11" i="561"/>
  <c r="D11" i="561"/>
  <c r="B55" i="560"/>
  <c r="G54" i="560"/>
  <c r="G53" i="560"/>
  <c r="G52" i="560"/>
  <c r="G51" i="560"/>
  <c r="G50" i="560"/>
  <c r="G49" i="560"/>
  <c r="G55" i="560"/>
  <c r="D55" i="560"/>
  <c r="B44" i="560"/>
  <c r="G43" i="560"/>
  <c r="G42" i="560"/>
  <c r="G41" i="560"/>
  <c r="G40" i="560"/>
  <c r="G39" i="560"/>
  <c r="G38" i="560"/>
  <c r="G37" i="560"/>
  <c r="G36" i="560"/>
  <c r="G35" i="560"/>
  <c r="G44" i="560"/>
  <c r="D44" i="560"/>
  <c r="B31" i="560"/>
  <c r="G30" i="560"/>
  <c r="G29" i="560"/>
  <c r="G28" i="560"/>
  <c r="G27" i="560"/>
  <c r="G26" i="560"/>
  <c r="G25" i="560"/>
  <c r="G31" i="560"/>
  <c r="D31" i="560"/>
  <c r="B21" i="560"/>
  <c r="G20" i="560"/>
  <c r="G19" i="560"/>
  <c r="G18" i="560"/>
  <c r="G17" i="560"/>
  <c r="G16" i="560"/>
  <c r="G15" i="560"/>
  <c r="G21" i="560"/>
  <c r="D21" i="560"/>
  <c r="B11" i="560"/>
  <c r="G10" i="560"/>
  <c r="G9" i="560"/>
  <c r="G8" i="560"/>
  <c r="G7" i="560"/>
  <c r="G6" i="560"/>
  <c r="G5" i="560"/>
  <c r="G11" i="560"/>
  <c r="D11" i="560"/>
  <c r="B55" i="559"/>
  <c r="G54" i="559"/>
  <c r="G53" i="559"/>
  <c r="G52" i="559"/>
  <c r="G51" i="559"/>
  <c r="G50" i="559"/>
  <c r="G49" i="559"/>
  <c r="G55" i="559"/>
  <c r="D55" i="559"/>
  <c r="B44" i="559"/>
  <c r="G43" i="559"/>
  <c r="G42" i="559"/>
  <c r="G41" i="559"/>
  <c r="G40" i="559"/>
  <c r="G39" i="559"/>
  <c r="G38" i="559"/>
  <c r="G37" i="559"/>
  <c r="G36" i="559"/>
  <c r="G35" i="559"/>
  <c r="G44" i="559"/>
  <c r="D44" i="559"/>
  <c r="B31" i="559"/>
  <c r="G30" i="559"/>
  <c r="G29" i="559"/>
  <c r="G28" i="559"/>
  <c r="G27" i="559"/>
  <c r="G26" i="559"/>
  <c r="G25" i="559"/>
  <c r="G31" i="559"/>
  <c r="D31" i="559"/>
  <c r="B21" i="559"/>
  <c r="G20" i="559"/>
  <c r="G19" i="559"/>
  <c r="G18" i="559"/>
  <c r="G17" i="559"/>
  <c r="G16" i="559"/>
  <c r="G15" i="559"/>
  <c r="G21" i="559"/>
  <c r="D21" i="559"/>
  <c r="B11" i="559"/>
  <c r="G10" i="559"/>
  <c r="G9" i="559"/>
  <c r="G8" i="559"/>
  <c r="G7" i="559"/>
  <c r="G6" i="559"/>
  <c r="G5" i="559"/>
  <c r="G11" i="559"/>
  <c r="D11" i="559"/>
  <c r="B55" i="558"/>
  <c r="G54" i="558"/>
  <c r="G53" i="558"/>
  <c r="G52" i="558"/>
  <c r="G51" i="558"/>
  <c r="G50" i="558"/>
  <c r="G49" i="558"/>
  <c r="G55" i="558"/>
  <c r="D55" i="558"/>
  <c r="B44" i="558"/>
  <c r="G43" i="558"/>
  <c r="G42" i="558"/>
  <c r="G41" i="558"/>
  <c r="G40" i="558"/>
  <c r="G39" i="558"/>
  <c r="G38" i="558"/>
  <c r="G37" i="558"/>
  <c r="G36" i="558"/>
  <c r="G35" i="558"/>
  <c r="G44" i="558"/>
  <c r="D44" i="558"/>
  <c r="B31" i="558"/>
  <c r="G30" i="558"/>
  <c r="G29" i="558"/>
  <c r="G28" i="558"/>
  <c r="G27" i="558"/>
  <c r="G26" i="558"/>
  <c r="G25" i="558"/>
  <c r="G31" i="558"/>
  <c r="D31" i="558"/>
  <c r="B21" i="558"/>
  <c r="G20" i="558"/>
  <c r="G19" i="558"/>
  <c r="G18" i="558"/>
  <c r="G17" i="558"/>
  <c r="G16" i="558"/>
  <c r="G15" i="558"/>
  <c r="G21" i="558"/>
  <c r="D21" i="558"/>
  <c r="B11" i="558"/>
  <c r="G10" i="558"/>
  <c r="G9" i="558"/>
  <c r="G8" i="558"/>
  <c r="G7" i="558"/>
  <c r="G6" i="558"/>
  <c r="G5" i="558"/>
  <c r="G11" i="558"/>
  <c r="D11" i="558"/>
  <c r="B55" i="557"/>
  <c r="G54" i="557"/>
  <c r="G53" i="557"/>
  <c r="G52" i="557"/>
  <c r="G51" i="557"/>
  <c r="G50" i="557"/>
  <c r="G49" i="557"/>
  <c r="G55" i="557"/>
  <c r="D55" i="557"/>
  <c r="B44" i="557"/>
  <c r="G43" i="557"/>
  <c r="G42" i="557"/>
  <c r="G41" i="557"/>
  <c r="G40" i="557"/>
  <c r="G39" i="557"/>
  <c r="G38" i="557"/>
  <c r="G37" i="557"/>
  <c r="G36" i="557"/>
  <c r="G35" i="557"/>
  <c r="G44" i="557"/>
  <c r="D44" i="557"/>
  <c r="B31" i="557"/>
  <c r="G30" i="557"/>
  <c r="G29" i="557"/>
  <c r="G28" i="557"/>
  <c r="G27" i="557"/>
  <c r="G26" i="557"/>
  <c r="G25" i="557"/>
  <c r="G31" i="557"/>
  <c r="D31" i="557"/>
  <c r="B21" i="557"/>
  <c r="G20" i="557"/>
  <c r="G19" i="557"/>
  <c r="G18" i="557"/>
  <c r="G17" i="557"/>
  <c r="G16" i="557"/>
  <c r="G15" i="557"/>
  <c r="G21" i="557"/>
  <c r="D21" i="557"/>
  <c r="B11" i="557"/>
  <c r="G10" i="557"/>
  <c r="G9" i="557"/>
  <c r="G8" i="557"/>
  <c r="G7" i="557"/>
  <c r="G6" i="557"/>
  <c r="G5" i="557"/>
  <c r="G11" i="557"/>
  <c r="D11" i="557"/>
  <c r="B55" i="556"/>
  <c r="G54" i="556"/>
  <c r="G53" i="556"/>
  <c r="G52" i="556"/>
  <c r="G51" i="556"/>
  <c r="G50" i="556"/>
  <c r="G49" i="556"/>
  <c r="G55" i="556"/>
  <c r="D55" i="556"/>
  <c r="B44" i="556"/>
  <c r="G43" i="556"/>
  <c r="G42" i="556"/>
  <c r="G41" i="556"/>
  <c r="G40" i="556"/>
  <c r="G39" i="556"/>
  <c r="G38" i="556"/>
  <c r="G37" i="556"/>
  <c r="G36" i="556"/>
  <c r="G35" i="556"/>
  <c r="G44" i="556"/>
  <c r="D44" i="556"/>
  <c r="B31" i="556"/>
  <c r="G30" i="556"/>
  <c r="G29" i="556"/>
  <c r="G28" i="556"/>
  <c r="G27" i="556"/>
  <c r="G26" i="556"/>
  <c r="G25" i="556"/>
  <c r="G31" i="556"/>
  <c r="D31" i="556"/>
  <c r="B21" i="556"/>
  <c r="G20" i="556"/>
  <c r="G19" i="556"/>
  <c r="G18" i="556"/>
  <c r="G17" i="556"/>
  <c r="G16" i="556"/>
  <c r="G15" i="556"/>
  <c r="G21" i="556"/>
  <c r="D21" i="556"/>
  <c r="B11" i="556"/>
  <c r="G10" i="556"/>
  <c r="G9" i="556"/>
  <c r="G8" i="556"/>
  <c r="G7" i="556"/>
  <c r="G6" i="556"/>
  <c r="G5" i="556"/>
  <c r="G11" i="556"/>
  <c r="D11" i="556"/>
  <c r="B55" i="555"/>
  <c r="G54" i="555"/>
  <c r="G53" i="555"/>
  <c r="G52" i="555"/>
  <c r="G51" i="555"/>
  <c r="G50" i="555"/>
  <c r="G49" i="555"/>
  <c r="G55" i="555"/>
  <c r="D55" i="555"/>
  <c r="B44" i="555"/>
  <c r="G43" i="555"/>
  <c r="G42" i="555"/>
  <c r="G41" i="555"/>
  <c r="G40" i="555"/>
  <c r="G39" i="555"/>
  <c r="G38" i="555"/>
  <c r="G37" i="555"/>
  <c r="G36" i="555"/>
  <c r="G35" i="555"/>
  <c r="G44" i="555"/>
  <c r="D44" i="555"/>
  <c r="B31" i="555"/>
  <c r="G30" i="555"/>
  <c r="G29" i="555"/>
  <c r="G28" i="555"/>
  <c r="G27" i="555"/>
  <c r="G26" i="555"/>
  <c r="G25" i="555"/>
  <c r="G31" i="555"/>
  <c r="D31" i="555"/>
  <c r="B21" i="555"/>
  <c r="G20" i="555"/>
  <c r="G19" i="555"/>
  <c r="G18" i="555"/>
  <c r="G17" i="555"/>
  <c r="G16" i="555"/>
  <c r="G15" i="555"/>
  <c r="G21" i="555"/>
  <c r="D21" i="555"/>
  <c r="B11" i="555"/>
  <c r="G10" i="555"/>
  <c r="G9" i="555"/>
  <c r="G8" i="555"/>
  <c r="G7" i="555"/>
  <c r="G6" i="555"/>
  <c r="G5" i="555"/>
  <c r="G11" i="555"/>
  <c r="D11" i="555"/>
  <c r="B55" i="554"/>
  <c r="G54" i="554"/>
  <c r="G53" i="554"/>
  <c r="G52" i="554"/>
  <c r="G51" i="554"/>
  <c r="G50" i="554"/>
  <c r="G49" i="554"/>
  <c r="G55" i="554"/>
  <c r="D55" i="554"/>
  <c r="B44" i="554"/>
  <c r="G43" i="554"/>
  <c r="G42" i="554"/>
  <c r="G41" i="554"/>
  <c r="G40" i="554"/>
  <c r="G39" i="554"/>
  <c r="G38" i="554"/>
  <c r="G37" i="554"/>
  <c r="G36" i="554"/>
  <c r="G35" i="554"/>
  <c r="G44" i="554"/>
  <c r="D44" i="554"/>
  <c r="B31" i="554"/>
  <c r="G30" i="554"/>
  <c r="G29" i="554"/>
  <c r="G28" i="554"/>
  <c r="G27" i="554"/>
  <c r="G26" i="554"/>
  <c r="G25" i="554"/>
  <c r="G31" i="554"/>
  <c r="D31" i="554"/>
  <c r="B21" i="554"/>
  <c r="G20" i="554"/>
  <c r="G19" i="554"/>
  <c r="G18" i="554"/>
  <c r="G17" i="554"/>
  <c r="G16" i="554"/>
  <c r="G15" i="554"/>
  <c r="G21" i="554"/>
  <c r="D21" i="554"/>
  <c r="B11" i="554"/>
  <c r="G10" i="554"/>
  <c r="G9" i="554"/>
  <c r="G8" i="554"/>
  <c r="G7" i="554"/>
  <c r="G6" i="554"/>
  <c r="G5" i="554"/>
  <c r="G11" i="554"/>
  <c r="D11" i="554"/>
  <c r="B55" i="553"/>
  <c r="G54" i="553"/>
  <c r="G53" i="553"/>
  <c r="G52" i="553"/>
  <c r="G51" i="553"/>
  <c r="G50" i="553"/>
  <c r="G49" i="553"/>
  <c r="G55" i="553"/>
  <c r="D55" i="553"/>
  <c r="B44" i="553"/>
  <c r="G43" i="553"/>
  <c r="G42" i="553"/>
  <c r="G41" i="553"/>
  <c r="G40" i="553"/>
  <c r="G39" i="553"/>
  <c r="G38" i="553"/>
  <c r="G37" i="553"/>
  <c r="G36" i="553"/>
  <c r="G35" i="553"/>
  <c r="G44" i="553"/>
  <c r="D44" i="553"/>
  <c r="B31" i="553"/>
  <c r="G30" i="553"/>
  <c r="G29" i="553"/>
  <c r="G28" i="553"/>
  <c r="G27" i="553"/>
  <c r="G26" i="553"/>
  <c r="G25" i="553"/>
  <c r="G31" i="553"/>
  <c r="D31" i="553"/>
  <c r="B21" i="553"/>
  <c r="G20" i="553"/>
  <c r="G19" i="553"/>
  <c r="G18" i="553"/>
  <c r="G17" i="553"/>
  <c r="G16" i="553"/>
  <c r="G15" i="553"/>
  <c r="G21" i="553"/>
  <c r="D21" i="553"/>
  <c r="B11" i="553"/>
  <c r="G10" i="553"/>
  <c r="G9" i="553"/>
  <c r="G8" i="553"/>
  <c r="G7" i="553"/>
  <c r="G6" i="553"/>
  <c r="G5" i="553"/>
  <c r="G11" i="553"/>
  <c r="D11" i="553"/>
  <c r="B55" i="552"/>
  <c r="G54" i="552"/>
  <c r="G53" i="552"/>
  <c r="G52" i="552"/>
  <c r="G51" i="552"/>
  <c r="G50" i="552"/>
  <c r="G49" i="552"/>
  <c r="G55" i="552"/>
  <c r="D55" i="552"/>
  <c r="B44" i="552"/>
  <c r="G43" i="552"/>
  <c r="G42" i="552"/>
  <c r="G41" i="552"/>
  <c r="G40" i="552"/>
  <c r="G39" i="552"/>
  <c r="G38" i="552"/>
  <c r="G37" i="552"/>
  <c r="G36" i="552"/>
  <c r="G35" i="552"/>
  <c r="G44" i="552"/>
  <c r="D44" i="552"/>
  <c r="B31" i="552"/>
  <c r="G30" i="552"/>
  <c r="G29" i="552"/>
  <c r="G28" i="552"/>
  <c r="G27" i="552"/>
  <c r="G26" i="552"/>
  <c r="G25" i="552"/>
  <c r="G31" i="552"/>
  <c r="D31" i="552"/>
  <c r="B21" i="552"/>
  <c r="G20" i="552"/>
  <c r="G19" i="552"/>
  <c r="G18" i="552"/>
  <c r="G17" i="552"/>
  <c r="G16" i="552"/>
  <c r="G15" i="552"/>
  <c r="G21" i="552"/>
  <c r="D21" i="552"/>
  <c r="B11" i="552"/>
  <c r="G10" i="552"/>
  <c r="G9" i="552"/>
  <c r="G8" i="552"/>
  <c r="G7" i="552"/>
  <c r="G6" i="552"/>
  <c r="G5" i="552"/>
  <c r="G11" i="552"/>
  <c r="D11" i="552"/>
  <c r="B55" i="551"/>
  <c r="G54" i="551"/>
  <c r="G53" i="551"/>
  <c r="G52" i="551"/>
  <c r="G51" i="551"/>
  <c r="G50" i="551"/>
  <c r="G49" i="551"/>
  <c r="G55" i="551"/>
  <c r="D55" i="551"/>
  <c r="B44" i="551"/>
  <c r="G43" i="551"/>
  <c r="G42" i="551"/>
  <c r="G41" i="551"/>
  <c r="G40" i="551"/>
  <c r="G39" i="551"/>
  <c r="G38" i="551"/>
  <c r="G37" i="551"/>
  <c r="G36" i="551"/>
  <c r="G35" i="551"/>
  <c r="G44" i="551"/>
  <c r="D44" i="551"/>
  <c r="B31" i="551"/>
  <c r="G30" i="551"/>
  <c r="G29" i="551"/>
  <c r="G28" i="551"/>
  <c r="G27" i="551"/>
  <c r="G26" i="551"/>
  <c r="G25" i="551"/>
  <c r="G31" i="551"/>
  <c r="D31" i="551"/>
  <c r="B21" i="551"/>
  <c r="G20" i="551"/>
  <c r="G19" i="551"/>
  <c r="G18" i="551"/>
  <c r="G17" i="551"/>
  <c r="G16" i="551"/>
  <c r="G15" i="551"/>
  <c r="G21" i="551"/>
  <c r="D21" i="551"/>
  <c r="B11" i="551"/>
  <c r="G10" i="551"/>
  <c r="G9" i="551"/>
  <c r="G8" i="551"/>
  <c r="G7" i="551"/>
  <c r="G6" i="551"/>
  <c r="G5" i="551"/>
  <c r="G11" i="551"/>
  <c r="D11" i="551"/>
  <c r="B55" i="550"/>
  <c r="G54" i="550"/>
  <c r="G53" i="550"/>
  <c r="G52" i="550"/>
  <c r="G51" i="550"/>
  <c r="G50" i="550"/>
  <c r="G49" i="550"/>
  <c r="G55" i="550"/>
  <c r="D55" i="550"/>
  <c r="B44" i="550"/>
  <c r="G43" i="550"/>
  <c r="G42" i="550"/>
  <c r="G41" i="550"/>
  <c r="G40" i="550"/>
  <c r="G39" i="550"/>
  <c r="G38" i="550"/>
  <c r="G37" i="550"/>
  <c r="G36" i="550"/>
  <c r="G35" i="550"/>
  <c r="G44" i="550"/>
  <c r="D44" i="550"/>
  <c r="B31" i="550"/>
  <c r="G30" i="550"/>
  <c r="G29" i="550"/>
  <c r="G28" i="550"/>
  <c r="G27" i="550"/>
  <c r="G26" i="550"/>
  <c r="G25" i="550"/>
  <c r="G31" i="550"/>
  <c r="D31" i="550"/>
  <c r="B21" i="550"/>
  <c r="G20" i="550"/>
  <c r="G19" i="550"/>
  <c r="G18" i="550"/>
  <c r="G17" i="550"/>
  <c r="G16" i="550"/>
  <c r="G15" i="550"/>
  <c r="G21" i="550"/>
  <c r="D21" i="550"/>
  <c r="B11" i="550"/>
  <c r="G10" i="550"/>
  <c r="G9" i="550"/>
  <c r="G8" i="550"/>
  <c r="G7" i="550"/>
  <c r="G6" i="550"/>
  <c r="G5" i="550"/>
  <c r="G11" i="550"/>
  <c r="D11" i="550"/>
  <c r="B55" i="549"/>
  <c r="G54" i="549"/>
  <c r="G53" i="549"/>
  <c r="G52" i="549"/>
  <c r="G51" i="549"/>
  <c r="G50" i="549"/>
  <c r="G49" i="549"/>
  <c r="G55" i="549"/>
  <c r="D55" i="549"/>
  <c r="B44" i="549"/>
  <c r="G43" i="549"/>
  <c r="G42" i="549"/>
  <c r="G41" i="549"/>
  <c r="G40" i="549"/>
  <c r="G39" i="549"/>
  <c r="G38" i="549"/>
  <c r="G37" i="549"/>
  <c r="G36" i="549"/>
  <c r="G35" i="549"/>
  <c r="G44" i="549"/>
  <c r="D44" i="549"/>
  <c r="B31" i="549"/>
  <c r="G30" i="549"/>
  <c r="G29" i="549"/>
  <c r="G28" i="549"/>
  <c r="G27" i="549"/>
  <c r="G26" i="549"/>
  <c r="G25" i="549"/>
  <c r="G31" i="549"/>
  <c r="D31" i="549"/>
  <c r="B21" i="549"/>
  <c r="G20" i="549"/>
  <c r="G19" i="549"/>
  <c r="G18" i="549"/>
  <c r="G17" i="549"/>
  <c r="G16" i="549"/>
  <c r="G15" i="549"/>
  <c r="G21" i="549"/>
  <c r="D21" i="549"/>
  <c r="B11" i="549"/>
  <c r="G10" i="549"/>
  <c r="G9" i="549"/>
  <c r="G8" i="549"/>
  <c r="G7" i="549"/>
  <c r="G6" i="549"/>
  <c r="G5" i="549"/>
  <c r="G11" i="549"/>
  <c r="D11" i="549"/>
  <c r="B55" i="548"/>
  <c r="G54" i="548"/>
  <c r="G53" i="548"/>
  <c r="G52" i="548"/>
  <c r="G51" i="548"/>
  <c r="G50" i="548"/>
  <c r="G49" i="548"/>
  <c r="G55" i="548"/>
  <c r="D55" i="548"/>
  <c r="B44" i="548"/>
  <c r="G43" i="548"/>
  <c r="G42" i="548"/>
  <c r="G41" i="548"/>
  <c r="G40" i="548"/>
  <c r="G39" i="548"/>
  <c r="G38" i="548"/>
  <c r="G37" i="548"/>
  <c r="G36" i="548"/>
  <c r="G35" i="548"/>
  <c r="G44" i="548"/>
  <c r="D44" i="548"/>
  <c r="B31" i="548"/>
  <c r="G30" i="548"/>
  <c r="G29" i="548"/>
  <c r="G28" i="548"/>
  <c r="G27" i="548"/>
  <c r="G26" i="548"/>
  <c r="G25" i="548"/>
  <c r="G31" i="548"/>
  <c r="D31" i="548"/>
  <c r="B21" i="548"/>
  <c r="G20" i="548"/>
  <c r="G19" i="548"/>
  <c r="G18" i="548"/>
  <c r="G17" i="548"/>
  <c r="G16" i="548"/>
  <c r="G15" i="548"/>
  <c r="G21" i="548"/>
  <c r="D21" i="548"/>
  <c r="B11" i="548"/>
  <c r="G10" i="548"/>
  <c r="G9" i="548"/>
  <c r="G8" i="548"/>
  <c r="G7" i="548"/>
  <c r="G6" i="548"/>
  <c r="G5" i="548"/>
  <c r="G11" i="548"/>
  <c r="D11" i="548"/>
  <c r="B55" i="547"/>
  <c r="G54" i="547"/>
  <c r="G53" i="547"/>
  <c r="G52" i="547"/>
  <c r="G51" i="547"/>
  <c r="G50" i="547"/>
  <c r="G49" i="547"/>
  <c r="G55" i="547"/>
  <c r="D55" i="547"/>
  <c r="B44" i="547"/>
  <c r="G43" i="547"/>
  <c r="G42" i="547"/>
  <c r="G41" i="547"/>
  <c r="G40" i="547"/>
  <c r="G39" i="547"/>
  <c r="G38" i="547"/>
  <c r="G37" i="547"/>
  <c r="G36" i="547"/>
  <c r="G35" i="547"/>
  <c r="G44" i="547"/>
  <c r="D44" i="547"/>
  <c r="B31" i="547"/>
  <c r="G30" i="547"/>
  <c r="G29" i="547"/>
  <c r="G28" i="547"/>
  <c r="G27" i="547"/>
  <c r="G26" i="547"/>
  <c r="G25" i="547"/>
  <c r="G31" i="547"/>
  <c r="D31" i="547"/>
  <c r="B21" i="547"/>
  <c r="G20" i="547"/>
  <c r="G19" i="547"/>
  <c r="G18" i="547"/>
  <c r="G17" i="547"/>
  <c r="G16" i="547"/>
  <c r="G15" i="547"/>
  <c r="G21" i="547"/>
  <c r="D21" i="547"/>
  <c r="B11" i="547"/>
  <c r="G10" i="547"/>
  <c r="G9" i="547"/>
  <c r="G8" i="547"/>
  <c r="G7" i="547"/>
  <c r="G6" i="547"/>
  <c r="G5" i="547"/>
  <c r="G11" i="547"/>
  <c r="D11" i="547"/>
  <c r="B55" i="546"/>
  <c r="G54" i="546"/>
  <c r="G53" i="546"/>
  <c r="G52" i="546"/>
  <c r="G51" i="546"/>
  <c r="G50" i="546"/>
  <c r="G49" i="546"/>
  <c r="G55" i="546"/>
  <c r="D55" i="546"/>
  <c r="B44" i="546"/>
  <c r="G43" i="546"/>
  <c r="G42" i="546"/>
  <c r="G41" i="546"/>
  <c r="G40" i="546"/>
  <c r="G39" i="546"/>
  <c r="G38" i="546"/>
  <c r="G37" i="546"/>
  <c r="G36" i="546"/>
  <c r="G35" i="546"/>
  <c r="G44" i="546"/>
  <c r="D44" i="546"/>
  <c r="B31" i="546"/>
  <c r="G30" i="546"/>
  <c r="G29" i="546"/>
  <c r="G28" i="546"/>
  <c r="G27" i="546"/>
  <c r="G26" i="546"/>
  <c r="G25" i="546"/>
  <c r="G31" i="546"/>
  <c r="D31" i="546"/>
  <c r="B21" i="546"/>
  <c r="G20" i="546"/>
  <c r="G19" i="546"/>
  <c r="G18" i="546"/>
  <c r="G17" i="546"/>
  <c r="G16" i="546"/>
  <c r="G15" i="546"/>
  <c r="G21" i="546"/>
  <c r="D21" i="546"/>
  <c r="B11" i="546"/>
  <c r="G10" i="546"/>
  <c r="G9" i="546"/>
  <c r="G8" i="546"/>
  <c r="G7" i="546"/>
  <c r="G6" i="546"/>
  <c r="G5" i="546"/>
  <c r="G11" i="546"/>
  <c r="D11" i="546"/>
  <c r="B55" i="545"/>
  <c r="G54" i="545"/>
  <c r="G53" i="545"/>
  <c r="G52" i="545"/>
  <c r="G51" i="545"/>
  <c r="G50" i="545"/>
  <c r="G49" i="545"/>
  <c r="G55" i="545"/>
  <c r="D55" i="545"/>
  <c r="B44" i="545"/>
  <c r="G43" i="545"/>
  <c r="G42" i="545"/>
  <c r="G41" i="545"/>
  <c r="G40" i="545"/>
  <c r="G39" i="545"/>
  <c r="G38" i="545"/>
  <c r="G37" i="545"/>
  <c r="G36" i="545"/>
  <c r="G35" i="545"/>
  <c r="G44" i="545"/>
  <c r="D44" i="545"/>
  <c r="B31" i="545"/>
  <c r="G30" i="545"/>
  <c r="G29" i="545"/>
  <c r="G28" i="545"/>
  <c r="G27" i="545"/>
  <c r="G26" i="545"/>
  <c r="G25" i="545"/>
  <c r="G31" i="545"/>
  <c r="D31" i="545"/>
  <c r="B21" i="545"/>
  <c r="G20" i="545"/>
  <c r="G19" i="545"/>
  <c r="G18" i="545"/>
  <c r="G17" i="545"/>
  <c r="G16" i="545"/>
  <c r="G15" i="545"/>
  <c r="G21" i="545"/>
  <c r="D21" i="545"/>
  <c r="B11" i="545"/>
  <c r="G10" i="545"/>
  <c r="G9" i="545"/>
  <c r="G8" i="545"/>
  <c r="G7" i="545"/>
  <c r="G6" i="545"/>
  <c r="G5" i="545"/>
  <c r="G11" i="545"/>
  <c r="D11" i="545"/>
  <c r="B55" i="544"/>
  <c r="G54" i="544"/>
  <c r="G53" i="544"/>
  <c r="G52" i="544"/>
  <c r="G51" i="544"/>
  <c r="G50" i="544"/>
  <c r="G49" i="544"/>
  <c r="G55" i="544"/>
  <c r="D55" i="544"/>
  <c r="B44" i="544"/>
  <c r="G43" i="544"/>
  <c r="G42" i="544"/>
  <c r="G41" i="544"/>
  <c r="G40" i="544"/>
  <c r="G39" i="544"/>
  <c r="G38" i="544"/>
  <c r="G37" i="544"/>
  <c r="G36" i="544"/>
  <c r="G35" i="544"/>
  <c r="G44" i="544"/>
  <c r="D44" i="544"/>
  <c r="B31" i="544"/>
  <c r="G30" i="544"/>
  <c r="G29" i="544"/>
  <c r="G28" i="544"/>
  <c r="G27" i="544"/>
  <c r="G26" i="544"/>
  <c r="G25" i="544"/>
  <c r="G31" i="544"/>
  <c r="D31" i="544"/>
  <c r="B21" i="544"/>
  <c r="G20" i="544"/>
  <c r="G19" i="544"/>
  <c r="G18" i="544"/>
  <c r="G17" i="544"/>
  <c r="G16" i="544"/>
  <c r="G15" i="544"/>
  <c r="G21" i="544"/>
  <c r="D21" i="544"/>
  <c r="B11" i="544"/>
  <c r="G10" i="544"/>
  <c r="G9" i="544"/>
  <c r="G8" i="544"/>
  <c r="G7" i="544"/>
  <c r="G6" i="544"/>
  <c r="G5" i="544"/>
  <c r="G11" i="544"/>
  <c r="D11" i="544"/>
  <c r="B55" i="543"/>
  <c r="G54" i="543"/>
  <c r="G53" i="543"/>
  <c r="G52" i="543"/>
  <c r="G51" i="543"/>
  <c r="G50" i="543"/>
  <c r="G49" i="543"/>
  <c r="G55" i="543"/>
  <c r="D55" i="543"/>
  <c r="B44" i="543"/>
  <c r="G43" i="543"/>
  <c r="G42" i="543"/>
  <c r="G41" i="543"/>
  <c r="G40" i="543"/>
  <c r="G39" i="543"/>
  <c r="G38" i="543"/>
  <c r="G37" i="543"/>
  <c r="G36" i="543"/>
  <c r="G35" i="543"/>
  <c r="G44" i="543"/>
  <c r="D44" i="543"/>
  <c r="B31" i="543"/>
  <c r="G30" i="543"/>
  <c r="G29" i="543"/>
  <c r="G28" i="543"/>
  <c r="G27" i="543"/>
  <c r="G26" i="543"/>
  <c r="G25" i="543"/>
  <c r="G31" i="543"/>
  <c r="D31" i="543"/>
  <c r="B21" i="543"/>
  <c r="G20" i="543"/>
  <c r="G19" i="543"/>
  <c r="G18" i="543"/>
  <c r="G17" i="543"/>
  <c r="G16" i="543"/>
  <c r="G15" i="543"/>
  <c r="G21" i="543"/>
  <c r="D21" i="543"/>
  <c r="B11" i="543"/>
  <c r="G10" i="543"/>
  <c r="G9" i="543"/>
  <c r="G8" i="543"/>
  <c r="G7" i="543"/>
  <c r="G6" i="543"/>
  <c r="G5" i="543"/>
  <c r="G11" i="543"/>
  <c r="D11" i="543"/>
  <c r="B55" i="542"/>
  <c r="G54" i="542"/>
  <c r="G53" i="542"/>
  <c r="G52" i="542"/>
  <c r="G51" i="542"/>
  <c r="G50" i="542"/>
  <c r="G49" i="542"/>
  <c r="G55" i="542"/>
  <c r="D55" i="542"/>
  <c r="B44" i="542"/>
  <c r="G43" i="542"/>
  <c r="G42" i="542"/>
  <c r="G41" i="542"/>
  <c r="G40" i="542"/>
  <c r="G39" i="542"/>
  <c r="G38" i="542"/>
  <c r="G37" i="542"/>
  <c r="G36" i="542"/>
  <c r="G35" i="542"/>
  <c r="G44" i="542"/>
  <c r="D44" i="542"/>
  <c r="B31" i="542"/>
  <c r="G30" i="542"/>
  <c r="G29" i="542"/>
  <c r="G28" i="542"/>
  <c r="G27" i="542"/>
  <c r="G26" i="542"/>
  <c r="G25" i="542"/>
  <c r="G31" i="542"/>
  <c r="D31" i="542"/>
  <c r="B21" i="542"/>
  <c r="G20" i="542"/>
  <c r="G19" i="542"/>
  <c r="G18" i="542"/>
  <c r="G17" i="542"/>
  <c r="G16" i="542"/>
  <c r="G15" i="542"/>
  <c r="G21" i="542"/>
  <c r="D21" i="542"/>
  <c r="B11" i="542"/>
  <c r="G10" i="542"/>
  <c r="G9" i="542"/>
  <c r="G8" i="542"/>
  <c r="G7" i="542"/>
  <c r="G6" i="542"/>
  <c r="G5" i="542"/>
  <c r="G11" i="542"/>
  <c r="D11" i="542"/>
  <c r="B55" i="541"/>
  <c r="G54" i="541"/>
  <c r="G53" i="541"/>
  <c r="G52" i="541"/>
  <c r="G51" i="541"/>
  <c r="G50" i="541"/>
  <c r="G49" i="541"/>
  <c r="G55" i="541"/>
  <c r="D55" i="541"/>
  <c r="B44" i="541"/>
  <c r="G43" i="541"/>
  <c r="G42" i="541"/>
  <c r="G41" i="541"/>
  <c r="G40" i="541"/>
  <c r="G39" i="541"/>
  <c r="G38" i="541"/>
  <c r="G37" i="541"/>
  <c r="G36" i="541"/>
  <c r="G35" i="541"/>
  <c r="G44" i="541"/>
  <c r="D44" i="541"/>
  <c r="B31" i="541"/>
  <c r="G30" i="541"/>
  <c r="G29" i="541"/>
  <c r="G28" i="541"/>
  <c r="G27" i="541"/>
  <c r="G26" i="541"/>
  <c r="G25" i="541"/>
  <c r="G31" i="541"/>
  <c r="D31" i="541"/>
  <c r="B21" i="541"/>
  <c r="G20" i="541"/>
  <c r="G19" i="541"/>
  <c r="G18" i="541"/>
  <c r="G17" i="541"/>
  <c r="G16" i="541"/>
  <c r="G15" i="541"/>
  <c r="G21" i="541"/>
  <c r="D21" i="541"/>
  <c r="B11" i="541"/>
  <c r="G10" i="541"/>
  <c r="G9" i="541"/>
  <c r="G8" i="541"/>
  <c r="G7" i="541"/>
  <c r="G6" i="541"/>
  <c r="G5" i="541"/>
  <c r="G11" i="541"/>
  <c r="D11" i="541"/>
  <c r="B55" i="540"/>
  <c r="G54" i="540"/>
  <c r="G53" i="540"/>
  <c r="G52" i="540"/>
  <c r="G51" i="540"/>
  <c r="G50" i="540"/>
  <c r="G49" i="540"/>
  <c r="G55" i="540"/>
  <c r="D55" i="540"/>
  <c r="B44" i="540"/>
  <c r="G43" i="540"/>
  <c r="G42" i="540"/>
  <c r="G41" i="540"/>
  <c r="G40" i="540"/>
  <c r="G39" i="540"/>
  <c r="G38" i="540"/>
  <c r="G37" i="540"/>
  <c r="G36" i="540"/>
  <c r="G35" i="540"/>
  <c r="G44" i="540"/>
  <c r="D44" i="540"/>
  <c r="B31" i="540"/>
  <c r="G30" i="540"/>
  <c r="G29" i="540"/>
  <c r="G28" i="540"/>
  <c r="G27" i="540"/>
  <c r="G26" i="540"/>
  <c r="G25" i="540"/>
  <c r="G31" i="540"/>
  <c r="D31" i="540"/>
  <c r="B21" i="540"/>
  <c r="G20" i="540"/>
  <c r="G19" i="540"/>
  <c r="G18" i="540"/>
  <c r="G17" i="540"/>
  <c r="G16" i="540"/>
  <c r="G15" i="540"/>
  <c r="G21" i="540"/>
  <c r="D21" i="540"/>
  <c r="B11" i="540"/>
  <c r="G10" i="540"/>
  <c r="G9" i="540"/>
  <c r="G8" i="540"/>
  <c r="G7" i="540"/>
  <c r="G6" i="540"/>
  <c r="G5" i="540"/>
  <c r="G11" i="540"/>
  <c r="D11" i="540"/>
  <c r="B55" i="539"/>
  <c r="G54" i="539"/>
  <c r="G53" i="539"/>
  <c r="G52" i="539"/>
  <c r="G51" i="539"/>
  <c r="G50" i="539"/>
  <c r="G49" i="539"/>
  <c r="G55" i="539"/>
  <c r="D55" i="539"/>
  <c r="B44" i="539"/>
  <c r="G43" i="539"/>
  <c r="G42" i="539"/>
  <c r="G41" i="539"/>
  <c r="G40" i="539"/>
  <c r="G39" i="539"/>
  <c r="G38" i="539"/>
  <c r="G37" i="539"/>
  <c r="G36" i="539"/>
  <c r="G35" i="539"/>
  <c r="G44" i="539"/>
  <c r="D44" i="539"/>
  <c r="B31" i="539"/>
  <c r="G30" i="539"/>
  <c r="G29" i="539"/>
  <c r="G28" i="539"/>
  <c r="G27" i="539"/>
  <c r="G26" i="539"/>
  <c r="G25" i="539"/>
  <c r="G31" i="539"/>
  <c r="D31" i="539"/>
  <c r="B21" i="539"/>
  <c r="G20" i="539"/>
  <c r="G19" i="539"/>
  <c r="G18" i="539"/>
  <c r="G17" i="539"/>
  <c r="G16" i="539"/>
  <c r="G15" i="539"/>
  <c r="G21" i="539"/>
  <c r="D21" i="539"/>
  <c r="B11" i="539"/>
  <c r="G10" i="539"/>
  <c r="G9" i="539"/>
  <c r="G8" i="539"/>
  <c r="G7" i="539"/>
  <c r="G6" i="539"/>
  <c r="G5" i="539"/>
  <c r="G11" i="539"/>
  <c r="D11" i="539"/>
  <c r="B55" i="538"/>
  <c r="G54" i="538"/>
  <c r="G53" i="538"/>
  <c r="G52" i="538"/>
  <c r="G51" i="538"/>
  <c r="G50" i="538"/>
  <c r="G49" i="538"/>
  <c r="G55" i="538"/>
  <c r="D55" i="538"/>
  <c r="B44" i="538"/>
  <c r="G43" i="538"/>
  <c r="G42" i="538"/>
  <c r="G41" i="538"/>
  <c r="G40" i="538"/>
  <c r="G39" i="538"/>
  <c r="G38" i="538"/>
  <c r="G37" i="538"/>
  <c r="G36" i="538"/>
  <c r="G35" i="538"/>
  <c r="G44" i="538"/>
  <c r="D44" i="538"/>
  <c r="B31" i="538"/>
  <c r="G30" i="538"/>
  <c r="G29" i="538"/>
  <c r="G28" i="538"/>
  <c r="G27" i="538"/>
  <c r="G26" i="538"/>
  <c r="G25" i="538"/>
  <c r="G31" i="538"/>
  <c r="D31" i="538"/>
  <c r="B21" i="538"/>
  <c r="G20" i="538"/>
  <c r="G19" i="538"/>
  <c r="G18" i="538"/>
  <c r="G17" i="538"/>
  <c r="G16" i="538"/>
  <c r="G15" i="538"/>
  <c r="G21" i="538"/>
  <c r="D21" i="538"/>
  <c r="B11" i="538"/>
  <c r="G10" i="538"/>
  <c r="G9" i="538"/>
  <c r="G8" i="538"/>
  <c r="G7" i="538"/>
  <c r="G6" i="538"/>
  <c r="G5" i="538"/>
  <c r="G11" i="538"/>
  <c r="D11" i="538"/>
  <c r="B55" i="537"/>
  <c r="G54" i="537"/>
  <c r="G53" i="537"/>
  <c r="G52" i="537"/>
  <c r="G51" i="537"/>
  <c r="G50" i="537"/>
  <c r="G49" i="537"/>
  <c r="G55" i="537"/>
  <c r="D55" i="537"/>
  <c r="B44" i="537"/>
  <c r="G43" i="537"/>
  <c r="G42" i="537"/>
  <c r="G41" i="537"/>
  <c r="G40" i="537"/>
  <c r="G39" i="537"/>
  <c r="G38" i="537"/>
  <c r="G37" i="537"/>
  <c r="G36" i="537"/>
  <c r="G35" i="537"/>
  <c r="G44" i="537"/>
  <c r="D44" i="537"/>
  <c r="B31" i="537"/>
  <c r="G30" i="537"/>
  <c r="G29" i="537"/>
  <c r="G28" i="537"/>
  <c r="G27" i="537"/>
  <c r="G26" i="537"/>
  <c r="G25" i="537"/>
  <c r="G31" i="537"/>
  <c r="D31" i="537"/>
  <c r="B21" i="537"/>
  <c r="G20" i="537"/>
  <c r="G19" i="537"/>
  <c r="G18" i="537"/>
  <c r="G17" i="537"/>
  <c r="G16" i="537"/>
  <c r="G15" i="537"/>
  <c r="G21" i="537"/>
  <c r="D21" i="537"/>
  <c r="B11" i="537"/>
  <c r="G10" i="537"/>
  <c r="G9" i="537"/>
  <c r="G8" i="537"/>
  <c r="G7" i="537"/>
  <c r="G6" i="537"/>
  <c r="G5" i="537"/>
  <c r="G11" i="537"/>
  <c r="D11" i="537"/>
  <c r="B55" i="536"/>
  <c r="G54" i="536"/>
  <c r="G53" i="536"/>
  <c r="G52" i="536"/>
  <c r="G51" i="536"/>
  <c r="G50" i="536"/>
  <c r="G49" i="536"/>
  <c r="G55" i="536"/>
  <c r="D55" i="536"/>
  <c r="B44" i="536"/>
  <c r="G43" i="536"/>
  <c r="G42" i="536"/>
  <c r="G41" i="536"/>
  <c r="G40" i="536"/>
  <c r="G39" i="536"/>
  <c r="G38" i="536"/>
  <c r="G37" i="536"/>
  <c r="G36" i="536"/>
  <c r="G35" i="536"/>
  <c r="G44" i="536"/>
  <c r="D44" i="536"/>
  <c r="B31" i="536"/>
  <c r="G30" i="536"/>
  <c r="G29" i="536"/>
  <c r="G28" i="536"/>
  <c r="G27" i="536"/>
  <c r="G26" i="536"/>
  <c r="G25" i="536"/>
  <c r="G31" i="536"/>
  <c r="D31" i="536"/>
  <c r="B21" i="536"/>
  <c r="G20" i="536"/>
  <c r="G19" i="536"/>
  <c r="G18" i="536"/>
  <c r="G17" i="536"/>
  <c r="G16" i="536"/>
  <c r="G15" i="536"/>
  <c r="G21" i="536"/>
  <c r="D21" i="536"/>
  <c r="B11" i="536"/>
  <c r="G10" i="536"/>
  <c r="G9" i="536"/>
  <c r="G8" i="536"/>
  <c r="G7" i="536"/>
  <c r="G6" i="536"/>
  <c r="G5" i="536"/>
  <c r="G11" i="536"/>
  <c r="D11" i="536"/>
  <c r="B55" i="535"/>
  <c r="G54" i="535"/>
  <c r="G53" i="535"/>
  <c r="G52" i="535"/>
  <c r="G51" i="535"/>
  <c r="G50" i="535"/>
  <c r="G49" i="535"/>
  <c r="G55" i="535"/>
  <c r="D55" i="535"/>
  <c r="B44" i="535"/>
  <c r="G43" i="535"/>
  <c r="G42" i="535"/>
  <c r="G41" i="535"/>
  <c r="G40" i="535"/>
  <c r="G39" i="535"/>
  <c r="G38" i="535"/>
  <c r="G37" i="535"/>
  <c r="G36" i="535"/>
  <c r="G35" i="535"/>
  <c r="G44" i="535"/>
  <c r="D44" i="535"/>
  <c r="B31" i="535"/>
  <c r="G30" i="535"/>
  <c r="G29" i="535"/>
  <c r="G28" i="535"/>
  <c r="G27" i="535"/>
  <c r="G26" i="535"/>
  <c r="G25" i="535"/>
  <c r="G31" i="535"/>
  <c r="D31" i="535"/>
  <c r="B21" i="535"/>
  <c r="G20" i="535"/>
  <c r="G19" i="535"/>
  <c r="G18" i="535"/>
  <c r="G17" i="535"/>
  <c r="G16" i="535"/>
  <c r="G15" i="535"/>
  <c r="G21" i="535"/>
  <c r="D21" i="535"/>
  <c r="B11" i="535"/>
  <c r="G10" i="535"/>
  <c r="G9" i="535"/>
  <c r="G8" i="535"/>
  <c r="G7" i="535"/>
  <c r="G6" i="535"/>
  <c r="G5" i="535"/>
  <c r="G11" i="535"/>
  <c r="D11" i="535"/>
  <c r="B55" i="534"/>
  <c r="G54" i="534"/>
  <c r="G53" i="534"/>
  <c r="G52" i="534"/>
  <c r="G51" i="534"/>
  <c r="G50" i="534"/>
  <c r="G49" i="534"/>
  <c r="G55" i="534"/>
  <c r="D55" i="534"/>
  <c r="B44" i="534"/>
  <c r="G43" i="534"/>
  <c r="G42" i="534"/>
  <c r="G41" i="534"/>
  <c r="G40" i="534"/>
  <c r="G39" i="534"/>
  <c r="G38" i="534"/>
  <c r="G37" i="534"/>
  <c r="G36" i="534"/>
  <c r="G35" i="534"/>
  <c r="G44" i="534"/>
  <c r="D44" i="534"/>
  <c r="B31" i="534"/>
  <c r="G30" i="534"/>
  <c r="G29" i="534"/>
  <c r="G28" i="534"/>
  <c r="G27" i="534"/>
  <c r="G26" i="534"/>
  <c r="G25" i="534"/>
  <c r="G31" i="534"/>
  <c r="D31" i="534"/>
  <c r="B21" i="534"/>
  <c r="G20" i="534"/>
  <c r="G19" i="534"/>
  <c r="G18" i="534"/>
  <c r="G17" i="534"/>
  <c r="G16" i="534"/>
  <c r="G15" i="534"/>
  <c r="G21" i="534"/>
  <c r="D21" i="534"/>
  <c r="B11" i="534"/>
  <c r="G10" i="534"/>
  <c r="G9" i="534"/>
  <c r="G8" i="534"/>
  <c r="G7" i="534"/>
  <c r="G6" i="534"/>
  <c r="G5" i="534"/>
  <c r="G11" i="534"/>
  <c r="D11" i="534"/>
  <c r="B55" i="533"/>
  <c r="G54" i="533"/>
  <c r="G53" i="533"/>
  <c r="G52" i="533"/>
  <c r="G51" i="533"/>
  <c r="G50" i="533"/>
  <c r="G49" i="533"/>
  <c r="G55" i="533"/>
  <c r="D55" i="533"/>
  <c r="B44" i="533"/>
  <c r="G43" i="533"/>
  <c r="G42" i="533"/>
  <c r="G41" i="533"/>
  <c r="G40" i="533"/>
  <c r="G39" i="533"/>
  <c r="G38" i="533"/>
  <c r="G37" i="533"/>
  <c r="G36" i="533"/>
  <c r="G35" i="533"/>
  <c r="G44" i="533"/>
  <c r="D44" i="533"/>
  <c r="B31" i="533"/>
  <c r="G30" i="533"/>
  <c r="G29" i="533"/>
  <c r="G28" i="533"/>
  <c r="G27" i="533"/>
  <c r="G26" i="533"/>
  <c r="G25" i="533"/>
  <c r="G31" i="533"/>
  <c r="D31" i="533"/>
  <c r="B21" i="533"/>
  <c r="G20" i="533"/>
  <c r="G19" i="533"/>
  <c r="G18" i="533"/>
  <c r="G17" i="533"/>
  <c r="G16" i="533"/>
  <c r="G15" i="533"/>
  <c r="G21" i="533"/>
  <c r="D21" i="533"/>
  <c r="B11" i="533"/>
  <c r="G10" i="533"/>
  <c r="G9" i="533"/>
  <c r="G8" i="533"/>
  <c r="G7" i="533"/>
  <c r="G6" i="533"/>
  <c r="G5" i="533"/>
  <c r="G11" i="533"/>
  <c r="D11" i="533"/>
  <c r="B55" i="532"/>
  <c r="G54" i="532"/>
  <c r="G53" i="532"/>
  <c r="G52" i="532"/>
  <c r="G51" i="532"/>
  <c r="G50" i="532"/>
  <c r="G49" i="532"/>
  <c r="G55" i="532"/>
  <c r="D55" i="532"/>
  <c r="B44" i="532"/>
  <c r="G43" i="532"/>
  <c r="G42" i="532"/>
  <c r="G41" i="532"/>
  <c r="G40" i="532"/>
  <c r="G39" i="532"/>
  <c r="G38" i="532"/>
  <c r="G37" i="532"/>
  <c r="G36" i="532"/>
  <c r="G35" i="532"/>
  <c r="G44" i="532"/>
  <c r="D44" i="532"/>
  <c r="B31" i="532"/>
  <c r="G30" i="532"/>
  <c r="G29" i="532"/>
  <c r="G28" i="532"/>
  <c r="G27" i="532"/>
  <c r="G26" i="532"/>
  <c r="G25" i="532"/>
  <c r="G31" i="532"/>
  <c r="D31" i="532"/>
  <c r="B21" i="532"/>
  <c r="G20" i="532"/>
  <c r="G19" i="532"/>
  <c r="G18" i="532"/>
  <c r="G17" i="532"/>
  <c r="G16" i="532"/>
  <c r="G15" i="532"/>
  <c r="G21" i="532"/>
  <c r="D21" i="532"/>
  <c r="B11" i="532"/>
  <c r="G10" i="532"/>
  <c r="G9" i="532"/>
  <c r="G8" i="532"/>
  <c r="G7" i="532"/>
  <c r="G6" i="532"/>
  <c r="G5" i="532"/>
  <c r="G11" i="532"/>
  <c r="D11" i="532"/>
  <c r="B55" i="531"/>
  <c r="G54" i="531"/>
  <c r="G53" i="531"/>
  <c r="G52" i="531"/>
  <c r="G51" i="531"/>
  <c r="G50" i="531"/>
  <c r="G49" i="531"/>
  <c r="G55" i="531"/>
  <c r="D55" i="531"/>
  <c r="B44" i="531"/>
  <c r="G43" i="531"/>
  <c r="G42" i="531"/>
  <c r="G41" i="531"/>
  <c r="G40" i="531"/>
  <c r="G39" i="531"/>
  <c r="G38" i="531"/>
  <c r="G37" i="531"/>
  <c r="G36" i="531"/>
  <c r="G35" i="531"/>
  <c r="G44" i="531"/>
  <c r="D44" i="531"/>
  <c r="B31" i="531"/>
  <c r="G30" i="531"/>
  <c r="G29" i="531"/>
  <c r="G28" i="531"/>
  <c r="G27" i="531"/>
  <c r="G26" i="531"/>
  <c r="G25" i="531"/>
  <c r="G31" i="531"/>
  <c r="D31" i="531"/>
  <c r="B21" i="531"/>
  <c r="G20" i="531"/>
  <c r="G19" i="531"/>
  <c r="G18" i="531"/>
  <c r="G17" i="531"/>
  <c r="G16" i="531"/>
  <c r="G15" i="531"/>
  <c r="G21" i="531"/>
  <c r="D21" i="531"/>
  <c r="B11" i="531"/>
  <c r="G10" i="531"/>
  <c r="G9" i="531"/>
  <c r="G8" i="531"/>
  <c r="G7" i="531"/>
  <c r="G6" i="531"/>
  <c r="G5" i="531"/>
  <c r="G11" i="531"/>
  <c r="D11" i="531"/>
  <c r="B55" i="530"/>
  <c r="G54" i="530"/>
  <c r="G53" i="530"/>
  <c r="G52" i="530"/>
  <c r="G51" i="530"/>
  <c r="G50" i="530"/>
  <c r="G49" i="530"/>
  <c r="G55" i="530"/>
  <c r="D55" i="530"/>
  <c r="B44" i="530"/>
  <c r="G43" i="530"/>
  <c r="G42" i="530"/>
  <c r="G41" i="530"/>
  <c r="G40" i="530"/>
  <c r="G39" i="530"/>
  <c r="G38" i="530"/>
  <c r="G37" i="530"/>
  <c r="G36" i="530"/>
  <c r="G35" i="530"/>
  <c r="G44" i="530"/>
  <c r="D44" i="530"/>
  <c r="B31" i="530"/>
  <c r="G30" i="530"/>
  <c r="G29" i="530"/>
  <c r="G28" i="530"/>
  <c r="G27" i="530"/>
  <c r="G26" i="530"/>
  <c r="G25" i="530"/>
  <c r="G31" i="530"/>
  <c r="D31" i="530"/>
  <c r="B21" i="530"/>
  <c r="G20" i="530"/>
  <c r="G19" i="530"/>
  <c r="G18" i="530"/>
  <c r="G17" i="530"/>
  <c r="G16" i="530"/>
  <c r="G15" i="530"/>
  <c r="G21" i="530"/>
  <c r="D21" i="530"/>
  <c r="B11" i="530"/>
  <c r="G10" i="530"/>
  <c r="G9" i="530"/>
  <c r="G8" i="530"/>
  <c r="G7" i="530"/>
  <c r="G6" i="530"/>
  <c r="G5" i="530"/>
  <c r="G11" i="530"/>
  <c r="D11" i="530"/>
  <c r="B55" i="529"/>
  <c r="G54" i="529"/>
  <c r="G53" i="529"/>
  <c r="G52" i="529"/>
  <c r="G51" i="529"/>
  <c r="G50" i="529"/>
  <c r="G49" i="529"/>
  <c r="G55" i="529"/>
  <c r="D55" i="529"/>
  <c r="B44" i="529"/>
  <c r="G43" i="529"/>
  <c r="G42" i="529"/>
  <c r="G41" i="529"/>
  <c r="G40" i="529"/>
  <c r="G39" i="529"/>
  <c r="G38" i="529"/>
  <c r="G37" i="529"/>
  <c r="G36" i="529"/>
  <c r="G35" i="529"/>
  <c r="G44" i="529"/>
  <c r="D44" i="529"/>
  <c r="B31" i="529"/>
  <c r="G30" i="529"/>
  <c r="G29" i="529"/>
  <c r="G28" i="529"/>
  <c r="G27" i="529"/>
  <c r="G26" i="529"/>
  <c r="G25" i="529"/>
  <c r="G31" i="529"/>
  <c r="D31" i="529"/>
  <c r="B21" i="529"/>
  <c r="G20" i="529"/>
  <c r="G19" i="529"/>
  <c r="G18" i="529"/>
  <c r="G17" i="529"/>
  <c r="G16" i="529"/>
  <c r="G15" i="529"/>
  <c r="G21" i="529"/>
  <c r="D21" i="529"/>
  <c r="B11" i="529"/>
  <c r="G10" i="529"/>
  <c r="G9" i="529"/>
  <c r="G8" i="529"/>
  <c r="G7" i="529"/>
  <c r="G6" i="529"/>
  <c r="G5" i="529"/>
  <c r="G11" i="529"/>
  <c r="D11" i="529"/>
  <c r="B55" i="528"/>
  <c r="G54" i="528"/>
  <c r="G53" i="528"/>
  <c r="G52" i="528"/>
  <c r="G51" i="528"/>
  <c r="G50" i="528"/>
  <c r="G49" i="528"/>
  <c r="G55" i="528"/>
  <c r="D55" i="528"/>
  <c r="B44" i="528"/>
  <c r="G43" i="528"/>
  <c r="G42" i="528"/>
  <c r="G41" i="528"/>
  <c r="G40" i="528"/>
  <c r="G39" i="528"/>
  <c r="G38" i="528"/>
  <c r="G37" i="528"/>
  <c r="G36" i="528"/>
  <c r="G35" i="528"/>
  <c r="G44" i="528"/>
  <c r="D44" i="528"/>
  <c r="B31" i="528"/>
  <c r="G30" i="528"/>
  <c r="G29" i="528"/>
  <c r="G28" i="528"/>
  <c r="G27" i="528"/>
  <c r="G26" i="528"/>
  <c r="G25" i="528"/>
  <c r="G31" i="528"/>
  <c r="D31" i="528"/>
  <c r="B21" i="528"/>
  <c r="G20" i="528"/>
  <c r="G19" i="528"/>
  <c r="G18" i="528"/>
  <c r="G17" i="528"/>
  <c r="G16" i="528"/>
  <c r="G15" i="528"/>
  <c r="G21" i="528"/>
  <c r="D21" i="528"/>
  <c r="B11" i="528"/>
  <c r="G10" i="528"/>
  <c r="G9" i="528"/>
  <c r="G8" i="528"/>
  <c r="G7" i="528"/>
  <c r="G6" i="528"/>
  <c r="G5" i="528"/>
  <c r="G11" i="528"/>
  <c r="D11" i="528"/>
  <c r="B55" i="527"/>
  <c r="G54" i="527"/>
  <c r="G53" i="527"/>
  <c r="G52" i="527"/>
  <c r="G51" i="527"/>
  <c r="G50" i="527"/>
  <c r="G49" i="527"/>
  <c r="G55" i="527"/>
  <c r="D55" i="527"/>
  <c r="B44" i="527"/>
  <c r="G43" i="527"/>
  <c r="G42" i="527"/>
  <c r="G41" i="527"/>
  <c r="G40" i="527"/>
  <c r="G39" i="527"/>
  <c r="G38" i="527"/>
  <c r="G37" i="527"/>
  <c r="G36" i="527"/>
  <c r="G35" i="527"/>
  <c r="G44" i="527"/>
  <c r="D44" i="527"/>
  <c r="B31" i="527"/>
  <c r="G30" i="527"/>
  <c r="G29" i="527"/>
  <c r="G28" i="527"/>
  <c r="G27" i="527"/>
  <c r="G26" i="527"/>
  <c r="G25" i="527"/>
  <c r="G31" i="527"/>
  <c r="D31" i="527"/>
  <c r="B21" i="527"/>
  <c r="G20" i="527"/>
  <c r="G19" i="527"/>
  <c r="G18" i="527"/>
  <c r="G17" i="527"/>
  <c r="G16" i="527"/>
  <c r="G15" i="527"/>
  <c r="G21" i="527"/>
  <c r="D21" i="527"/>
  <c r="B11" i="527"/>
  <c r="G10" i="527"/>
  <c r="G9" i="527"/>
  <c r="G8" i="527"/>
  <c r="G7" i="527"/>
  <c r="G6" i="527"/>
  <c r="G5" i="527"/>
  <c r="G11" i="527"/>
  <c r="D11" i="527"/>
  <c r="B55" i="526"/>
  <c r="G54" i="526"/>
  <c r="G53" i="526"/>
  <c r="G52" i="526"/>
  <c r="G51" i="526"/>
  <c r="G50" i="526"/>
  <c r="G49" i="526"/>
  <c r="G55" i="526"/>
  <c r="D55" i="526"/>
  <c r="B44" i="526"/>
  <c r="G43" i="526"/>
  <c r="G42" i="526"/>
  <c r="G41" i="526"/>
  <c r="G40" i="526"/>
  <c r="G39" i="526"/>
  <c r="G38" i="526"/>
  <c r="G37" i="526"/>
  <c r="G36" i="526"/>
  <c r="G35" i="526"/>
  <c r="G44" i="526"/>
  <c r="D44" i="526"/>
  <c r="B31" i="526"/>
  <c r="G30" i="526"/>
  <c r="G29" i="526"/>
  <c r="G28" i="526"/>
  <c r="G27" i="526"/>
  <c r="G26" i="526"/>
  <c r="G25" i="526"/>
  <c r="G31" i="526"/>
  <c r="D31" i="526"/>
  <c r="B21" i="526"/>
  <c r="G20" i="526"/>
  <c r="G19" i="526"/>
  <c r="G18" i="526"/>
  <c r="G17" i="526"/>
  <c r="G16" i="526"/>
  <c r="G15" i="526"/>
  <c r="G21" i="526"/>
  <c r="D21" i="526"/>
  <c r="B11" i="526"/>
  <c r="G10" i="526"/>
  <c r="G9" i="526"/>
  <c r="G8" i="526"/>
  <c r="G7" i="526"/>
  <c r="G6" i="526"/>
  <c r="G5" i="526"/>
  <c r="G11" i="526"/>
  <c r="D11" i="526"/>
  <c r="B55" i="525"/>
  <c r="G54" i="525"/>
  <c r="G53" i="525"/>
  <c r="G52" i="525"/>
  <c r="G51" i="525"/>
  <c r="G50" i="525"/>
  <c r="G49" i="525"/>
  <c r="G55" i="525"/>
  <c r="D55" i="525"/>
  <c r="B44" i="525"/>
  <c r="G43" i="525"/>
  <c r="G42" i="525"/>
  <c r="G41" i="525"/>
  <c r="G40" i="525"/>
  <c r="G39" i="525"/>
  <c r="G38" i="525"/>
  <c r="G37" i="525"/>
  <c r="G36" i="525"/>
  <c r="G35" i="525"/>
  <c r="G44" i="525"/>
  <c r="D44" i="525"/>
  <c r="B31" i="525"/>
  <c r="G30" i="525"/>
  <c r="G29" i="525"/>
  <c r="G28" i="525"/>
  <c r="G27" i="525"/>
  <c r="G26" i="525"/>
  <c r="G25" i="525"/>
  <c r="G31" i="525"/>
  <c r="D31" i="525"/>
  <c r="B21" i="525"/>
  <c r="G20" i="525"/>
  <c r="G19" i="525"/>
  <c r="G18" i="525"/>
  <c r="G17" i="525"/>
  <c r="G16" i="525"/>
  <c r="G15" i="525"/>
  <c r="G21" i="525"/>
  <c r="D21" i="525"/>
  <c r="B11" i="525"/>
  <c r="G10" i="525"/>
  <c r="G9" i="525"/>
  <c r="G8" i="525"/>
  <c r="G7" i="525"/>
  <c r="G6" i="525"/>
  <c r="G5" i="525"/>
  <c r="G11" i="525"/>
  <c r="D11" i="525"/>
  <c r="B55" i="524"/>
  <c r="G54" i="524"/>
  <c r="G53" i="524"/>
  <c r="G52" i="524"/>
  <c r="G51" i="524"/>
  <c r="G50" i="524"/>
  <c r="G49" i="524"/>
  <c r="G55" i="524"/>
  <c r="D55" i="524"/>
  <c r="B44" i="524"/>
  <c r="G43" i="524"/>
  <c r="G42" i="524"/>
  <c r="G41" i="524"/>
  <c r="G40" i="524"/>
  <c r="G39" i="524"/>
  <c r="G38" i="524"/>
  <c r="G37" i="524"/>
  <c r="G36" i="524"/>
  <c r="G35" i="524"/>
  <c r="G44" i="524"/>
  <c r="D44" i="524"/>
  <c r="B31" i="524"/>
  <c r="G30" i="524"/>
  <c r="G29" i="524"/>
  <c r="G28" i="524"/>
  <c r="G27" i="524"/>
  <c r="G26" i="524"/>
  <c r="G25" i="524"/>
  <c r="G31" i="524"/>
  <c r="D31" i="524"/>
  <c r="B21" i="524"/>
  <c r="G20" i="524"/>
  <c r="G19" i="524"/>
  <c r="G18" i="524"/>
  <c r="G17" i="524"/>
  <c r="G16" i="524"/>
  <c r="G15" i="524"/>
  <c r="G21" i="524"/>
  <c r="D21" i="524"/>
  <c r="B11" i="524"/>
  <c r="G10" i="524"/>
  <c r="G9" i="524"/>
  <c r="G8" i="524"/>
  <c r="G7" i="524"/>
  <c r="G6" i="524"/>
  <c r="G5" i="524"/>
  <c r="G11" i="524"/>
  <c r="D11" i="524"/>
  <c r="B55" i="523"/>
  <c r="G54" i="523"/>
  <c r="G53" i="523"/>
  <c r="G52" i="523"/>
  <c r="G51" i="523"/>
  <c r="G50" i="523"/>
  <c r="G49" i="523"/>
  <c r="G55" i="523"/>
  <c r="D55" i="523"/>
  <c r="B44" i="523"/>
  <c r="G43" i="523"/>
  <c r="G42" i="523"/>
  <c r="G41" i="523"/>
  <c r="G40" i="523"/>
  <c r="G39" i="523"/>
  <c r="G38" i="523"/>
  <c r="G37" i="523"/>
  <c r="G36" i="523"/>
  <c r="G35" i="523"/>
  <c r="G44" i="523"/>
  <c r="D44" i="523"/>
  <c r="B31" i="523"/>
  <c r="G30" i="523"/>
  <c r="G29" i="523"/>
  <c r="G28" i="523"/>
  <c r="G27" i="523"/>
  <c r="G26" i="523"/>
  <c r="G25" i="523"/>
  <c r="G31" i="523"/>
  <c r="D31" i="523"/>
  <c r="B21" i="523"/>
  <c r="G20" i="523"/>
  <c r="G19" i="523"/>
  <c r="G18" i="523"/>
  <c r="G17" i="523"/>
  <c r="G16" i="523"/>
  <c r="G15" i="523"/>
  <c r="G21" i="523"/>
  <c r="D21" i="523"/>
  <c r="B11" i="523"/>
  <c r="G10" i="523"/>
  <c r="G9" i="523"/>
  <c r="G8" i="523"/>
  <c r="G7" i="523"/>
  <c r="G6" i="523"/>
  <c r="G5" i="523"/>
  <c r="G11" i="523"/>
  <c r="D11" i="523"/>
  <c r="B55" i="522"/>
  <c r="G54" i="522"/>
  <c r="G53" i="522"/>
  <c r="G52" i="522"/>
  <c r="G51" i="522"/>
  <c r="G50" i="522"/>
  <c r="G49" i="522"/>
  <c r="G55" i="522"/>
  <c r="D55" i="522"/>
  <c r="B44" i="522"/>
  <c r="G43" i="522"/>
  <c r="G42" i="522"/>
  <c r="G41" i="522"/>
  <c r="G40" i="522"/>
  <c r="G39" i="522"/>
  <c r="G38" i="522"/>
  <c r="G37" i="522"/>
  <c r="G36" i="522"/>
  <c r="G35" i="522"/>
  <c r="G44" i="522"/>
  <c r="D44" i="522"/>
  <c r="B31" i="522"/>
  <c r="G30" i="522"/>
  <c r="G29" i="522"/>
  <c r="G28" i="522"/>
  <c r="G27" i="522"/>
  <c r="G26" i="522"/>
  <c r="G25" i="522"/>
  <c r="G31" i="522"/>
  <c r="D31" i="522"/>
  <c r="B21" i="522"/>
  <c r="G20" i="522"/>
  <c r="G19" i="522"/>
  <c r="G18" i="522"/>
  <c r="G17" i="522"/>
  <c r="G16" i="522"/>
  <c r="G15" i="522"/>
  <c r="G21" i="522"/>
  <c r="D21" i="522"/>
  <c r="B11" i="522"/>
  <c r="G10" i="522"/>
  <c r="G9" i="522"/>
  <c r="G8" i="522"/>
  <c r="G7" i="522"/>
  <c r="G6" i="522"/>
  <c r="G5" i="522"/>
  <c r="G11" i="522"/>
  <c r="D11" i="522"/>
  <c r="B55" i="521"/>
  <c r="G54" i="521"/>
  <c r="G53" i="521"/>
  <c r="G52" i="521"/>
  <c r="G51" i="521"/>
  <c r="G50" i="521"/>
  <c r="G49" i="521"/>
  <c r="G55" i="521"/>
  <c r="D55" i="521"/>
  <c r="B44" i="521"/>
  <c r="G43" i="521"/>
  <c r="G42" i="521"/>
  <c r="G41" i="521"/>
  <c r="G40" i="521"/>
  <c r="G39" i="521"/>
  <c r="G38" i="521"/>
  <c r="G37" i="521"/>
  <c r="G36" i="521"/>
  <c r="G35" i="521"/>
  <c r="G44" i="521"/>
  <c r="D44" i="521"/>
  <c r="B31" i="521"/>
  <c r="G30" i="521"/>
  <c r="G29" i="521"/>
  <c r="G28" i="521"/>
  <c r="G27" i="521"/>
  <c r="G26" i="521"/>
  <c r="G25" i="521"/>
  <c r="G31" i="521"/>
  <c r="D31" i="521"/>
  <c r="B21" i="521"/>
  <c r="G20" i="521"/>
  <c r="G19" i="521"/>
  <c r="G18" i="521"/>
  <c r="G17" i="521"/>
  <c r="G16" i="521"/>
  <c r="G15" i="521"/>
  <c r="G21" i="521"/>
  <c r="D21" i="521"/>
  <c r="B11" i="521"/>
  <c r="G10" i="521"/>
  <c r="G9" i="521"/>
  <c r="G8" i="521"/>
  <c r="G7" i="521"/>
  <c r="G6" i="521"/>
  <c r="G5" i="521"/>
  <c r="G11" i="521"/>
  <c r="D11" i="521"/>
  <c r="B55" i="520"/>
  <c r="G54" i="520"/>
  <c r="G53" i="520"/>
  <c r="G52" i="520"/>
  <c r="G51" i="520"/>
  <c r="G50" i="520"/>
  <c r="G49" i="520"/>
  <c r="G55" i="520"/>
  <c r="D55" i="520"/>
  <c r="B44" i="520"/>
  <c r="G43" i="520"/>
  <c r="G42" i="520"/>
  <c r="G41" i="520"/>
  <c r="G40" i="520"/>
  <c r="G39" i="520"/>
  <c r="G38" i="520"/>
  <c r="G37" i="520"/>
  <c r="G36" i="520"/>
  <c r="G35" i="520"/>
  <c r="G44" i="520"/>
  <c r="D44" i="520"/>
  <c r="B31" i="520"/>
  <c r="G30" i="520"/>
  <c r="G29" i="520"/>
  <c r="G28" i="520"/>
  <c r="G27" i="520"/>
  <c r="G26" i="520"/>
  <c r="G25" i="520"/>
  <c r="G31" i="520"/>
  <c r="D31" i="520"/>
  <c r="B21" i="520"/>
  <c r="G20" i="520"/>
  <c r="G19" i="520"/>
  <c r="G18" i="520"/>
  <c r="G17" i="520"/>
  <c r="G16" i="520"/>
  <c r="G15" i="520"/>
  <c r="G21" i="520"/>
  <c r="D21" i="520"/>
  <c r="B11" i="520"/>
  <c r="G10" i="520"/>
  <c r="G9" i="520"/>
  <c r="G8" i="520"/>
  <c r="G7" i="520"/>
  <c r="G6" i="520"/>
  <c r="G5" i="520"/>
  <c r="G11" i="520"/>
  <c r="D11" i="520"/>
  <c r="B55" i="519"/>
  <c r="G54" i="519"/>
  <c r="G53" i="519"/>
  <c r="G52" i="519"/>
  <c r="G51" i="519"/>
  <c r="G50" i="519"/>
  <c r="G49" i="519"/>
  <c r="G55" i="519"/>
  <c r="D55" i="519"/>
  <c r="B44" i="519"/>
  <c r="G43" i="519"/>
  <c r="G42" i="519"/>
  <c r="G41" i="519"/>
  <c r="G40" i="519"/>
  <c r="G39" i="519"/>
  <c r="G38" i="519"/>
  <c r="G37" i="519"/>
  <c r="G36" i="519"/>
  <c r="G35" i="519"/>
  <c r="G44" i="519"/>
  <c r="D44" i="519"/>
  <c r="B31" i="519"/>
  <c r="G30" i="519"/>
  <c r="G29" i="519"/>
  <c r="G28" i="519"/>
  <c r="G27" i="519"/>
  <c r="G26" i="519"/>
  <c r="G25" i="519"/>
  <c r="G31" i="519"/>
  <c r="D31" i="519"/>
  <c r="B21" i="519"/>
  <c r="G20" i="519"/>
  <c r="G19" i="519"/>
  <c r="G18" i="519"/>
  <c r="G17" i="519"/>
  <c r="G16" i="519"/>
  <c r="G15" i="519"/>
  <c r="G21" i="519"/>
  <c r="D21" i="519"/>
  <c r="B11" i="519"/>
  <c r="G10" i="519"/>
  <c r="G9" i="519"/>
  <c r="G8" i="519"/>
  <c r="G7" i="519"/>
  <c r="G6" i="519"/>
  <c r="G5" i="519"/>
  <c r="G11" i="519"/>
  <c r="D11" i="519"/>
  <c r="B55" i="518"/>
  <c r="G54" i="518"/>
  <c r="G53" i="518"/>
  <c r="G52" i="518"/>
  <c r="G51" i="518"/>
  <c r="G50" i="518"/>
  <c r="G49" i="518"/>
  <c r="G55" i="518"/>
  <c r="D55" i="518"/>
  <c r="B44" i="518"/>
  <c r="G43" i="518"/>
  <c r="G42" i="518"/>
  <c r="G41" i="518"/>
  <c r="G40" i="518"/>
  <c r="G39" i="518"/>
  <c r="G38" i="518"/>
  <c r="G37" i="518"/>
  <c r="G36" i="518"/>
  <c r="G35" i="518"/>
  <c r="G44" i="518"/>
  <c r="D44" i="518"/>
  <c r="B31" i="518"/>
  <c r="G30" i="518"/>
  <c r="G29" i="518"/>
  <c r="G28" i="518"/>
  <c r="G27" i="518"/>
  <c r="G26" i="518"/>
  <c r="G25" i="518"/>
  <c r="G31" i="518"/>
  <c r="D31" i="518"/>
  <c r="B21" i="518"/>
  <c r="G20" i="518"/>
  <c r="G19" i="518"/>
  <c r="G18" i="518"/>
  <c r="G17" i="518"/>
  <c r="G16" i="518"/>
  <c r="G15" i="518"/>
  <c r="G21" i="518"/>
  <c r="D21" i="518"/>
  <c r="B11" i="518"/>
  <c r="G10" i="518"/>
  <c r="G9" i="518"/>
  <c r="G8" i="518"/>
  <c r="G7" i="518"/>
  <c r="G6" i="518"/>
  <c r="G5" i="518"/>
  <c r="G11" i="518"/>
  <c r="D11" i="518"/>
  <c r="B55" i="517"/>
  <c r="G54" i="517"/>
  <c r="G53" i="517"/>
  <c r="G52" i="517"/>
  <c r="G51" i="517"/>
  <c r="G50" i="517"/>
  <c r="G49" i="517"/>
  <c r="G55" i="517"/>
  <c r="D55" i="517"/>
  <c r="B44" i="517"/>
  <c r="G43" i="517"/>
  <c r="G42" i="517"/>
  <c r="G41" i="517"/>
  <c r="G40" i="517"/>
  <c r="G39" i="517"/>
  <c r="G38" i="517"/>
  <c r="G37" i="517"/>
  <c r="G36" i="517"/>
  <c r="G35" i="517"/>
  <c r="G44" i="517"/>
  <c r="D44" i="517"/>
  <c r="B31" i="517"/>
  <c r="G30" i="517"/>
  <c r="G29" i="517"/>
  <c r="G28" i="517"/>
  <c r="G27" i="517"/>
  <c r="G26" i="517"/>
  <c r="G25" i="517"/>
  <c r="G31" i="517"/>
  <c r="D31" i="517"/>
  <c r="B21" i="517"/>
  <c r="G20" i="517"/>
  <c r="G19" i="517"/>
  <c r="G18" i="517"/>
  <c r="G17" i="517"/>
  <c r="G16" i="517"/>
  <c r="G15" i="517"/>
  <c r="G21" i="517"/>
  <c r="D21" i="517"/>
  <c r="B11" i="517"/>
  <c r="G10" i="517"/>
  <c r="G9" i="517"/>
  <c r="G8" i="517"/>
  <c r="G7" i="517"/>
  <c r="G6" i="517"/>
  <c r="G5" i="517"/>
  <c r="G11" i="517"/>
  <c r="D11" i="517"/>
  <c r="B55" i="516"/>
  <c r="G54" i="516"/>
  <c r="G53" i="516"/>
  <c r="G52" i="516"/>
  <c r="G51" i="516"/>
  <c r="G50" i="516"/>
  <c r="G49" i="516"/>
  <c r="G55" i="516"/>
  <c r="D55" i="516"/>
  <c r="B44" i="516"/>
  <c r="G43" i="516"/>
  <c r="G42" i="516"/>
  <c r="G41" i="516"/>
  <c r="G40" i="516"/>
  <c r="G39" i="516"/>
  <c r="G38" i="516"/>
  <c r="G37" i="516"/>
  <c r="G36" i="516"/>
  <c r="G35" i="516"/>
  <c r="G44" i="516"/>
  <c r="D44" i="516"/>
  <c r="B31" i="516"/>
  <c r="G30" i="516"/>
  <c r="G29" i="516"/>
  <c r="G28" i="516"/>
  <c r="G27" i="516"/>
  <c r="G26" i="516"/>
  <c r="G25" i="516"/>
  <c r="G31" i="516"/>
  <c r="D31" i="516"/>
  <c r="B21" i="516"/>
  <c r="G20" i="516"/>
  <c r="G19" i="516"/>
  <c r="G18" i="516"/>
  <c r="G17" i="516"/>
  <c r="G16" i="516"/>
  <c r="G15" i="516"/>
  <c r="G21" i="516"/>
  <c r="D21" i="516"/>
  <c r="B11" i="516"/>
  <c r="G10" i="516"/>
  <c r="G9" i="516"/>
  <c r="G8" i="516"/>
  <c r="G7" i="516"/>
  <c r="G6" i="516"/>
  <c r="G5" i="516"/>
  <c r="G11" i="516"/>
  <c r="D11" i="516"/>
  <c r="B55" i="515"/>
  <c r="G54" i="515"/>
  <c r="G53" i="515"/>
  <c r="G52" i="515"/>
  <c r="G51" i="515"/>
  <c r="G50" i="515"/>
  <c r="G49" i="515"/>
  <c r="G55" i="515"/>
  <c r="D55" i="515"/>
  <c r="B44" i="515"/>
  <c r="G43" i="515"/>
  <c r="G42" i="515"/>
  <c r="G41" i="515"/>
  <c r="G40" i="515"/>
  <c r="G39" i="515"/>
  <c r="G38" i="515"/>
  <c r="G37" i="515"/>
  <c r="G36" i="515"/>
  <c r="G35" i="515"/>
  <c r="G44" i="515"/>
  <c r="D44" i="515"/>
  <c r="B31" i="515"/>
  <c r="G30" i="515"/>
  <c r="G29" i="515"/>
  <c r="G28" i="515"/>
  <c r="G27" i="515"/>
  <c r="G26" i="515"/>
  <c r="G25" i="515"/>
  <c r="G31" i="515"/>
  <c r="D31" i="515"/>
  <c r="B21" i="515"/>
  <c r="G20" i="515"/>
  <c r="G19" i="515"/>
  <c r="G18" i="515"/>
  <c r="G17" i="515"/>
  <c r="G16" i="515"/>
  <c r="G15" i="515"/>
  <c r="G21" i="515"/>
  <c r="D21" i="515"/>
  <c r="B11" i="515"/>
  <c r="G10" i="515"/>
  <c r="G9" i="515"/>
  <c r="G8" i="515"/>
  <c r="G7" i="515"/>
  <c r="G6" i="515"/>
  <c r="G5" i="515"/>
  <c r="G11" i="515"/>
  <c r="D11" i="515"/>
  <c r="B55" i="514"/>
  <c r="G54" i="514"/>
  <c r="G53" i="514"/>
  <c r="G52" i="514"/>
  <c r="G51" i="514"/>
  <c r="G50" i="514"/>
  <c r="G49" i="514"/>
  <c r="G55" i="514"/>
  <c r="D55" i="514"/>
  <c r="B44" i="514"/>
  <c r="G43" i="514"/>
  <c r="G42" i="514"/>
  <c r="G41" i="514"/>
  <c r="G40" i="514"/>
  <c r="G39" i="514"/>
  <c r="G38" i="514"/>
  <c r="G37" i="514"/>
  <c r="G36" i="514"/>
  <c r="G35" i="514"/>
  <c r="G44" i="514"/>
  <c r="D44" i="514"/>
  <c r="B31" i="514"/>
  <c r="G30" i="514"/>
  <c r="G29" i="514"/>
  <c r="G28" i="514"/>
  <c r="G27" i="514"/>
  <c r="G26" i="514"/>
  <c r="G25" i="514"/>
  <c r="G31" i="514"/>
  <c r="D31" i="514"/>
  <c r="B21" i="514"/>
  <c r="G20" i="514"/>
  <c r="G19" i="514"/>
  <c r="G18" i="514"/>
  <c r="G17" i="514"/>
  <c r="G16" i="514"/>
  <c r="G15" i="514"/>
  <c r="G21" i="514"/>
  <c r="D21" i="514"/>
  <c r="B11" i="514"/>
  <c r="G10" i="514"/>
  <c r="G9" i="514"/>
  <c r="G8" i="514"/>
  <c r="G7" i="514"/>
  <c r="G6" i="514"/>
  <c r="G5" i="514"/>
  <c r="G11" i="514"/>
  <c r="D11" i="514"/>
  <c r="B55" i="513"/>
  <c r="G54" i="513"/>
  <c r="G53" i="513"/>
  <c r="G52" i="513"/>
  <c r="G51" i="513"/>
  <c r="G50" i="513"/>
  <c r="G49" i="513"/>
  <c r="G55" i="513"/>
  <c r="D55" i="513"/>
  <c r="B44" i="513"/>
  <c r="G43" i="513"/>
  <c r="G42" i="513"/>
  <c r="G41" i="513"/>
  <c r="G40" i="513"/>
  <c r="G39" i="513"/>
  <c r="G38" i="513"/>
  <c r="G37" i="513"/>
  <c r="G36" i="513"/>
  <c r="G35" i="513"/>
  <c r="G44" i="513"/>
  <c r="D44" i="513"/>
  <c r="B31" i="513"/>
  <c r="G30" i="513"/>
  <c r="G29" i="513"/>
  <c r="G28" i="513"/>
  <c r="G27" i="513"/>
  <c r="G26" i="513"/>
  <c r="G25" i="513"/>
  <c r="G31" i="513"/>
  <c r="D31" i="513"/>
  <c r="B21" i="513"/>
  <c r="G20" i="513"/>
  <c r="G19" i="513"/>
  <c r="G18" i="513"/>
  <c r="G17" i="513"/>
  <c r="G16" i="513"/>
  <c r="G15" i="513"/>
  <c r="G21" i="513"/>
  <c r="D21" i="513"/>
  <c r="B11" i="513"/>
  <c r="G10" i="513"/>
  <c r="G9" i="513"/>
  <c r="G8" i="513"/>
  <c r="G7" i="513"/>
  <c r="G6" i="513"/>
  <c r="G5" i="513"/>
  <c r="G11" i="513"/>
  <c r="D11" i="513"/>
  <c r="B55" i="512"/>
  <c r="G54" i="512"/>
  <c r="G53" i="512"/>
  <c r="G52" i="512"/>
  <c r="G51" i="512"/>
  <c r="G50" i="512"/>
  <c r="G49" i="512"/>
  <c r="G55" i="512"/>
  <c r="D55" i="512"/>
  <c r="B44" i="512"/>
  <c r="G43" i="512"/>
  <c r="G42" i="512"/>
  <c r="G41" i="512"/>
  <c r="G40" i="512"/>
  <c r="G39" i="512"/>
  <c r="G38" i="512"/>
  <c r="G37" i="512"/>
  <c r="G36" i="512"/>
  <c r="G35" i="512"/>
  <c r="G44" i="512"/>
  <c r="D44" i="512"/>
  <c r="B31" i="512"/>
  <c r="G30" i="512"/>
  <c r="G29" i="512"/>
  <c r="G28" i="512"/>
  <c r="G27" i="512"/>
  <c r="G26" i="512"/>
  <c r="G25" i="512"/>
  <c r="G31" i="512"/>
  <c r="D31" i="512"/>
  <c r="B21" i="512"/>
  <c r="G20" i="512"/>
  <c r="G19" i="512"/>
  <c r="G18" i="512"/>
  <c r="G17" i="512"/>
  <c r="G16" i="512"/>
  <c r="G15" i="512"/>
  <c r="G21" i="512"/>
  <c r="D21" i="512"/>
  <c r="B11" i="512"/>
  <c r="G10" i="512"/>
  <c r="G9" i="512"/>
  <c r="G8" i="512"/>
  <c r="G7" i="512"/>
  <c r="G6" i="512"/>
  <c r="G5" i="512"/>
  <c r="G11" i="512"/>
  <c r="D11" i="512"/>
  <c r="B55" i="511"/>
  <c r="G54" i="511"/>
  <c r="G53" i="511"/>
  <c r="G52" i="511"/>
  <c r="G51" i="511"/>
  <c r="G50" i="511"/>
  <c r="G49" i="511"/>
  <c r="G55" i="511"/>
  <c r="D55" i="511"/>
  <c r="B44" i="511"/>
  <c r="G43" i="511"/>
  <c r="G42" i="511"/>
  <c r="G41" i="511"/>
  <c r="G40" i="511"/>
  <c r="G39" i="511"/>
  <c r="G38" i="511"/>
  <c r="G37" i="511"/>
  <c r="G36" i="511"/>
  <c r="G35" i="511"/>
  <c r="G44" i="511"/>
  <c r="D44" i="511"/>
  <c r="B31" i="511"/>
  <c r="G30" i="511"/>
  <c r="G29" i="511"/>
  <c r="G28" i="511"/>
  <c r="G27" i="511"/>
  <c r="G26" i="511"/>
  <c r="G25" i="511"/>
  <c r="G31" i="511"/>
  <c r="D31" i="511"/>
  <c r="B21" i="511"/>
  <c r="G20" i="511"/>
  <c r="G19" i="511"/>
  <c r="G18" i="511"/>
  <c r="G17" i="511"/>
  <c r="G16" i="511"/>
  <c r="G15" i="511"/>
  <c r="G21" i="511"/>
  <c r="D21" i="511"/>
  <c r="B11" i="511"/>
  <c r="G10" i="511"/>
  <c r="G9" i="511"/>
  <c r="G8" i="511"/>
  <c r="G7" i="511"/>
  <c r="G6" i="511"/>
  <c r="G5" i="511"/>
  <c r="G11" i="511"/>
  <c r="D11" i="511"/>
  <c r="B55" i="510"/>
  <c r="G54" i="510"/>
  <c r="G53" i="510"/>
  <c r="G52" i="510"/>
  <c r="G51" i="510"/>
  <c r="G50" i="510"/>
  <c r="G49" i="510"/>
  <c r="G55" i="510"/>
  <c r="D55" i="510"/>
  <c r="B44" i="510"/>
  <c r="G43" i="510"/>
  <c r="G42" i="510"/>
  <c r="G41" i="510"/>
  <c r="G40" i="510"/>
  <c r="G39" i="510"/>
  <c r="G38" i="510"/>
  <c r="G37" i="510"/>
  <c r="G36" i="510"/>
  <c r="G35" i="510"/>
  <c r="G44" i="510"/>
  <c r="D44" i="510"/>
  <c r="B31" i="510"/>
  <c r="G30" i="510"/>
  <c r="G29" i="510"/>
  <c r="G28" i="510"/>
  <c r="G27" i="510"/>
  <c r="G26" i="510"/>
  <c r="G25" i="510"/>
  <c r="G31" i="510"/>
  <c r="D31" i="510"/>
  <c r="B21" i="510"/>
  <c r="G20" i="510"/>
  <c r="G19" i="510"/>
  <c r="G18" i="510"/>
  <c r="G17" i="510"/>
  <c r="G16" i="510"/>
  <c r="G15" i="510"/>
  <c r="G21" i="510"/>
  <c r="D21" i="510"/>
  <c r="B11" i="510"/>
  <c r="G10" i="510"/>
  <c r="G9" i="510"/>
  <c r="G8" i="510"/>
  <c r="G7" i="510"/>
  <c r="G6" i="510"/>
  <c r="G5" i="510"/>
  <c r="G11" i="510"/>
  <c r="D11" i="510"/>
  <c r="B55" i="509"/>
  <c r="G54" i="509"/>
  <c r="G53" i="509"/>
  <c r="G52" i="509"/>
  <c r="G51" i="509"/>
  <c r="G50" i="509"/>
  <c r="G49" i="509"/>
  <c r="G55" i="509"/>
  <c r="D55" i="509"/>
  <c r="B44" i="509"/>
  <c r="G43" i="509"/>
  <c r="G42" i="509"/>
  <c r="G41" i="509"/>
  <c r="G40" i="509"/>
  <c r="G39" i="509"/>
  <c r="G38" i="509"/>
  <c r="G37" i="509"/>
  <c r="G36" i="509"/>
  <c r="G35" i="509"/>
  <c r="G44" i="509"/>
  <c r="D44" i="509"/>
  <c r="B31" i="509"/>
  <c r="G30" i="509"/>
  <c r="G29" i="509"/>
  <c r="G28" i="509"/>
  <c r="G27" i="509"/>
  <c r="G26" i="509"/>
  <c r="G25" i="509"/>
  <c r="G31" i="509"/>
  <c r="D31" i="509"/>
  <c r="B21" i="509"/>
  <c r="G20" i="509"/>
  <c r="G19" i="509"/>
  <c r="G18" i="509"/>
  <c r="G17" i="509"/>
  <c r="G16" i="509"/>
  <c r="G15" i="509"/>
  <c r="G21" i="509"/>
  <c r="D21" i="509"/>
  <c r="B11" i="509"/>
  <c r="G10" i="509"/>
  <c r="G9" i="509"/>
  <c r="G8" i="509"/>
  <c r="G7" i="509"/>
  <c r="G6" i="509"/>
  <c r="G5" i="509"/>
  <c r="G11" i="509"/>
  <c r="D11" i="509"/>
  <c r="B55" i="508"/>
  <c r="G54" i="508"/>
  <c r="G53" i="508"/>
  <c r="G52" i="508"/>
  <c r="G51" i="508"/>
  <c r="G50" i="508"/>
  <c r="G49" i="508"/>
  <c r="G55" i="508"/>
  <c r="D55" i="508"/>
  <c r="B44" i="508"/>
  <c r="G43" i="508"/>
  <c r="G42" i="508"/>
  <c r="G41" i="508"/>
  <c r="G40" i="508"/>
  <c r="G39" i="508"/>
  <c r="G38" i="508"/>
  <c r="G37" i="508"/>
  <c r="G36" i="508"/>
  <c r="G35" i="508"/>
  <c r="G44" i="508"/>
  <c r="D44" i="508"/>
  <c r="B31" i="508"/>
  <c r="G30" i="508"/>
  <c r="G29" i="508"/>
  <c r="G28" i="508"/>
  <c r="G27" i="508"/>
  <c r="G26" i="508"/>
  <c r="G25" i="508"/>
  <c r="G31" i="508"/>
  <c r="D31" i="508"/>
  <c r="B21" i="508"/>
  <c r="G20" i="508"/>
  <c r="G19" i="508"/>
  <c r="G18" i="508"/>
  <c r="G17" i="508"/>
  <c r="G16" i="508"/>
  <c r="G15" i="508"/>
  <c r="G21" i="508"/>
  <c r="D21" i="508"/>
  <c r="B11" i="508"/>
  <c r="G10" i="508"/>
  <c r="G9" i="508"/>
  <c r="G8" i="508"/>
  <c r="G7" i="508"/>
  <c r="G6" i="508"/>
  <c r="G5" i="508"/>
  <c r="G11" i="508"/>
  <c r="D11" i="508"/>
  <c r="B55" i="507"/>
  <c r="G54" i="507"/>
  <c r="G53" i="507"/>
  <c r="G52" i="507"/>
  <c r="G51" i="507"/>
  <c r="G50" i="507"/>
  <c r="G49" i="507"/>
  <c r="G55" i="507"/>
  <c r="D55" i="507"/>
  <c r="B44" i="507"/>
  <c r="G43" i="507"/>
  <c r="G42" i="507"/>
  <c r="G41" i="507"/>
  <c r="G40" i="507"/>
  <c r="G39" i="507"/>
  <c r="G38" i="507"/>
  <c r="G37" i="507"/>
  <c r="G36" i="507"/>
  <c r="G35" i="507"/>
  <c r="G44" i="507"/>
  <c r="D44" i="507"/>
  <c r="B31" i="507"/>
  <c r="G30" i="507"/>
  <c r="G29" i="507"/>
  <c r="G28" i="507"/>
  <c r="G27" i="507"/>
  <c r="G26" i="507"/>
  <c r="G25" i="507"/>
  <c r="G31" i="507"/>
  <c r="D31" i="507"/>
  <c r="B21" i="507"/>
  <c r="G20" i="507"/>
  <c r="G19" i="507"/>
  <c r="G18" i="507"/>
  <c r="G17" i="507"/>
  <c r="G16" i="507"/>
  <c r="G15" i="507"/>
  <c r="G21" i="507"/>
  <c r="D21" i="507"/>
  <c r="B11" i="507"/>
  <c r="G10" i="507"/>
  <c r="G9" i="507"/>
  <c r="G8" i="507"/>
  <c r="G7" i="507"/>
  <c r="G6" i="507"/>
  <c r="G5" i="507"/>
  <c r="G11" i="507"/>
  <c r="D11" i="507"/>
  <c r="B55" i="506"/>
  <c r="G54" i="506"/>
  <c r="G53" i="506"/>
  <c r="G52" i="506"/>
  <c r="G51" i="506"/>
  <c r="G50" i="506"/>
  <c r="G49" i="506"/>
  <c r="G55" i="506"/>
  <c r="D55" i="506"/>
  <c r="B44" i="506"/>
  <c r="G43" i="506"/>
  <c r="G42" i="506"/>
  <c r="G41" i="506"/>
  <c r="G40" i="506"/>
  <c r="G39" i="506"/>
  <c r="G38" i="506"/>
  <c r="G37" i="506"/>
  <c r="G36" i="506"/>
  <c r="G35" i="506"/>
  <c r="G44" i="506"/>
  <c r="D44" i="506"/>
  <c r="B31" i="506"/>
  <c r="G30" i="506"/>
  <c r="G29" i="506"/>
  <c r="G28" i="506"/>
  <c r="G27" i="506"/>
  <c r="G26" i="506"/>
  <c r="G25" i="506"/>
  <c r="G31" i="506"/>
  <c r="D31" i="506"/>
  <c r="B21" i="506"/>
  <c r="G20" i="506"/>
  <c r="G19" i="506"/>
  <c r="G18" i="506"/>
  <c r="G17" i="506"/>
  <c r="G16" i="506"/>
  <c r="G15" i="506"/>
  <c r="G21" i="506"/>
  <c r="D21" i="506"/>
  <c r="B11" i="506"/>
  <c r="G10" i="506"/>
  <c r="G9" i="506"/>
  <c r="G8" i="506"/>
  <c r="G7" i="506"/>
  <c r="G6" i="506"/>
  <c r="G5" i="506"/>
  <c r="G11" i="506"/>
  <c r="D11" i="506"/>
  <c r="B55" i="505"/>
  <c r="G54" i="505"/>
  <c r="G53" i="505"/>
  <c r="G52" i="505"/>
  <c r="G51" i="505"/>
  <c r="G50" i="505"/>
  <c r="G49" i="505"/>
  <c r="G55" i="505"/>
  <c r="D55" i="505"/>
  <c r="B44" i="505"/>
  <c r="G43" i="505"/>
  <c r="G42" i="505"/>
  <c r="G41" i="505"/>
  <c r="G40" i="505"/>
  <c r="G39" i="505"/>
  <c r="G38" i="505"/>
  <c r="G37" i="505"/>
  <c r="G36" i="505"/>
  <c r="G35" i="505"/>
  <c r="G44" i="505"/>
  <c r="D44" i="505"/>
  <c r="B31" i="505"/>
  <c r="G30" i="505"/>
  <c r="G29" i="505"/>
  <c r="G28" i="505"/>
  <c r="G27" i="505"/>
  <c r="G26" i="505"/>
  <c r="G25" i="505"/>
  <c r="G31" i="505"/>
  <c r="D31" i="505"/>
  <c r="B21" i="505"/>
  <c r="G20" i="505"/>
  <c r="G19" i="505"/>
  <c r="G18" i="505"/>
  <c r="G17" i="505"/>
  <c r="G16" i="505"/>
  <c r="G15" i="505"/>
  <c r="G21" i="505"/>
  <c r="D21" i="505"/>
  <c r="B11" i="505"/>
  <c r="G10" i="505"/>
  <c r="G9" i="505"/>
  <c r="G8" i="505"/>
  <c r="G7" i="505"/>
  <c r="G6" i="505"/>
  <c r="G5" i="505"/>
  <c r="G11" i="505"/>
  <c r="D11" i="505"/>
  <c r="B55" i="504"/>
  <c r="G54" i="504"/>
  <c r="G53" i="504"/>
  <c r="G52" i="504"/>
  <c r="G51" i="504"/>
  <c r="G50" i="504"/>
  <c r="G49" i="504"/>
  <c r="G55" i="504"/>
  <c r="D55" i="504"/>
  <c r="B44" i="504"/>
  <c r="G43" i="504"/>
  <c r="G42" i="504"/>
  <c r="G41" i="504"/>
  <c r="G40" i="504"/>
  <c r="G39" i="504"/>
  <c r="G38" i="504"/>
  <c r="G37" i="504"/>
  <c r="G36" i="504"/>
  <c r="G35" i="504"/>
  <c r="G44" i="504"/>
  <c r="D44" i="504"/>
  <c r="B31" i="504"/>
  <c r="G30" i="504"/>
  <c r="G29" i="504"/>
  <c r="G28" i="504"/>
  <c r="G27" i="504"/>
  <c r="G26" i="504"/>
  <c r="G25" i="504"/>
  <c r="G31" i="504"/>
  <c r="D31" i="504"/>
  <c r="B21" i="504"/>
  <c r="G20" i="504"/>
  <c r="G19" i="504"/>
  <c r="G18" i="504"/>
  <c r="G17" i="504"/>
  <c r="G16" i="504"/>
  <c r="G15" i="504"/>
  <c r="G21" i="504"/>
  <c r="D21" i="504"/>
  <c r="B11" i="504"/>
  <c r="G10" i="504"/>
  <c r="G9" i="504"/>
  <c r="G8" i="504"/>
  <c r="G7" i="504"/>
  <c r="G6" i="504"/>
  <c r="G5" i="504"/>
  <c r="G11" i="504"/>
  <c r="D11" i="504"/>
  <c r="B55" i="503"/>
  <c r="G54" i="503"/>
  <c r="G53" i="503"/>
  <c r="G52" i="503"/>
  <c r="G51" i="503"/>
  <c r="G50" i="503"/>
  <c r="G49" i="503"/>
  <c r="G55" i="503"/>
  <c r="D55" i="503"/>
  <c r="B44" i="503"/>
  <c r="G43" i="503"/>
  <c r="G42" i="503"/>
  <c r="G41" i="503"/>
  <c r="G40" i="503"/>
  <c r="G39" i="503"/>
  <c r="G38" i="503"/>
  <c r="G37" i="503"/>
  <c r="G36" i="503"/>
  <c r="G35" i="503"/>
  <c r="G44" i="503"/>
  <c r="D44" i="503"/>
  <c r="B31" i="503"/>
  <c r="G30" i="503"/>
  <c r="G29" i="503"/>
  <c r="G28" i="503"/>
  <c r="G27" i="503"/>
  <c r="G26" i="503"/>
  <c r="G25" i="503"/>
  <c r="G31" i="503"/>
  <c r="D31" i="503"/>
  <c r="B21" i="503"/>
  <c r="G20" i="503"/>
  <c r="G19" i="503"/>
  <c r="G18" i="503"/>
  <c r="G17" i="503"/>
  <c r="G16" i="503"/>
  <c r="G15" i="503"/>
  <c r="G21" i="503"/>
  <c r="D21" i="503"/>
  <c r="B11" i="503"/>
  <c r="G10" i="503"/>
  <c r="G9" i="503"/>
  <c r="G8" i="503"/>
  <c r="G7" i="503"/>
  <c r="G6" i="503"/>
  <c r="G5" i="503"/>
  <c r="G11" i="503"/>
  <c r="D11" i="503"/>
  <c r="B55" i="502"/>
  <c r="G54" i="502"/>
  <c r="G53" i="502"/>
  <c r="G52" i="502"/>
  <c r="G51" i="502"/>
  <c r="G50" i="502"/>
  <c r="G49" i="502"/>
  <c r="G55" i="502"/>
  <c r="D55" i="502"/>
  <c r="B44" i="502"/>
  <c r="G43" i="502"/>
  <c r="G42" i="502"/>
  <c r="G41" i="502"/>
  <c r="G40" i="502"/>
  <c r="G39" i="502"/>
  <c r="G38" i="502"/>
  <c r="G37" i="502"/>
  <c r="G36" i="502"/>
  <c r="G35" i="502"/>
  <c r="G44" i="502"/>
  <c r="D44" i="502"/>
  <c r="B31" i="502"/>
  <c r="G30" i="502"/>
  <c r="G29" i="502"/>
  <c r="G28" i="502"/>
  <c r="G27" i="502"/>
  <c r="G26" i="502"/>
  <c r="G25" i="502"/>
  <c r="G31" i="502"/>
  <c r="D31" i="502"/>
  <c r="B21" i="502"/>
  <c r="G20" i="502"/>
  <c r="G19" i="502"/>
  <c r="G18" i="502"/>
  <c r="G17" i="502"/>
  <c r="G16" i="502"/>
  <c r="G15" i="502"/>
  <c r="G21" i="502"/>
  <c r="D21" i="502"/>
  <c r="B11" i="502"/>
  <c r="G10" i="502"/>
  <c r="G9" i="502"/>
  <c r="G8" i="502"/>
  <c r="G7" i="502"/>
  <c r="G6" i="502"/>
  <c r="G5" i="502"/>
  <c r="G11" i="502"/>
  <c r="D11" i="502"/>
  <c r="B55" i="501"/>
  <c r="G54" i="501"/>
  <c r="G53" i="501"/>
  <c r="G52" i="501"/>
  <c r="G51" i="501"/>
  <c r="G50" i="501"/>
  <c r="G49" i="501"/>
  <c r="G55" i="501"/>
  <c r="D55" i="501"/>
  <c r="B44" i="501"/>
  <c r="G43" i="501"/>
  <c r="G42" i="501"/>
  <c r="G41" i="501"/>
  <c r="G40" i="501"/>
  <c r="G39" i="501"/>
  <c r="G38" i="501"/>
  <c r="G37" i="501"/>
  <c r="G36" i="501"/>
  <c r="G35" i="501"/>
  <c r="G44" i="501"/>
  <c r="D44" i="501"/>
  <c r="B31" i="501"/>
  <c r="G30" i="501"/>
  <c r="G29" i="501"/>
  <c r="G28" i="501"/>
  <c r="G27" i="501"/>
  <c r="G26" i="501"/>
  <c r="G25" i="501"/>
  <c r="G31" i="501"/>
  <c r="D31" i="501"/>
  <c r="B21" i="501"/>
  <c r="G20" i="501"/>
  <c r="G19" i="501"/>
  <c r="G18" i="501"/>
  <c r="G17" i="501"/>
  <c r="G16" i="501"/>
  <c r="G15" i="501"/>
  <c r="G21" i="501"/>
  <c r="D21" i="501"/>
  <c r="B11" i="501"/>
  <c r="G10" i="501"/>
  <c r="G9" i="501"/>
  <c r="G8" i="501"/>
  <c r="G7" i="501"/>
  <c r="G6" i="501"/>
  <c r="G5" i="501"/>
  <c r="G11" i="501"/>
  <c r="D11" i="501"/>
  <c r="B55" i="500"/>
  <c r="G54" i="500"/>
  <c r="G53" i="500"/>
  <c r="G52" i="500"/>
  <c r="G51" i="500"/>
  <c r="G50" i="500"/>
  <c r="G49" i="500"/>
  <c r="G55" i="500"/>
  <c r="D55" i="500"/>
  <c r="B44" i="500"/>
  <c r="G43" i="500"/>
  <c r="G42" i="500"/>
  <c r="G41" i="500"/>
  <c r="G40" i="500"/>
  <c r="G39" i="500"/>
  <c r="G38" i="500"/>
  <c r="G37" i="500"/>
  <c r="G36" i="500"/>
  <c r="G35" i="500"/>
  <c r="G44" i="500"/>
  <c r="D44" i="500"/>
  <c r="B31" i="500"/>
  <c r="G30" i="500"/>
  <c r="G29" i="500"/>
  <c r="G28" i="500"/>
  <c r="G27" i="500"/>
  <c r="G26" i="500"/>
  <c r="G25" i="500"/>
  <c r="G31" i="500"/>
  <c r="D31" i="500"/>
  <c r="B21" i="500"/>
  <c r="G20" i="500"/>
  <c r="G19" i="500"/>
  <c r="G18" i="500"/>
  <c r="G17" i="500"/>
  <c r="G16" i="500"/>
  <c r="G15" i="500"/>
  <c r="G21" i="500"/>
  <c r="D21" i="500"/>
  <c r="B11" i="500"/>
  <c r="G10" i="500"/>
  <c r="G9" i="500"/>
  <c r="G8" i="500"/>
  <c r="G7" i="500"/>
  <c r="G6" i="500"/>
  <c r="G5" i="500"/>
  <c r="G11" i="500"/>
  <c r="D11" i="500"/>
  <c r="B55" i="499"/>
  <c r="G54" i="499"/>
  <c r="G53" i="499"/>
  <c r="G52" i="499"/>
  <c r="G51" i="499"/>
  <c r="G50" i="499"/>
  <c r="G49" i="499"/>
  <c r="G55" i="499"/>
  <c r="D55" i="499"/>
  <c r="B44" i="499"/>
  <c r="G43" i="499"/>
  <c r="G42" i="499"/>
  <c r="G41" i="499"/>
  <c r="G40" i="499"/>
  <c r="G39" i="499"/>
  <c r="G38" i="499"/>
  <c r="G37" i="499"/>
  <c r="G36" i="499"/>
  <c r="G35" i="499"/>
  <c r="G44" i="499"/>
  <c r="D44" i="499"/>
  <c r="B31" i="499"/>
  <c r="G30" i="499"/>
  <c r="G29" i="499"/>
  <c r="G28" i="499"/>
  <c r="G27" i="499"/>
  <c r="G26" i="499"/>
  <c r="G25" i="499"/>
  <c r="G31" i="499"/>
  <c r="D31" i="499"/>
  <c r="B21" i="499"/>
  <c r="G20" i="499"/>
  <c r="G19" i="499"/>
  <c r="G18" i="499"/>
  <c r="G17" i="499"/>
  <c r="G16" i="499"/>
  <c r="G15" i="499"/>
  <c r="G21" i="499"/>
  <c r="D21" i="499"/>
  <c r="B11" i="499"/>
  <c r="G10" i="499"/>
  <c r="G9" i="499"/>
  <c r="G8" i="499"/>
  <c r="G7" i="499"/>
  <c r="G6" i="499"/>
  <c r="G5" i="499"/>
  <c r="G11" i="499"/>
  <c r="D11" i="499"/>
  <c r="B55" i="498"/>
  <c r="G54" i="498"/>
  <c r="G53" i="498"/>
  <c r="G52" i="498"/>
  <c r="G51" i="498"/>
  <c r="G50" i="498"/>
  <c r="G49" i="498"/>
  <c r="G55" i="498"/>
  <c r="D55" i="498"/>
  <c r="B44" i="498"/>
  <c r="G43" i="498"/>
  <c r="G42" i="498"/>
  <c r="G41" i="498"/>
  <c r="G40" i="498"/>
  <c r="G39" i="498"/>
  <c r="G38" i="498"/>
  <c r="G37" i="498"/>
  <c r="G36" i="498"/>
  <c r="G35" i="498"/>
  <c r="G44" i="498"/>
  <c r="D44" i="498"/>
  <c r="B31" i="498"/>
  <c r="G30" i="498"/>
  <c r="G29" i="498"/>
  <c r="G28" i="498"/>
  <c r="G27" i="498"/>
  <c r="G26" i="498"/>
  <c r="G25" i="498"/>
  <c r="G31" i="498"/>
  <c r="D31" i="498"/>
  <c r="B21" i="498"/>
  <c r="G20" i="498"/>
  <c r="G19" i="498"/>
  <c r="G18" i="498"/>
  <c r="G17" i="498"/>
  <c r="G16" i="498"/>
  <c r="G15" i="498"/>
  <c r="G21" i="498"/>
  <c r="D21" i="498"/>
  <c r="B11" i="498"/>
  <c r="G10" i="498"/>
  <c r="G9" i="498"/>
  <c r="G8" i="498"/>
  <c r="G7" i="498"/>
  <c r="G6" i="498"/>
  <c r="G5" i="498"/>
  <c r="G11" i="498"/>
  <c r="D11" i="498"/>
  <c r="B55" i="497"/>
  <c r="G54" i="497"/>
  <c r="G53" i="497"/>
  <c r="G52" i="497"/>
  <c r="G51" i="497"/>
  <c r="G50" i="497"/>
  <c r="G49" i="497"/>
  <c r="G55" i="497"/>
  <c r="D55" i="497"/>
  <c r="B44" i="497"/>
  <c r="G43" i="497"/>
  <c r="G42" i="497"/>
  <c r="G41" i="497"/>
  <c r="G40" i="497"/>
  <c r="G39" i="497"/>
  <c r="G38" i="497"/>
  <c r="G37" i="497"/>
  <c r="G36" i="497"/>
  <c r="G35" i="497"/>
  <c r="G44" i="497"/>
  <c r="D44" i="497"/>
  <c r="B31" i="497"/>
  <c r="G30" i="497"/>
  <c r="G29" i="497"/>
  <c r="G28" i="497"/>
  <c r="G27" i="497"/>
  <c r="G26" i="497"/>
  <c r="G25" i="497"/>
  <c r="G31" i="497"/>
  <c r="D31" i="497"/>
  <c r="B21" i="497"/>
  <c r="G20" i="497"/>
  <c r="G19" i="497"/>
  <c r="G18" i="497"/>
  <c r="G17" i="497"/>
  <c r="G16" i="497"/>
  <c r="G15" i="497"/>
  <c r="G21" i="497"/>
  <c r="D21" i="497"/>
  <c r="B11" i="497"/>
  <c r="G10" i="497"/>
  <c r="G9" i="497"/>
  <c r="G8" i="497"/>
  <c r="G7" i="497"/>
  <c r="G6" i="497"/>
  <c r="G5" i="497"/>
  <c r="G11" i="497"/>
  <c r="D11" i="497"/>
  <c r="B55" i="496"/>
  <c r="G54" i="496"/>
  <c r="G53" i="496"/>
  <c r="G52" i="496"/>
  <c r="G51" i="496"/>
  <c r="G50" i="496"/>
  <c r="G49" i="496"/>
  <c r="G55" i="496"/>
  <c r="D55" i="496"/>
  <c r="B44" i="496"/>
  <c r="G43" i="496"/>
  <c r="G42" i="496"/>
  <c r="G41" i="496"/>
  <c r="G40" i="496"/>
  <c r="G39" i="496"/>
  <c r="G38" i="496"/>
  <c r="G37" i="496"/>
  <c r="G36" i="496"/>
  <c r="G35" i="496"/>
  <c r="G44" i="496"/>
  <c r="D44" i="496"/>
  <c r="B31" i="496"/>
  <c r="G30" i="496"/>
  <c r="G29" i="496"/>
  <c r="G28" i="496"/>
  <c r="G27" i="496"/>
  <c r="G26" i="496"/>
  <c r="G25" i="496"/>
  <c r="G31" i="496"/>
  <c r="D31" i="496"/>
  <c r="B21" i="496"/>
  <c r="G20" i="496"/>
  <c r="G19" i="496"/>
  <c r="G18" i="496"/>
  <c r="G17" i="496"/>
  <c r="G16" i="496"/>
  <c r="G15" i="496"/>
  <c r="G21" i="496"/>
  <c r="D21" i="496"/>
  <c r="B11" i="496"/>
  <c r="G10" i="496"/>
  <c r="G9" i="496"/>
  <c r="G8" i="496"/>
  <c r="G7" i="496"/>
  <c r="G6" i="496"/>
  <c r="G5" i="496"/>
  <c r="G11" i="496"/>
  <c r="D11" i="496"/>
  <c r="B55" i="495"/>
  <c r="G54" i="495"/>
  <c r="G53" i="495"/>
  <c r="G52" i="495"/>
  <c r="G51" i="495"/>
  <c r="G50" i="495"/>
  <c r="G49" i="495"/>
  <c r="G55" i="495"/>
  <c r="D55" i="495"/>
  <c r="B44" i="495"/>
  <c r="G43" i="495"/>
  <c r="G42" i="495"/>
  <c r="G41" i="495"/>
  <c r="G40" i="495"/>
  <c r="G39" i="495"/>
  <c r="G38" i="495"/>
  <c r="G37" i="495"/>
  <c r="G36" i="495"/>
  <c r="G35" i="495"/>
  <c r="G44" i="495"/>
  <c r="D44" i="495"/>
  <c r="B31" i="495"/>
  <c r="G30" i="495"/>
  <c r="G29" i="495"/>
  <c r="G28" i="495"/>
  <c r="G27" i="495"/>
  <c r="G26" i="495"/>
  <c r="G25" i="495"/>
  <c r="G31" i="495"/>
  <c r="D31" i="495"/>
  <c r="B21" i="495"/>
  <c r="G20" i="495"/>
  <c r="G19" i="495"/>
  <c r="G18" i="495"/>
  <c r="G17" i="495"/>
  <c r="G16" i="495"/>
  <c r="G15" i="495"/>
  <c r="G21" i="495"/>
  <c r="D21" i="495"/>
  <c r="B11" i="495"/>
  <c r="G10" i="495"/>
  <c r="G9" i="495"/>
  <c r="G8" i="495"/>
  <c r="G7" i="495"/>
  <c r="G6" i="495"/>
  <c r="G5" i="495"/>
  <c r="G11" i="495"/>
  <c r="D11" i="495"/>
  <c r="B55" i="494"/>
  <c r="G54" i="494"/>
  <c r="G53" i="494"/>
  <c r="G52" i="494"/>
  <c r="G51" i="494"/>
  <c r="G50" i="494"/>
  <c r="G49" i="494"/>
  <c r="G55" i="494"/>
  <c r="D55" i="494"/>
  <c r="B44" i="494"/>
  <c r="G43" i="494"/>
  <c r="G42" i="494"/>
  <c r="G41" i="494"/>
  <c r="G40" i="494"/>
  <c r="G39" i="494"/>
  <c r="G38" i="494"/>
  <c r="G37" i="494"/>
  <c r="G36" i="494"/>
  <c r="G35" i="494"/>
  <c r="G44" i="494"/>
  <c r="D44" i="494"/>
  <c r="B31" i="494"/>
  <c r="G30" i="494"/>
  <c r="G29" i="494"/>
  <c r="G28" i="494"/>
  <c r="G27" i="494"/>
  <c r="G26" i="494"/>
  <c r="G25" i="494"/>
  <c r="G31" i="494"/>
  <c r="D31" i="494"/>
  <c r="B21" i="494"/>
  <c r="G20" i="494"/>
  <c r="G19" i="494"/>
  <c r="G18" i="494"/>
  <c r="G17" i="494"/>
  <c r="G16" i="494"/>
  <c r="G15" i="494"/>
  <c r="G21" i="494"/>
  <c r="D21" i="494"/>
  <c r="B11" i="494"/>
  <c r="G10" i="494"/>
  <c r="G9" i="494"/>
  <c r="G8" i="494"/>
  <c r="G7" i="494"/>
  <c r="G6" i="494"/>
  <c r="G5" i="494"/>
  <c r="G11" i="494"/>
  <c r="D11" i="494"/>
  <c r="B55" i="493"/>
  <c r="G54" i="493"/>
  <c r="G53" i="493"/>
  <c r="G52" i="493"/>
  <c r="G51" i="493"/>
  <c r="G50" i="493"/>
  <c r="G49" i="493"/>
  <c r="G55" i="493"/>
  <c r="D55" i="493"/>
  <c r="B44" i="493"/>
  <c r="G43" i="493"/>
  <c r="G42" i="493"/>
  <c r="G41" i="493"/>
  <c r="G40" i="493"/>
  <c r="G39" i="493"/>
  <c r="G38" i="493"/>
  <c r="G37" i="493"/>
  <c r="G36" i="493"/>
  <c r="G35" i="493"/>
  <c r="G44" i="493"/>
  <c r="D44" i="493"/>
  <c r="B31" i="493"/>
  <c r="G30" i="493"/>
  <c r="G29" i="493"/>
  <c r="G28" i="493"/>
  <c r="G27" i="493"/>
  <c r="G26" i="493"/>
  <c r="G25" i="493"/>
  <c r="G31" i="493"/>
  <c r="D31" i="493"/>
  <c r="B21" i="493"/>
  <c r="G20" i="493"/>
  <c r="G19" i="493"/>
  <c r="G18" i="493"/>
  <c r="G17" i="493"/>
  <c r="G16" i="493"/>
  <c r="G15" i="493"/>
  <c r="G21" i="493"/>
  <c r="D21" i="493"/>
  <c r="B11" i="493"/>
  <c r="G10" i="493"/>
  <c r="G9" i="493"/>
  <c r="G8" i="493"/>
  <c r="G7" i="493"/>
  <c r="G6" i="493"/>
  <c r="G5" i="493"/>
  <c r="G11" i="493"/>
  <c r="D11" i="493"/>
  <c r="B55" i="492"/>
  <c r="G54" i="492"/>
  <c r="G53" i="492"/>
  <c r="G52" i="492"/>
  <c r="G51" i="492"/>
  <c r="G50" i="492"/>
  <c r="G49" i="492"/>
  <c r="G55" i="492"/>
  <c r="D55" i="492"/>
  <c r="B44" i="492"/>
  <c r="G43" i="492"/>
  <c r="G42" i="492"/>
  <c r="G41" i="492"/>
  <c r="G40" i="492"/>
  <c r="G39" i="492"/>
  <c r="G38" i="492"/>
  <c r="G37" i="492"/>
  <c r="G36" i="492"/>
  <c r="G35" i="492"/>
  <c r="G44" i="492"/>
  <c r="D44" i="492"/>
  <c r="B31" i="492"/>
  <c r="G30" i="492"/>
  <c r="G29" i="492"/>
  <c r="G28" i="492"/>
  <c r="G27" i="492"/>
  <c r="G26" i="492"/>
  <c r="G25" i="492"/>
  <c r="G31" i="492"/>
  <c r="D31" i="492"/>
  <c r="B21" i="492"/>
  <c r="G20" i="492"/>
  <c r="G19" i="492"/>
  <c r="G18" i="492"/>
  <c r="G17" i="492"/>
  <c r="G16" i="492"/>
  <c r="G15" i="492"/>
  <c r="G21" i="492"/>
  <c r="D21" i="492"/>
  <c r="B11" i="492"/>
  <c r="G10" i="492"/>
  <c r="G9" i="492"/>
  <c r="G8" i="492"/>
  <c r="G7" i="492"/>
  <c r="G6" i="492"/>
  <c r="G5" i="492"/>
  <c r="G11" i="492"/>
  <c r="D11" i="492"/>
  <c r="B55" i="491"/>
  <c r="G54" i="491"/>
  <c r="G53" i="491"/>
  <c r="G52" i="491"/>
  <c r="G51" i="491"/>
  <c r="G50" i="491"/>
  <c r="G49" i="491"/>
  <c r="G55" i="491"/>
  <c r="D55" i="491"/>
  <c r="B44" i="491"/>
  <c r="G43" i="491"/>
  <c r="G42" i="491"/>
  <c r="G41" i="491"/>
  <c r="G40" i="491"/>
  <c r="G39" i="491"/>
  <c r="G38" i="491"/>
  <c r="G37" i="491"/>
  <c r="G36" i="491"/>
  <c r="G35" i="491"/>
  <c r="G44" i="491"/>
  <c r="D44" i="491"/>
  <c r="B31" i="491"/>
  <c r="G30" i="491"/>
  <c r="G29" i="491"/>
  <c r="G28" i="491"/>
  <c r="G27" i="491"/>
  <c r="G26" i="491"/>
  <c r="G25" i="491"/>
  <c r="G31" i="491"/>
  <c r="D31" i="491"/>
  <c r="B21" i="491"/>
  <c r="G20" i="491"/>
  <c r="G19" i="491"/>
  <c r="G18" i="491"/>
  <c r="G17" i="491"/>
  <c r="G16" i="491"/>
  <c r="G15" i="491"/>
  <c r="G21" i="491"/>
  <c r="D21" i="491"/>
  <c r="B11" i="491"/>
  <c r="G10" i="491"/>
  <c r="G9" i="491"/>
  <c r="G8" i="491"/>
  <c r="G7" i="491"/>
  <c r="G6" i="491"/>
  <c r="G5" i="491"/>
  <c r="G11" i="491"/>
  <c r="D11" i="491"/>
  <c r="B55" i="490"/>
  <c r="G54" i="490"/>
  <c r="G53" i="490"/>
  <c r="G52" i="490"/>
  <c r="G51" i="490"/>
  <c r="G50" i="490"/>
  <c r="G49" i="490"/>
  <c r="G55" i="490"/>
  <c r="D55" i="490"/>
  <c r="B44" i="490"/>
  <c r="G43" i="490"/>
  <c r="G42" i="490"/>
  <c r="G41" i="490"/>
  <c r="G40" i="490"/>
  <c r="G39" i="490"/>
  <c r="G38" i="490"/>
  <c r="G37" i="490"/>
  <c r="G36" i="490"/>
  <c r="G35" i="490"/>
  <c r="G44" i="490"/>
  <c r="D44" i="490"/>
  <c r="B31" i="490"/>
  <c r="G30" i="490"/>
  <c r="G29" i="490"/>
  <c r="G28" i="490"/>
  <c r="G27" i="490"/>
  <c r="G26" i="490"/>
  <c r="G25" i="490"/>
  <c r="G31" i="490"/>
  <c r="D31" i="490"/>
  <c r="B21" i="490"/>
  <c r="G20" i="490"/>
  <c r="G19" i="490"/>
  <c r="G18" i="490"/>
  <c r="G17" i="490"/>
  <c r="G16" i="490"/>
  <c r="G15" i="490"/>
  <c r="G21" i="490"/>
  <c r="D21" i="490"/>
  <c r="B11" i="490"/>
  <c r="G10" i="490"/>
  <c r="G9" i="490"/>
  <c r="G8" i="490"/>
  <c r="G7" i="490"/>
  <c r="G6" i="490"/>
  <c r="G5" i="490"/>
  <c r="G11" i="490"/>
  <c r="D11" i="490"/>
  <c r="B55" i="489"/>
  <c r="G54" i="489"/>
  <c r="G53" i="489"/>
  <c r="G52" i="489"/>
  <c r="G51" i="489"/>
  <c r="G50" i="489"/>
  <c r="G49" i="489"/>
  <c r="G55" i="489"/>
  <c r="D55" i="489"/>
  <c r="B44" i="489"/>
  <c r="G43" i="489"/>
  <c r="G42" i="489"/>
  <c r="G41" i="489"/>
  <c r="G40" i="489"/>
  <c r="G39" i="489"/>
  <c r="G38" i="489"/>
  <c r="G37" i="489"/>
  <c r="G36" i="489"/>
  <c r="G35" i="489"/>
  <c r="G44" i="489"/>
  <c r="D44" i="489"/>
  <c r="B31" i="489"/>
  <c r="G30" i="489"/>
  <c r="G29" i="489"/>
  <c r="G28" i="489"/>
  <c r="G27" i="489"/>
  <c r="G26" i="489"/>
  <c r="G25" i="489"/>
  <c r="G31" i="489"/>
  <c r="D31" i="489"/>
  <c r="B21" i="489"/>
  <c r="G20" i="489"/>
  <c r="G19" i="489"/>
  <c r="G18" i="489"/>
  <c r="G17" i="489"/>
  <c r="G16" i="489"/>
  <c r="G15" i="489"/>
  <c r="G21" i="489"/>
  <c r="D21" i="489"/>
  <c r="B11" i="489"/>
  <c r="G10" i="489"/>
  <c r="G9" i="489"/>
  <c r="G8" i="489"/>
  <c r="G7" i="489"/>
  <c r="G6" i="489"/>
  <c r="G5" i="489"/>
  <c r="G11" i="489"/>
  <c r="D11" i="489"/>
  <c r="B55" i="488"/>
  <c r="G54" i="488"/>
  <c r="G53" i="488"/>
  <c r="G52" i="488"/>
  <c r="G51" i="488"/>
  <c r="G50" i="488"/>
  <c r="G49" i="488"/>
  <c r="G55" i="488"/>
  <c r="D55" i="488"/>
  <c r="B44" i="488"/>
  <c r="G43" i="488"/>
  <c r="G42" i="488"/>
  <c r="G41" i="488"/>
  <c r="G40" i="488"/>
  <c r="G39" i="488"/>
  <c r="G38" i="488"/>
  <c r="G37" i="488"/>
  <c r="G36" i="488"/>
  <c r="G35" i="488"/>
  <c r="G44" i="488"/>
  <c r="D44" i="488"/>
  <c r="B31" i="488"/>
  <c r="G30" i="488"/>
  <c r="G29" i="488"/>
  <c r="G28" i="488"/>
  <c r="G27" i="488"/>
  <c r="G26" i="488"/>
  <c r="G25" i="488"/>
  <c r="G31" i="488"/>
  <c r="D31" i="488"/>
  <c r="B21" i="488"/>
  <c r="G20" i="488"/>
  <c r="G19" i="488"/>
  <c r="G18" i="488"/>
  <c r="G17" i="488"/>
  <c r="G16" i="488"/>
  <c r="G15" i="488"/>
  <c r="G21" i="488"/>
  <c r="D21" i="488"/>
  <c r="B11" i="488"/>
  <c r="G10" i="488"/>
  <c r="G9" i="488"/>
  <c r="G8" i="488"/>
  <c r="G7" i="488"/>
  <c r="G6" i="488"/>
  <c r="G5" i="488"/>
  <c r="G11" i="488"/>
  <c r="D11" i="488"/>
  <c r="B55" i="487"/>
  <c r="G54" i="487"/>
  <c r="G53" i="487"/>
  <c r="G52" i="487"/>
  <c r="G51" i="487"/>
  <c r="G50" i="487"/>
  <c r="G49" i="487"/>
  <c r="G55" i="487"/>
  <c r="D55" i="487"/>
  <c r="B44" i="487"/>
  <c r="G43" i="487"/>
  <c r="G42" i="487"/>
  <c r="G41" i="487"/>
  <c r="G40" i="487"/>
  <c r="G39" i="487"/>
  <c r="G38" i="487"/>
  <c r="G37" i="487"/>
  <c r="G36" i="487"/>
  <c r="G35" i="487"/>
  <c r="G44" i="487"/>
  <c r="D44" i="487"/>
  <c r="B31" i="487"/>
  <c r="G30" i="487"/>
  <c r="G29" i="487"/>
  <c r="G28" i="487"/>
  <c r="G27" i="487"/>
  <c r="G26" i="487"/>
  <c r="G25" i="487"/>
  <c r="G31" i="487"/>
  <c r="D31" i="487"/>
  <c r="B21" i="487"/>
  <c r="G20" i="487"/>
  <c r="G19" i="487"/>
  <c r="G18" i="487"/>
  <c r="G17" i="487"/>
  <c r="G16" i="487"/>
  <c r="G15" i="487"/>
  <c r="G21" i="487"/>
  <c r="D21" i="487"/>
  <c r="B11" i="487"/>
  <c r="G10" i="487"/>
  <c r="G9" i="487"/>
  <c r="G8" i="487"/>
  <c r="G7" i="487"/>
  <c r="G6" i="487"/>
  <c r="G5" i="487"/>
  <c r="G11" i="487"/>
  <c r="D11" i="487"/>
  <c r="B55" i="486"/>
  <c r="G54" i="486"/>
  <c r="G53" i="486"/>
  <c r="G52" i="486"/>
  <c r="G51" i="486"/>
  <c r="G50" i="486"/>
  <c r="G49" i="486"/>
  <c r="G55" i="486"/>
  <c r="D55" i="486"/>
  <c r="B44" i="486"/>
  <c r="G43" i="486"/>
  <c r="G42" i="486"/>
  <c r="G41" i="486"/>
  <c r="G40" i="486"/>
  <c r="G39" i="486"/>
  <c r="G38" i="486"/>
  <c r="G37" i="486"/>
  <c r="G36" i="486"/>
  <c r="G35" i="486"/>
  <c r="G44" i="486"/>
  <c r="D44" i="486"/>
  <c r="B31" i="486"/>
  <c r="G30" i="486"/>
  <c r="G29" i="486"/>
  <c r="G28" i="486"/>
  <c r="G27" i="486"/>
  <c r="G26" i="486"/>
  <c r="G25" i="486"/>
  <c r="G31" i="486"/>
  <c r="D31" i="486"/>
  <c r="B21" i="486"/>
  <c r="G20" i="486"/>
  <c r="G19" i="486"/>
  <c r="G18" i="486"/>
  <c r="G17" i="486"/>
  <c r="G16" i="486"/>
  <c r="G15" i="486"/>
  <c r="G21" i="486"/>
  <c r="D21" i="486"/>
  <c r="B11" i="486"/>
  <c r="G10" i="486"/>
  <c r="G9" i="486"/>
  <c r="G8" i="486"/>
  <c r="G7" i="486"/>
  <c r="G6" i="486"/>
  <c r="G5" i="486"/>
  <c r="G11" i="486"/>
  <c r="D11" i="486"/>
  <c r="B55" i="485"/>
  <c r="G54" i="485"/>
  <c r="G53" i="485"/>
  <c r="G52" i="485"/>
  <c r="G51" i="485"/>
  <c r="G50" i="485"/>
  <c r="G49" i="485"/>
  <c r="G55" i="485"/>
  <c r="D55" i="485"/>
  <c r="B44" i="485"/>
  <c r="G43" i="485"/>
  <c r="G42" i="485"/>
  <c r="G41" i="485"/>
  <c r="G40" i="485"/>
  <c r="G39" i="485"/>
  <c r="G38" i="485"/>
  <c r="G37" i="485"/>
  <c r="G36" i="485"/>
  <c r="G35" i="485"/>
  <c r="G44" i="485"/>
  <c r="D44" i="485"/>
  <c r="B31" i="485"/>
  <c r="G30" i="485"/>
  <c r="G29" i="485"/>
  <c r="G28" i="485"/>
  <c r="G27" i="485"/>
  <c r="G26" i="485"/>
  <c r="G25" i="485"/>
  <c r="G31" i="485"/>
  <c r="D31" i="485"/>
  <c r="B21" i="485"/>
  <c r="G20" i="485"/>
  <c r="G19" i="485"/>
  <c r="G18" i="485"/>
  <c r="G17" i="485"/>
  <c r="G16" i="485"/>
  <c r="G15" i="485"/>
  <c r="G21" i="485"/>
  <c r="D21" i="485"/>
  <c r="B11" i="485"/>
  <c r="G10" i="485"/>
  <c r="G9" i="485"/>
  <c r="G8" i="485"/>
  <c r="G7" i="485"/>
  <c r="G6" i="485"/>
  <c r="G5" i="485"/>
  <c r="G11" i="485"/>
  <c r="D11" i="485"/>
  <c r="B55" i="484"/>
  <c r="G54" i="484"/>
  <c r="G53" i="484"/>
  <c r="G52" i="484"/>
  <c r="G51" i="484"/>
  <c r="G50" i="484"/>
  <c r="G49" i="484"/>
  <c r="G55" i="484"/>
  <c r="D55" i="484"/>
  <c r="B44" i="484"/>
  <c r="G43" i="484"/>
  <c r="G42" i="484"/>
  <c r="G41" i="484"/>
  <c r="G40" i="484"/>
  <c r="G39" i="484"/>
  <c r="G38" i="484"/>
  <c r="G37" i="484"/>
  <c r="G36" i="484"/>
  <c r="G35" i="484"/>
  <c r="G44" i="484"/>
  <c r="D44" i="484"/>
  <c r="B31" i="484"/>
  <c r="G30" i="484"/>
  <c r="G29" i="484"/>
  <c r="G28" i="484"/>
  <c r="G27" i="484"/>
  <c r="G26" i="484"/>
  <c r="G25" i="484"/>
  <c r="G31" i="484"/>
  <c r="D31" i="484"/>
  <c r="B21" i="484"/>
  <c r="G20" i="484"/>
  <c r="G19" i="484"/>
  <c r="G18" i="484"/>
  <c r="G17" i="484"/>
  <c r="G16" i="484"/>
  <c r="G15" i="484"/>
  <c r="G21" i="484"/>
  <c r="D21" i="484"/>
  <c r="B11" i="484"/>
  <c r="G10" i="484"/>
  <c r="G9" i="484"/>
  <c r="G8" i="484"/>
  <c r="G7" i="484"/>
  <c r="G6" i="484"/>
  <c r="G5" i="484"/>
  <c r="G11" i="484"/>
  <c r="D11" i="484"/>
  <c r="B55" i="483"/>
  <c r="G54" i="483"/>
  <c r="G53" i="483"/>
  <c r="G52" i="483"/>
  <c r="G51" i="483"/>
  <c r="G50" i="483"/>
  <c r="G49" i="483"/>
  <c r="G55" i="483"/>
  <c r="D55" i="483"/>
  <c r="B44" i="483"/>
  <c r="G43" i="483"/>
  <c r="G42" i="483"/>
  <c r="G41" i="483"/>
  <c r="G40" i="483"/>
  <c r="G39" i="483"/>
  <c r="G38" i="483"/>
  <c r="G37" i="483"/>
  <c r="G36" i="483"/>
  <c r="G35" i="483"/>
  <c r="G44" i="483"/>
  <c r="D44" i="483"/>
  <c r="B31" i="483"/>
  <c r="G30" i="483"/>
  <c r="G29" i="483"/>
  <c r="G28" i="483"/>
  <c r="G27" i="483"/>
  <c r="G26" i="483"/>
  <c r="G25" i="483"/>
  <c r="G31" i="483"/>
  <c r="D31" i="483"/>
  <c r="B21" i="483"/>
  <c r="G20" i="483"/>
  <c r="G19" i="483"/>
  <c r="G18" i="483"/>
  <c r="G17" i="483"/>
  <c r="G16" i="483"/>
  <c r="G15" i="483"/>
  <c r="G21" i="483"/>
  <c r="D21" i="483"/>
  <c r="B11" i="483"/>
  <c r="G10" i="483"/>
  <c r="G9" i="483"/>
  <c r="G8" i="483"/>
  <c r="G7" i="483"/>
  <c r="G6" i="483"/>
  <c r="G5" i="483"/>
  <c r="G11" i="483"/>
  <c r="D11" i="483"/>
  <c r="B55" i="482"/>
  <c r="G54" i="482"/>
  <c r="G53" i="482"/>
  <c r="G52" i="482"/>
  <c r="G51" i="482"/>
  <c r="G50" i="482"/>
  <c r="G49" i="482"/>
  <c r="G55" i="482"/>
  <c r="D55" i="482"/>
  <c r="B44" i="482"/>
  <c r="G43" i="482"/>
  <c r="G42" i="482"/>
  <c r="G41" i="482"/>
  <c r="G40" i="482"/>
  <c r="G39" i="482"/>
  <c r="G38" i="482"/>
  <c r="G37" i="482"/>
  <c r="G36" i="482"/>
  <c r="G35" i="482"/>
  <c r="G44" i="482"/>
  <c r="D44" i="482"/>
  <c r="B31" i="482"/>
  <c r="G30" i="482"/>
  <c r="G29" i="482"/>
  <c r="G28" i="482"/>
  <c r="G27" i="482"/>
  <c r="G26" i="482"/>
  <c r="G25" i="482"/>
  <c r="G31" i="482"/>
  <c r="D31" i="482"/>
  <c r="B21" i="482"/>
  <c r="G20" i="482"/>
  <c r="G19" i="482"/>
  <c r="G18" i="482"/>
  <c r="G17" i="482"/>
  <c r="G16" i="482"/>
  <c r="G15" i="482"/>
  <c r="G21" i="482"/>
  <c r="D21" i="482"/>
  <c r="B11" i="482"/>
  <c r="G10" i="482"/>
  <c r="G9" i="482"/>
  <c r="G8" i="482"/>
  <c r="G7" i="482"/>
  <c r="G6" i="482"/>
  <c r="G5" i="482"/>
  <c r="G11" i="482"/>
  <c r="D11" i="482"/>
  <c r="B55" i="481"/>
  <c r="G54" i="481"/>
  <c r="G53" i="481"/>
  <c r="G52" i="481"/>
  <c r="G51" i="481"/>
  <c r="G50" i="481"/>
  <c r="G49" i="481"/>
  <c r="G55" i="481"/>
  <c r="D55" i="481"/>
  <c r="B44" i="481"/>
  <c r="G43" i="481"/>
  <c r="G42" i="481"/>
  <c r="G41" i="481"/>
  <c r="G40" i="481"/>
  <c r="G39" i="481"/>
  <c r="G38" i="481"/>
  <c r="G37" i="481"/>
  <c r="G36" i="481"/>
  <c r="G35" i="481"/>
  <c r="G44" i="481"/>
  <c r="D44" i="481"/>
  <c r="B31" i="481"/>
  <c r="G30" i="481"/>
  <c r="G29" i="481"/>
  <c r="G28" i="481"/>
  <c r="G27" i="481"/>
  <c r="G26" i="481"/>
  <c r="G25" i="481"/>
  <c r="G31" i="481"/>
  <c r="D31" i="481"/>
  <c r="B21" i="481"/>
  <c r="G20" i="481"/>
  <c r="G19" i="481"/>
  <c r="G18" i="481"/>
  <c r="G17" i="481"/>
  <c r="G16" i="481"/>
  <c r="G15" i="481"/>
  <c r="G21" i="481"/>
  <c r="D21" i="481"/>
  <c r="B11" i="481"/>
  <c r="G10" i="481"/>
  <c r="G9" i="481"/>
  <c r="G8" i="481"/>
  <c r="G7" i="481"/>
  <c r="G6" i="481"/>
  <c r="G5" i="481"/>
  <c r="G11" i="481"/>
  <c r="D11" i="481"/>
  <c r="B55" i="480"/>
  <c r="G54" i="480"/>
  <c r="G53" i="480"/>
  <c r="G52" i="480"/>
  <c r="G51" i="480"/>
  <c r="G50" i="480"/>
  <c r="G49" i="480"/>
  <c r="G55" i="480"/>
  <c r="D55" i="480"/>
  <c r="B44" i="480"/>
  <c r="G43" i="480"/>
  <c r="G42" i="480"/>
  <c r="G41" i="480"/>
  <c r="G40" i="480"/>
  <c r="G39" i="480"/>
  <c r="G38" i="480"/>
  <c r="G37" i="480"/>
  <c r="G36" i="480"/>
  <c r="G35" i="480"/>
  <c r="G44" i="480"/>
  <c r="D44" i="480"/>
  <c r="B31" i="480"/>
  <c r="G30" i="480"/>
  <c r="G29" i="480"/>
  <c r="G28" i="480"/>
  <c r="G27" i="480"/>
  <c r="G26" i="480"/>
  <c r="G25" i="480"/>
  <c r="G31" i="480"/>
  <c r="D31" i="480"/>
  <c r="B21" i="480"/>
  <c r="G20" i="480"/>
  <c r="G19" i="480"/>
  <c r="G18" i="480"/>
  <c r="G17" i="480"/>
  <c r="G16" i="480"/>
  <c r="G15" i="480"/>
  <c r="G21" i="480"/>
  <c r="D21" i="480"/>
  <c r="B11" i="480"/>
  <c r="G10" i="480"/>
  <c r="G9" i="480"/>
  <c r="G8" i="480"/>
  <c r="G7" i="480"/>
  <c r="G6" i="480"/>
  <c r="G5" i="480"/>
  <c r="G11" i="480"/>
  <c r="D11" i="480"/>
  <c r="B55" i="479"/>
  <c r="G54" i="479"/>
  <c r="G53" i="479"/>
  <c r="G52" i="479"/>
  <c r="G51" i="479"/>
  <c r="G50" i="479"/>
  <c r="G49" i="479"/>
  <c r="G55" i="479"/>
  <c r="D55" i="479"/>
  <c r="B44" i="479"/>
  <c r="G43" i="479"/>
  <c r="G42" i="479"/>
  <c r="G41" i="479"/>
  <c r="G40" i="479"/>
  <c r="G39" i="479"/>
  <c r="G38" i="479"/>
  <c r="G37" i="479"/>
  <c r="G36" i="479"/>
  <c r="G35" i="479"/>
  <c r="G44" i="479"/>
  <c r="D44" i="479"/>
  <c r="B31" i="479"/>
  <c r="G30" i="479"/>
  <c r="G29" i="479"/>
  <c r="G28" i="479"/>
  <c r="G27" i="479"/>
  <c r="G26" i="479"/>
  <c r="G25" i="479"/>
  <c r="G31" i="479"/>
  <c r="D31" i="479"/>
  <c r="B21" i="479"/>
  <c r="G20" i="479"/>
  <c r="G19" i="479"/>
  <c r="G18" i="479"/>
  <c r="G17" i="479"/>
  <c r="G16" i="479"/>
  <c r="G15" i="479"/>
  <c r="G21" i="479"/>
  <c r="D21" i="479"/>
  <c r="B11" i="479"/>
  <c r="G10" i="479"/>
  <c r="G9" i="479"/>
  <c r="G8" i="479"/>
  <c r="G7" i="479"/>
  <c r="G6" i="479"/>
  <c r="G5" i="479"/>
  <c r="G11" i="479"/>
  <c r="D11" i="479"/>
  <c r="B55" i="478"/>
  <c r="G54" i="478"/>
  <c r="G53" i="478"/>
  <c r="G52" i="478"/>
  <c r="G51" i="478"/>
  <c r="G50" i="478"/>
  <c r="G49" i="478"/>
  <c r="G55" i="478"/>
  <c r="D55" i="478"/>
  <c r="B44" i="478"/>
  <c r="G43" i="478"/>
  <c r="G42" i="478"/>
  <c r="G41" i="478"/>
  <c r="G40" i="478"/>
  <c r="G39" i="478"/>
  <c r="G38" i="478"/>
  <c r="G37" i="478"/>
  <c r="G36" i="478"/>
  <c r="G35" i="478"/>
  <c r="G44" i="478"/>
  <c r="D44" i="478"/>
  <c r="B31" i="478"/>
  <c r="G30" i="478"/>
  <c r="G29" i="478"/>
  <c r="G28" i="478"/>
  <c r="G27" i="478"/>
  <c r="G26" i="478"/>
  <c r="G25" i="478"/>
  <c r="G31" i="478"/>
  <c r="D31" i="478"/>
  <c r="B21" i="478"/>
  <c r="G20" i="478"/>
  <c r="G19" i="478"/>
  <c r="G18" i="478"/>
  <c r="G17" i="478"/>
  <c r="G16" i="478"/>
  <c r="G15" i="478"/>
  <c r="G21" i="478"/>
  <c r="D21" i="478"/>
  <c r="B11" i="478"/>
  <c r="G10" i="478"/>
  <c r="G9" i="478"/>
  <c r="G8" i="478"/>
  <c r="G7" i="478"/>
  <c r="G6" i="478"/>
  <c r="G5" i="478"/>
  <c r="G11" i="478"/>
  <c r="D11" i="478"/>
  <c r="B55" i="477"/>
  <c r="G54" i="477"/>
  <c r="G53" i="477"/>
  <c r="G52" i="477"/>
  <c r="G51" i="477"/>
  <c r="G50" i="477"/>
  <c r="G49" i="477"/>
  <c r="G55" i="477"/>
  <c r="D55" i="477"/>
  <c r="B44" i="477"/>
  <c r="G43" i="477"/>
  <c r="G42" i="477"/>
  <c r="G41" i="477"/>
  <c r="G40" i="477"/>
  <c r="G39" i="477"/>
  <c r="G38" i="477"/>
  <c r="G37" i="477"/>
  <c r="G36" i="477"/>
  <c r="G35" i="477"/>
  <c r="G44" i="477"/>
  <c r="D44" i="477"/>
  <c r="B31" i="477"/>
  <c r="G30" i="477"/>
  <c r="G29" i="477"/>
  <c r="G28" i="477"/>
  <c r="G27" i="477"/>
  <c r="G26" i="477"/>
  <c r="G25" i="477"/>
  <c r="G31" i="477"/>
  <c r="D31" i="477"/>
  <c r="B21" i="477"/>
  <c r="G20" i="477"/>
  <c r="G19" i="477"/>
  <c r="G18" i="477"/>
  <c r="G17" i="477"/>
  <c r="G16" i="477"/>
  <c r="G15" i="477"/>
  <c r="G21" i="477"/>
  <c r="D21" i="477"/>
  <c r="B11" i="477"/>
  <c r="G10" i="477"/>
  <c r="G9" i="477"/>
  <c r="G8" i="477"/>
  <c r="G7" i="477"/>
  <c r="G6" i="477"/>
  <c r="G5" i="477"/>
  <c r="G11" i="477"/>
  <c r="D11" i="477"/>
  <c r="B55" i="476"/>
  <c r="G54" i="476"/>
  <c r="G53" i="476"/>
  <c r="G52" i="476"/>
  <c r="G51" i="476"/>
  <c r="G50" i="476"/>
  <c r="G49" i="476"/>
  <c r="G55" i="476"/>
  <c r="D55" i="476"/>
  <c r="B44" i="476"/>
  <c r="G43" i="476"/>
  <c r="G42" i="476"/>
  <c r="G41" i="476"/>
  <c r="G40" i="476"/>
  <c r="G39" i="476"/>
  <c r="G38" i="476"/>
  <c r="G37" i="476"/>
  <c r="G36" i="476"/>
  <c r="G35" i="476"/>
  <c r="G44" i="476"/>
  <c r="D44" i="476"/>
  <c r="B31" i="476"/>
  <c r="G30" i="476"/>
  <c r="G29" i="476"/>
  <c r="G28" i="476"/>
  <c r="G27" i="476"/>
  <c r="G26" i="476"/>
  <c r="G25" i="476"/>
  <c r="G31" i="476"/>
  <c r="D31" i="476"/>
  <c r="B21" i="476"/>
  <c r="G20" i="476"/>
  <c r="G19" i="476"/>
  <c r="G18" i="476"/>
  <c r="G17" i="476"/>
  <c r="G16" i="476"/>
  <c r="G15" i="476"/>
  <c r="G21" i="476"/>
  <c r="D21" i="476"/>
  <c r="B11" i="476"/>
  <c r="G10" i="476"/>
  <c r="G9" i="476"/>
  <c r="G8" i="476"/>
  <c r="G7" i="476"/>
  <c r="G6" i="476"/>
  <c r="G5" i="476"/>
  <c r="G11" i="476"/>
  <c r="D11" i="476"/>
  <c r="B55" i="475"/>
  <c r="G54" i="475"/>
  <c r="G53" i="475"/>
  <c r="G52" i="475"/>
  <c r="G51" i="475"/>
  <c r="G50" i="475"/>
  <c r="G49" i="475"/>
  <c r="G55" i="475"/>
  <c r="D55" i="475"/>
  <c r="B44" i="475"/>
  <c r="G43" i="475"/>
  <c r="G42" i="475"/>
  <c r="G41" i="475"/>
  <c r="G40" i="475"/>
  <c r="G39" i="475"/>
  <c r="G38" i="475"/>
  <c r="G37" i="475"/>
  <c r="G36" i="475"/>
  <c r="G35" i="475"/>
  <c r="G44" i="475"/>
  <c r="D44" i="475"/>
  <c r="B31" i="475"/>
  <c r="G30" i="475"/>
  <c r="G29" i="475"/>
  <c r="G28" i="475"/>
  <c r="G27" i="475"/>
  <c r="G26" i="475"/>
  <c r="G25" i="475"/>
  <c r="G31" i="475"/>
  <c r="D31" i="475"/>
  <c r="B21" i="475"/>
  <c r="G20" i="475"/>
  <c r="G19" i="475"/>
  <c r="G18" i="475"/>
  <c r="G17" i="475"/>
  <c r="G16" i="475"/>
  <c r="G15" i="475"/>
  <c r="G21" i="475"/>
  <c r="D21" i="475"/>
  <c r="B11" i="475"/>
  <c r="G10" i="475"/>
  <c r="G9" i="475"/>
  <c r="G8" i="475"/>
  <c r="G7" i="475"/>
  <c r="G6" i="475"/>
  <c r="G5" i="475"/>
  <c r="G11" i="475"/>
  <c r="D11" i="475"/>
  <c r="B55" i="474"/>
  <c r="G54" i="474"/>
  <c r="G53" i="474"/>
  <c r="G52" i="474"/>
  <c r="G51" i="474"/>
  <c r="G50" i="474"/>
  <c r="G49" i="474"/>
  <c r="G55" i="474"/>
  <c r="D55" i="474"/>
  <c r="B44" i="474"/>
  <c r="G43" i="474"/>
  <c r="G42" i="474"/>
  <c r="G41" i="474"/>
  <c r="G40" i="474"/>
  <c r="G39" i="474"/>
  <c r="G38" i="474"/>
  <c r="G37" i="474"/>
  <c r="G36" i="474"/>
  <c r="G35" i="474"/>
  <c r="G44" i="474"/>
  <c r="D44" i="474"/>
  <c r="B31" i="474"/>
  <c r="G30" i="474"/>
  <c r="G29" i="474"/>
  <c r="G28" i="474"/>
  <c r="G27" i="474"/>
  <c r="G26" i="474"/>
  <c r="G25" i="474"/>
  <c r="G31" i="474"/>
  <c r="D31" i="474"/>
  <c r="B21" i="474"/>
  <c r="G20" i="474"/>
  <c r="G19" i="474"/>
  <c r="G18" i="474"/>
  <c r="G17" i="474"/>
  <c r="G16" i="474"/>
  <c r="G15" i="474"/>
  <c r="G21" i="474"/>
  <c r="D21" i="474"/>
  <c r="B11" i="474"/>
  <c r="G10" i="474"/>
  <c r="G9" i="474"/>
  <c r="G8" i="474"/>
  <c r="G7" i="474"/>
  <c r="G6" i="474"/>
  <c r="G5" i="474"/>
  <c r="G11" i="474"/>
  <c r="D11" i="474"/>
  <c r="B55" i="473"/>
  <c r="G54" i="473"/>
  <c r="G53" i="473"/>
  <c r="G52" i="473"/>
  <c r="G51" i="473"/>
  <c r="G50" i="473"/>
  <c r="G49" i="473"/>
  <c r="G55" i="473"/>
  <c r="D55" i="473"/>
  <c r="B44" i="473"/>
  <c r="G43" i="473"/>
  <c r="G42" i="473"/>
  <c r="G41" i="473"/>
  <c r="G40" i="473"/>
  <c r="G39" i="473"/>
  <c r="G38" i="473"/>
  <c r="G37" i="473"/>
  <c r="G36" i="473"/>
  <c r="G35" i="473"/>
  <c r="G44" i="473"/>
  <c r="D44" i="473"/>
  <c r="B31" i="473"/>
  <c r="G30" i="473"/>
  <c r="G29" i="473"/>
  <c r="G28" i="473"/>
  <c r="G27" i="473"/>
  <c r="G26" i="473"/>
  <c r="G25" i="473"/>
  <c r="G31" i="473"/>
  <c r="D31" i="473"/>
  <c r="B21" i="473"/>
  <c r="G20" i="473"/>
  <c r="G19" i="473"/>
  <c r="G18" i="473"/>
  <c r="G17" i="473"/>
  <c r="G16" i="473"/>
  <c r="G15" i="473"/>
  <c r="G21" i="473"/>
  <c r="D21" i="473"/>
  <c r="B11" i="473"/>
  <c r="G10" i="473"/>
  <c r="G9" i="473"/>
  <c r="G8" i="473"/>
  <c r="G7" i="473"/>
  <c r="G6" i="473"/>
  <c r="G5" i="473"/>
  <c r="G11" i="473"/>
  <c r="D11" i="473"/>
  <c r="B55" i="472"/>
  <c r="G54" i="472"/>
  <c r="G53" i="472"/>
  <c r="G52" i="472"/>
  <c r="G51" i="472"/>
  <c r="G50" i="472"/>
  <c r="G49" i="472"/>
  <c r="G55" i="472"/>
  <c r="D55" i="472"/>
  <c r="B44" i="472"/>
  <c r="G43" i="472"/>
  <c r="G42" i="472"/>
  <c r="G41" i="472"/>
  <c r="G40" i="472"/>
  <c r="G39" i="472"/>
  <c r="G38" i="472"/>
  <c r="G37" i="472"/>
  <c r="G36" i="472"/>
  <c r="G35" i="472"/>
  <c r="G44" i="472"/>
  <c r="D44" i="472"/>
  <c r="B31" i="472"/>
  <c r="G30" i="472"/>
  <c r="G29" i="472"/>
  <c r="G28" i="472"/>
  <c r="G27" i="472"/>
  <c r="G26" i="472"/>
  <c r="G25" i="472"/>
  <c r="G31" i="472"/>
  <c r="D31" i="472"/>
  <c r="B21" i="472"/>
  <c r="G20" i="472"/>
  <c r="G19" i="472"/>
  <c r="G18" i="472"/>
  <c r="G17" i="472"/>
  <c r="G16" i="472"/>
  <c r="G15" i="472"/>
  <c r="G21" i="472"/>
  <c r="D21" i="472"/>
  <c r="B11" i="472"/>
  <c r="G10" i="472"/>
  <c r="G9" i="472"/>
  <c r="G8" i="472"/>
  <c r="G7" i="472"/>
  <c r="G6" i="472"/>
  <c r="G5" i="472"/>
  <c r="G11" i="472"/>
  <c r="D11" i="472"/>
  <c r="B55" i="471"/>
  <c r="G54" i="471"/>
  <c r="G53" i="471"/>
  <c r="G52" i="471"/>
  <c r="G51" i="471"/>
  <c r="G50" i="471"/>
  <c r="G49" i="471"/>
  <c r="G55" i="471"/>
  <c r="D55" i="471"/>
  <c r="B44" i="471"/>
  <c r="G43" i="471"/>
  <c r="G42" i="471"/>
  <c r="G41" i="471"/>
  <c r="G40" i="471"/>
  <c r="G39" i="471"/>
  <c r="G38" i="471"/>
  <c r="G37" i="471"/>
  <c r="G36" i="471"/>
  <c r="G35" i="471"/>
  <c r="G44" i="471"/>
  <c r="D44" i="471"/>
  <c r="B31" i="471"/>
  <c r="G30" i="471"/>
  <c r="G29" i="471"/>
  <c r="G28" i="471"/>
  <c r="G27" i="471"/>
  <c r="G26" i="471"/>
  <c r="G25" i="471"/>
  <c r="G31" i="471"/>
  <c r="D31" i="471"/>
  <c r="B21" i="471"/>
  <c r="G20" i="471"/>
  <c r="G19" i="471"/>
  <c r="G18" i="471"/>
  <c r="G17" i="471"/>
  <c r="G16" i="471"/>
  <c r="G15" i="471"/>
  <c r="G21" i="471"/>
  <c r="D21" i="471"/>
  <c r="B11" i="471"/>
  <c r="G10" i="471"/>
  <c r="G9" i="471"/>
  <c r="G8" i="471"/>
  <c r="G7" i="471"/>
  <c r="G6" i="471"/>
  <c r="G5" i="471"/>
  <c r="G11" i="471"/>
  <c r="D11" i="471"/>
  <c r="B55" i="470"/>
  <c r="G54" i="470"/>
  <c r="G53" i="470"/>
  <c r="G52" i="470"/>
  <c r="G51" i="470"/>
  <c r="G50" i="470"/>
  <c r="G49" i="470"/>
  <c r="G55" i="470"/>
  <c r="D55" i="470"/>
  <c r="B44" i="470"/>
  <c r="G43" i="470"/>
  <c r="G42" i="470"/>
  <c r="G41" i="470"/>
  <c r="G40" i="470"/>
  <c r="G39" i="470"/>
  <c r="G38" i="470"/>
  <c r="G37" i="470"/>
  <c r="G36" i="470"/>
  <c r="G35" i="470"/>
  <c r="G44" i="470"/>
  <c r="D44" i="470"/>
  <c r="B31" i="470"/>
  <c r="G30" i="470"/>
  <c r="G29" i="470"/>
  <c r="G28" i="470"/>
  <c r="G27" i="470"/>
  <c r="G26" i="470"/>
  <c r="G25" i="470"/>
  <c r="G31" i="470"/>
  <c r="D31" i="470"/>
  <c r="B21" i="470"/>
  <c r="G20" i="470"/>
  <c r="G19" i="470"/>
  <c r="G18" i="470"/>
  <c r="G17" i="470"/>
  <c r="G16" i="470"/>
  <c r="G15" i="470"/>
  <c r="G21" i="470"/>
  <c r="D21" i="470"/>
  <c r="B11" i="470"/>
  <c r="G10" i="470"/>
  <c r="G9" i="470"/>
  <c r="G8" i="470"/>
  <c r="G7" i="470"/>
  <c r="G6" i="470"/>
  <c r="G5" i="470"/>
  <c r="G11" i="470"/>
  <c r="D11" i="470"/>
  <c r="B55" i="469"/>
  <c r="G54" i="469"/>
  <c r="G53" i="469"/>
  <c r="G52" i="469"/>
  <c r="G51" i="469"/>
  <c r="G50" i="469"/>
  <c r="G49" i="469"/>
  <c r="G55" i="469"/>
  <c r="D55" i="469"/>
  <c r="B44" i="469"/>
  <c r="G43" i="469"/>
  <c r="G42" i="469"/>
  <c r="G41" i="469"/>
  <c r="G40" i="469"/>
  <c r="G39" i="469"/>
  <c r="G38" i="469"/>
  <c r="G37" i="469"/>
  <c r="G36" i="469"/>
  <c r="G35" i="469"/>
  <c r="G44" i="469"/>
  <c r="D44" i="469"/>
  <c r="B31" i="469"/>
  <c r="G30" i="469"/>
  <c r="G29" i="469"/>
  <c r="G28" i="469"/>
  <c r="G27" i="469"/>
  <c r="G26" i="469"/>
  <c r="G25" i="469"/>
  <c r="G31" i="469"/>
  <c r="D31" i="469"/>
  <c r="B21" i="469"/>
  <c r="G20" i="469"/>
  <c r="G19" i="469"/>
  <c r="G18" i="469"/>
  <c r="G17" i="469"/>
  <c r="G16" i="469"/>
  <c r="G15" i="469"/>
  <c r="G21" i="469"/>
  <c r="D21" i="469"/>
  <c r="B11" i="469"/>
  <c r="G10" i="469"/>
  <c r="G9" i="469"/>
  <c r="G8" i="469"/>
  <c r="G7" i="469"/>
  <c r="G6" i="469"/>
  <c r="G5" i="469"/>
  <c r="G11" i="469"/>
  <c r="D11" i="469"/>
  <c r="B55" i="468"/>
  <c r="G54" i="468"/>
  <c r="G53" i="468"/>
  <c r="G52" i="468"/>
  <c r="G51" i="468"/>
  <c r="G50" i="468"/>
  <c r="G49" i="468"/>
  <c r="G55" i="468"/>
  <c r="D55" i="468"/>
  <c r="B44" i="468"/>
  <c r="G43" i="468"/>
  <c r="G42" i="468"/>
  <c r="G41" i="468"/>
  <c r="G40" i="468"/>
  <c r="G39" i="468"/>
  <c r="G38" i="468"/>
  <c r="G37" i="468"/>
  <c r="G36" i="468"/>
  <c r="G35" i="468"/>
  <c r="G44" i="468"/>
  <c r="D44" i="468"/>
  <c r="B31" i="468"/>
  <c r="G30" i="468"/>
  <c r="G29" i="468"/>
  <c r="G28" i="468"/>
  <c r="G27" i="468"/>
  <c r="G26" i="468"/>
  <c r="G25" i="468"/>
  <c r="G31" i="468"/>
  <c r="D31" i="468"/>
  <c r="B21" i="468"/>
  <c r="G20" i="468"/>
  <c r="G19" i="468"/>
  <c r="G18" i="468"/>
  <c r="G17" i="468"/>
  <c r="G16" i="468"/>
  <c r="G15" i="468"/>
  <c r="G21" i="468"/>
  <c r="D21" i="468"/>
  <c r="B11" i="468"/>
  <c r="G10" i="468"/>
  <c r="G9" i="468"/>
  <c r="G8" i="468"/>
  <c r="G7" i="468"/>
  <c r="G6" i="468"/>
  <c r="G5" i="468"/>
  <c r="G11" i="468"/>
  <c r="D11" i="468"/>
  <c r="B55" i="467"/>
  <c r="G54" i="467"/>
  <c r="G53" i="467"/>
  <c r="G52" i="467"/>
  <c r="G51" i="467"/>
  <c r="G50" i="467"/>
  <c r="G49" i="467"/>
  <c r="G55" i="467"/>
  <c r="D55" i="467"/>
  <c r="B44" i="467"/>
  <c r="G43" i="467"/>
  <c r="G42" i="467"/>
  <c r="G41" i="467"/>
  <c r="G40" i="467"/>
  <c r="G39" i="467"/>
  <c r="G38" i="467"/>
  <c r="G37" i="467"/>
  <c r="G36" i="467"/>
  <c r="G35" i="467"/>
  <c r="G44" i="467"/>
  <c r="D44" i="467"/>
  <c r="B31" i="467"/>
  <c r="G30" i="467"/>
  <c r="G29" i="467"/>
  <c r="G28" i="467"/>
  <c r="G27" i="467"/>
  <c r="G26" i="467"/>
  <c r="G25" i="467"/>
  <c r="G31" i="467"/>
  <c r="D31" i="467"/>
  <c r="B21" i="467"/>
  <c r="G20" i="467"/>
  <c r="G19" i="467"/>
  <c r="G18" i="467"/>
  <c r="G17" i="467"/>
  <c r="G16" i="467"/>
  <c r="G15" i="467"/>
  <c r="G21" i="467"/>
  <c r="D21" i="467"/>
  <c r="B11" i="467"/>
  <c r="G10" i="467"/>
  <c r="G9" i="467"/>
  <c r="G8" i="467"/>
  <c r="G7" i="467"/>
  <c r="G6" i="467"/>
  <c r="G5" i="467"/>
  <c r="G11" i="467"/>
  <c r="D11" i="467"/>
  <c r="B55" i="466"/>
  <c r="G54" i="466"/>
  <c r="G53" i="466"/>
  <c r="G52" i="466"/>
  <c r="G51" i="466"/>
  <c r="G50" i="466"/>
  <c r="G49" i="466"/>
  <c r="G55" i="466"/>
  <c r="D55" i="466"/>
  <c r="B44" i="466"/>
  <c r="G43" i="466"/>
  <c r="G42" i="466"/>
  <c r="G41" i="466"/>
  <c r="G40" i="466"/>
  <c r="G39" i="466"/>
  <c r="G38" i="466"/>
  <c r="G37" i="466"/>
  <c r="G36" i="466"/>
  <c r="G35" i="466"/>
  <c r="G44" i="466"/>
  <c r="D44" i="466"/>
  <c r="B31" i="466"/>
  <c r="G30" i="466"/>
  <c r="G29" i="466"/>
  <c r="G28" i="466"/>
  <c r="G27" i="466"/>
  <c r="G26" i="466"/>
  <c r="G25" i="466"/>
  <c r="G31" i="466"/>
  <c r="D31" i="466"/>
  <c r="B21" i="466"/>
  <c r="G20" i="466"/>
  <c r="G19" i="466"/>
  <c r="G18" i="466"/>
  <c r="G17" i="466"/>
  <c r="G16" i="466"/>
  <c r="G15" i="466"/>
  <c r="G21" i="466"/>
  <c r="D21" i="466"/>
  <c r="B11" i="466"/>
  <c r="G10" i="466"/>
  <c r="G9" i="466"/>
  <c r="G8" i="466"/>
  <c r="G7" i="466"/>
  <c r="G6" i="466"/>
  <c r="G5" i="466"/>
  <c r="G11" i="466"/>
  <c r="D11" i="466"/>
  <c r="B55" i="465"/>
  <c r="G54" i="465"/>
  <c r="G53" i="465"/>
  <c r="G52" i="465"/>
  <c r="G51" i="465"/>
  <c r="G50" i="465"/>
  <c r="G49" i="465"/>
  <c r="G55" i="465"/>
  <c r="D55" i="465"/>
  <c r="B44" i="465"/>
  <c r="G43" i="465"/>
  <c r="G42" i="465"/>
  <c r="G41" i="465"/>
  <c r="G40" i="465"/>
  <c r="G39" i="465"/>
  <c r="G38" i="465"/>
  <c r="G37" i="465"/>
  <c r="G36" i="465"/>
  <c r="G35" i="465"/>
  <c r="G44" i="465"/>
  <c r="D44" i="465"/>
  <c r="B31" i="465"/>
  <c r="G30" i="465"/>
  <c r="G29" i="465"/>
  <c r="G28" i="465"/>
  <c r="G27" i="465"/>
  <c r="G26" i="465"/>
  <c r="G25" i="465"/>
  <c r="G31" i="465"/>
  <c r="D31" i="465"/>
  <c r="B21" i="465"/>
  <c r="G20" i="465"/>
  <c r="G19" i="465"/>
  <c r="G18" i="465"/>
  <c r="G17" i="465"/>
  <c r="G16" i="465"/>
  <c r="G15" i="465"/>
  <c r="G21" i="465"/>
  <c r="D21" i="465"/>
  <c r="B11" i="465"/>
  <c r="G10" i="465"/>
  <c r="G9" i="465"/>
  <c r="G8" i="465"/>
  <c r="G7" i="465"/>
  <c r="G6" i="465"/>
  <c r="G5" i="465"/>
  <c r="G11" i="465"/>
  <c r="D11" i="465"/>
  <c r="B55" i="464"/>
  <c r="G54" i="464"/>
  <c r="G53" i="464"/>
  <c r="G52" i="464"/>
  <c r="G51" i="464"/>
  <c r="G50" i="464"/>
  <c r="G49" i="464"/>
  <c r="G55" i="464"/>
  <c r="D55" i="464"/>
  <c r="B44" i="464"/>
  <c r="G43" i="464"/>
  <c r="G42" i="464"/>
  <c r="G41" i="464"/>
  <c r="G40" i="464"/>
  <c r="G39" i="464"/>
  <c r="G38" i="464"/>
  <c r="G37" i="464"/>
  <c r="G36" i="464"/>
  <c r="G35" i="464"/>
  <c r="G44" i="464"/>
  <c r="D44" i="464"/>
  <c r="B31" i="464"/>
  <c r="G30" i="464"/>
  <c r="G29" i="464"/>
  <c r="G28" i="464"/>
  <c r="G27" i="464"/>
  <c r="G26" i="464"/>
  <c r="G25" i="464"/>
  <c r="G31" i="464"/>
  <c r="D31" i="464"/>
  <c r="B21" i="464"/>
  <c r="G20" i="464"/>
  <c r="G19" i="464"/>
  <c r="G18" i="464"/>
  <c r="G17" i="464"/>
  <c r="G16" i="464"/>
  <c r="G15" i="464"/>
  <c r="G21" i="464"/>
  <c r="D21" i="464"/>
  <c r="B11" i="464"/>
  <c r="G10" i="464"/>
  <c r="G9" i="464"/>
  <c r="G8" i="464"/>
  <c r="G7" i="464"/>
  <c r="G6" i="464"/>
  <c r="G5" i="464"/>
  <c r="G11" i="464"/>
  <c r="D11" i="464"/>
  <c r="B55" i="463"/>
  <c r="G54" i="463"/>
  <c r="G53" i="463"/>
  <c r="G52" i="463"/>
  <c r="G51" i="463"/>
  <c r="G50" i="463"/>
  <c r="G49" i="463"/>
  <c r="G55" i="463"/>
  <c r="D55" i="463"/>
  <c r="B44" i="463"/>
  <c r="G43" i="463"/>
  <c r="G42" i="463"/>
  <c r="G41" i="463"/>
  <c r="G40" i="463"/>
  <c r="G39" i="463"/>
  <c r="G38" i="463"/>
  <c r="G37" i="463"/>
  <c r="G36" i="463"/>
  <c r="G35" i="463"/>
  <c r="G44" i="463"/>
  <c r="D44" i="463"/>
  <c r="B31" i="463"/>
  <c r="G30" i="463"/>
  <c r="G29" i="463"/>
  <c r="G28" i="463"/>
  <c r="G27" i="463"/>
  <c r="G26" i="463"/>
  <c r="G25" i="463"/>
  <c r="G31" i="463"/>
  <c r="D31" i="463"/>
  <c r="B21" i="463"/>
  <c r="G20" i="463"/>
  <c r="G19" i="463"/>
  <c r="G18" i="463"/>
  <c r="G17" i="463"/>
  <c r="G16" i="463"/>
  <c r="G15" i="463"/>
  <c r="G21" i="463"/>
  <c r="D21" i="463"/>
  <c r="B11" i="463"/>
  <c r="G10" i="463"/>
  <c r="G9" i="463"/>
  <c r="G8" i="463"/>
  <c r="G7" i="463"/>
  <c r="G6" i="463"/>
  <c r="G5" i="463"/>
  <c r="G11" i="463"/>
  <c r="D11" i="463"/>
  <c r="B55" i="462"/>
  <c r="G54" i="462"/>
  <c r="G53" i="462"/>
  <c r="G52" i="462"/>
  <c r="G51" i="462"/>
  <c r="G50" i="462"/>
  <c r="G49" i="462"/>
  <c r="G55" i="462"/>
  <c r="D55" i="462"/>
  <c r="B44" i="462"/>
  <c r="G43" i="462"/>
  <c r="G42" i="462"/>
  <c r="G41" i="462"/>
  <c r="G40" i="462"/>
  <c r="G39" i="462"/>
  <c r="G38" i="462"/>
  <c r="G37" i="462"/>
  <c r="G36" i="462"/>
  <c r="G35" i="462"/>
  <c r="G44" i="462"/>
  <c r="D44" i="462"/>
  <c r="B31" i="462"/>
  <c r="G30" i="462"/>
  <c r="G29" i="462"/>
  <c r="G28" i="462"/>
  <c r="G27" i="462"/>
  <c r="G26" i="462"/>
  <c r="G25" i="462"/>
  <c r="G31" i="462"/>
  <c r="D31" i="462"/>
  <c r="B21" i="462"/>
  <c r="G20" i="462"/>
  <c r="G19" i="462"/>
  <c r="G18" i="462"/>
  <c r="G17" i="462"/>
  <c r="G16" i="462"/>
  <c r="G15" i="462"/>
  <c r="G21" i="462"/>
  <c r="D21" i="462"/>
  <c r="B11" i="462"/>
  <c r="G10" i="462"/>
  <c r="G9" i="462"/>
  <c r="G8" i="462"/>
  <c r="G7" i="462"/>
  <c r="G6" i="462"/>
  <c r="G5" i="462"/>
  <c r="G11" i="462"/>
  <c r="D11" i="462"/>
  <c r="B55" i="461"/>
  <c r="G54" i="461"/>
  <c r="G53" i="461"/>
  <c r="G52" i="461"/>
  <c r="G51" i="461"/>
  <c r="G50" i="461"/>
  <c r="G49" i="461"/>
  <c r="G55" i="461"/>
  <c r="D55" i="461"/>
  <c r="B44" i="461"/>
  <c r="G43" i="461"/>
  <c r="G42" i="461"/>
  <c r="G41" i="461"/>
  <c r="G40" i="461"/>
  <c r="G39" i="461"/>
  <c r="G38" i="461"/>
  <c r="G37" i="461"/>
  <c r="G36" i="461"/>
  <c r="G35" i="461"/>
  <c r="G44" i="461"/>
  <c r="D44" i="461"/>
  <c r="B31" i="461"/>
  <c r="G30" i="461"/>
  <c r="G29" i="461"/>
  <c r="G28" i="461"/>
  <c r="G27" i="461"/>
  <c r="G26" i="461"/>
  <c r="G25" i="461"/>
  <c r="G31" i="461"/>
  <c r="D31" i="461"/>
  <c r="B21" i="461"/>
  <c r="G20" i="461"/>
  <c r="G19" i="461"/>
  <c r="G18" i="461"/>
  <c r="G17" i="461"/>
  <c r="G16" i="461"/>
  <c r="G15" i="461"/>
  <c r="G21" i="461"/>
  <c r="D21" i="461"/>
  <c r="B11" i="461"/>
  <c r="G10" i="461"/>
  <c r="G9" i="461"/>
  <c r="G8" i="461"/>
  <c r="G7" i="461"/>
  <c r="G6" i="461"/>
  <c r="G5" i="461"/>
  <c r="G11" i="461"/>
  <c r="D11" i="461"/>
  <c r="B55" i="460"/>
  <c r="G54" i="460"/>
  <c r="G53" i="460"/>
  <c r="G52" i="460"/>
  <c r="G51" i="460"/>
  <c r="G50" i="460"/>
  <c r="G49" i="460"/>
  <c r="G55" i="460"/>
  <c r="D55" i="460"/>
  <c r="B44" i="460"/>
  <c r="G43" i="460"/>
  <c r="G42" i="460"/>
  <c r="G41" i="460"/>
  <c r="G40" i="460"/>
  <c r="G39" i="460"/>
  <c r="G38" i="460"/>
  <c r="G37" i="460"/>
  <c r="G36" i="460"/>
  <c r="G35" i="460"/>
  <c r="G44" i="460"/>
  <c r="D44" i="460"/>
  <c r="B31" i="460"/>
  <c r="G30" i="460"/>
  <c r="G29" i="460"/>
  <c r="G28" i="460"/>
  <c r="G27" i="460"/>
  <c r="G26" i="460"/>
  <c r="G25" i="460"/>
  <c r="G31" i="460"/>
  <c r="D31" i="460"/>
  <c r="B21" i="460"/>
  <c r="G20" i="460"/>
  <c r="G19" i="460"/>
  <c r="G18" i="460"/>
  <c r="G17" i="460"/>
  <c r="G16" i="460"/>
  <c r="G15" i="460"/>
  <c r="G21" i="460"/>
  <c r="D21" i="460"/>
  <c r="B11" i="460"/>
  <c r="G10" i="460"/>
  <c r="G9" i="460"/>
  <c r="G8" i="460"/>
  <c r="G7" i="460"/>
  <c r="G6" i="460"/>
  <c r="G5" i="460"/>
  <c r="G11" i="460"/>
  <c r="D11" i="460"/>
  <c r="B55" i="459"/>
  <c r="G54" i="459"/>
  <c r="G53" i="459"/>
  <c r="G52" i="459"/>
  <c r="G51" i="459"/>
  <c r="G50" i="459"/>
  <c r="G49" i="459"/>
  <c r="G55" i="459"/>
  <c r="D55" i="459"/>
  <c r="B44" i="459"/>
  <c r="G43" i="459"/>
  <c r="G42" i="459"/>
  <c r="G41" i="459"/>
  <c r="G40" i="459"/>
  <c r="G39" i="459"/>
  <c r="G38" i="459"/>
  <c r="G37" i="459"/>
  <c r="G36" i="459"/>
  <c r="G35" i="459"/>
  <c r="G44" i="459"/>
  <c r="D44" i="459"/>
  <c r="B31" i="459"/>
  <c r="G30" i="459"/>
  <c r="G29" i="459"/>
  <c r="G28" i="459"/>
  <c r="G27" i="459"/>
  <c r="G26" i="459"/>
  <c r="G25" i="459"/>
  <c r="G31" i="459"/>
  <c r="D31" i="459"/>
  <c r="B21" i="459"/>
  <c r="G20" i="459"/>
  <c r="G19" i="459"/>
  <c r="G18" i="459"/>
  <c r="G17" i="459"/>
  <c r="G16" i="459"/>
  <c r="G15" i="459"/>
  <c r="G21" i="459"/>
  <c r="D21" i="459"/>
  <c r="B11" i="459"/>
  <c r="G10" i="459"/>
  <c r="G9" i="459"/>
  <c r="G8" i="459"/>
  <c r="G7" i="459"/>
  <c r="G6" i="459"/>
  <c r="G5" i="459"/>
  <c r="G11" i="459"/>
  <c r="D11" i="459"/>
  <c r="B55" i="458"/>
  <c r="G54" i="458"/>
  <c r="G53" i="458"/>
  <c r="G52" i="458"/>
  <c r="G51" i="458"/>
  <c r="G50" i="458"/>
  <c r="G49" i="458"/>
  <c r="G55" i="458"/>
  <c r="D55" i="458"/>
  <c r="B44" i="458"/>
  <c r="G43" i="458"/>
  <c r="G42" i="458"/>
  <c r="G41" i="458"/>
  <c r="G40" i="458"/>
  <c r="G39" i="458"/>
  <c r="G38" i="458"/>
  <c r="G37" i="458"/>
  <c r="G36" i="458"/>
  <c r="G35" i="458"/>
  <c r="G44" i="458"/>
  <c r="D44" i="458"/>
  <c r="B31" i="458"/>
  <c r="G30" i="458"/>
  <c r="G29" i="458"/>
  <c r="G28" i="458"/>
  <c r="G27" i="458"/>
  <c r="G26" i="458"/>
  <c r="G25" i="458"/>
  <c r="G31" i="458"/>
  <c r="D31" i="458"/>
  <c r="B21" i="458"/>
  <c r="G20" i="458"/>
  <c r="G19" i="458"/>
  <c r="G18" i="458"/>
  <c r="G17" i="458"/>
  <c r="G16" i="458"/>
  <c r="G15" i="458"/>
  <c r="G21" i="458"/>
  <c r="D21" i="458"/>
  <c r="B11" i="458"/>
  <c r="G10" i="458"/>
  <c r="G9" i="458"/>
  <c r="G8" i="458"/>
  <c r="G7" i="458"/>
  <c r="G6" i="458"/>
  <c r="G5" i="458"/>
  <c r="G11" i="458"/>
  <c r="D11" i="458"/>
  <c r="B55" i="457"/>
  <c r="G54" i="457"/>
  <c r="G53" i="457"/>
  <c r="G52" i="457"/>
  <c r="G51" i="457"/>
  <c r="G50" i="457"/>
  <c r="G49" i="457"/>
  <c r="G55" i="457"/>
  <c r="D55" i="457"/>
  <c r="B44" i="457"/>
  <c r="G43" i="457"/>
  <c r="G42" i="457"/>
  <c r="G41" i="457"/>
  <c r="G40" i="457"/>
  <c r="G39" i="457"/>
  <c r="G38" i="457"/>
  <c r="G37" i="457"/>
  <c r="G36" i="457"/>
  <c r="G35" i="457"/>
  <c r="G44" i="457"/>
  <c r="D44" i="457"/>
  <c r="B31" i="457"/>
  <c r="G30" i="457"/>
  <c r="G29" i="457"/>
  <c r="G28" i="457"/>
  <c r="G27" i="457"/>
  <c r="G26" i="457"/>
  <c r="G25" i="457"/>
  <c r="G31" i="457"/>
  <c r="D31" i="457"/>
  <c r="B21" i="457"/>
  <c r="G20" i="457"/>
  <c r="G19" i="457"/>
  <c r="G18" i="457"/>
  <c r="G17" i="457"/>
  <c r="G16" i="457"/>
  <c r="G15" i="457"/>
  <c r="G21" i="457"/>
  <c r="D21" i="457"/>
  <c r="B11" i="457"/>
  <c r="G10" i="457"/>
  <c r="G9" i="457"/>
  <c r="G8" i="457"/>
  <c r="G7" i="457"/>
  <c r="G6" i="457"/>
  <c r="G5" i="457"/>
  <c r="G11" i="457"/>
  <c r="D11" i="457"/>
  <c r="B55" i="456"/>
  <c r="G54" i="456"/>
  <c r="G53" i="456"/>
  <c r="G52" i="456"/>
  <c r="G51" i="456"/>
  <c r="G50" i="456"/>
  <c r="G49" i="456"/>
  <c r="G55" i="456"/>
  <c r="D55" i="456"/>
  <c r="B44" i="456"/>
  <c r="G43" i="456"/>
  <c r="G42" i="456"/>
  <c r="G41" i="456"/>
  <c r="G40" i="456"/>
  <c r="G39" i="456"/>
  <c r="G38" i="456"/>
  <c r="G37" i="456"/>
  <c r="G36" i="456"/>
  <c r="G35" i="456"/>
  <c r="G44" i="456"/>
  <c r="D44" i="456"/>
  <c r="B31" i="456"/>
  <c r="G30" i="456"/>
  <c r="G29" i="456"/>
  <c r="G28" i="456"/>
  <c r="G27" i="456"/>
  <c r="G26" i="456"/>
  <c r="G25" i="456"/>
  <c r="G31" i="456"/>
  <c r="D31" i="456"/>
  <c r="B21" i="456"/>
  <c r="G20" i="456"/>
  <c r="G19" i="456"/>
  <c r="G18" i="456"/>
  <c r="G17" i="456"/>
  <c r="G16" i="456"/>
  <c r="G15" i="456"/>
  <c r="G21" i="456"/>
  <c r="D21" i="456"/>
  <c r="B11" i="456"/>
  <c r="G10" i="456"/>
  <c r="G9" i="456"/>
  <c r="G8" i="456"/>
  <c r="G7" i="456"/>
  <c r="G6" i="456"/>
  <c r="G5" i="456"/>
  <c r="G11" i="456"/>
  <c r="D11" i="456"/>
  <c r="B55" i="455"/>
  <c r="G54" i="455"/>
  <c r="G53" i="455"/>
  <c r="G52" i="455"/>
  <c r="G51" i="455"/>
  <c r="G50" i="455"/>
  <c r="G49" i="455"/>
  <c r="G55" i="455"/>
  <c r="D55" i="455"/>
  <c r="B44" i="455"/>
  <c r="G43" i="455"/>
  <c r="G42" i="455"/>
  <c r="G41" i="455"/>
  <c r="G40" i="455"/>
  <c r="G39" i="455"/>
  <c r="G38" i="455"/>
  <c r="G37" i="455"/>
  <c r="G36" i="455"/>
  <c r="G35" i="455"/>
  <c r="G44" i="455"/>
  <c r="D44" i="455"/>
  <c r="B31" i="455"/>
  <c r="G30" i="455"/>
  <c r="G29" i="455"/>
  <c r="G28" i="455"/>
  <c r="G27" i="455"/>
  <c r="G26" i="455"/>
  <c r="G25" i="455"/>
  <c r="G31" i="455"/>
  <c r="D31" i="455"/>
  <c r="B21" i="455"/>
  <c r="G20" i="455"/>
  <c r="G19" i="455"/>
  <c r="G18" i="455"/>
  <c r="G17" i="455"/>
  <c r="G16" i="455"/>
  <c r="G15" i="455"/>
  <c r="G21" i="455"/>
  <c r="D21" i="455"/>
  <c r="B11" i="455"/>
  <c r="G10" i="455"/>
  <c r="G9" i="455"/>
  <c r="G8" i="455"/>
  <c r="G7" i="455"/>
  <c r="G6" i="455"/>
  <c r="G5" i="455"/>
  <c r="G11" i="455"/>
  <c r="D11" i="455"/>
  <c r="B55" i="454"/>
  <c r="G54" i="454"/>
  <c r="G53" i="454"/>
  <c r="G52" i="454"/>
  <c r="G51" i="454"/>
  <c r="G50" i="454"/>
  <c r="G49" i="454"/>
  <c r="G55" i="454"/>
  <c r="D55" i="454"/>
  <c r="B44" i="454"/>
  <c r="G43" i="454"/>
  <c r="G42" i="454"/>
  <c r="G41" i="454"/>
  <c r="G40" i="454"/>
  <c r="G39" i="454"/>
  <c r="G38" i="454"/>
  <c r="G37" i="454"/>
  <c r="G36" i="454"/>
  <c r="G35" i="454"/>
  <c r="G44" i="454"/>
  <c r="D44" i="454"/>
  <c r="B31" i="454"/>
  <c r="G30" i="454"/>
  <c r="G29" i="454"/>
  <c r="G28" i="454"/>
  <c r="G27" i="454"/>
  <c r="G26" i="454"/>
  <c r="G25" i="454"/>
  <c r="G31" i="454"/>
  <c r="D31" i="454"/>
  <c r="B21" i="454"/>
  <c r="G20" i="454"/>
  <c r="G19" i="454"/>
  <c r="G18" i="454"/>
  <c r="G17" i="454"/>
  <c r="G16" i="454"/>
  <c r="G15" i="454"/>
  <c r="G21" i="454"/>
  <c r="D21" i="454"/>
  <c r="B11" i="454"/>
  <c r="G10" i="454"/>
  <c r="G9" i="454"/>
  <c r="G8" i="454"/>
  <c r="G7" i="454"/>
  <c r="G6" i="454"/>
  <c r="G5" i="454"/>
  <c r="G11" i="454"/>
  <c r="D11" i="454"/>
  <c r="B55" i="453"/>
  <c r="G54" i="453"/>
  <c r="G53" i="453"/>
  <c r="G52" i="453"/>
  <c r="G51" i="453"/>
  <c r="G50" i="453"/>
  <c r="G49" i="453"/>
  <c r="G55" i="453"/>
  <c r="D55" i="453"/>
  <c r="B44" i="453"/>
  <c r="G43" i="453"/>
  <c r="G42" i="453"/>
  <c r="G41" i="453"/>
  <c r="G40" i="453"/>
  <c r="G39" i="453"/>
  <c r="G38" i="453"/>
  <c r="G37" i="453"/>
  <c r="G36" i="453"/>
  <c r="G35" i="453"/>
  <c r="G44" i="453"/>
  <c r="D44" i="453"/>
  <c r="B31" i="453"/>
  <c r="G30" i="453"/>
  <c r="G29" i="453"/>
  <c r="G28" i="453"/>
  <c r="G27" i="453"/>
  <c r="G26" i="453"/>
  <c r="G25" i="453"/>
  <c r="G31" i="453"/>
  <c r="D31" i="453"/>
  <c r="B21" i="453"/>
  <c r="G20" i="453"/>
  <c r="G19" i="453"/>
  <c r="G18" i="453"/>
  <c r="G17" i="453"/>
  <c r="G16" i="453"/>
  <c r="G15" i="453"/>
  <c r="G21" i="453"/>
  <c r="D21" i="453"/>
  <c r="B11" i="453"/>
  <c r="G10" i="453"/>
  <c r="G9" i="453"/>
  <c r="G8" i="453"/>
  <c r="G7" i="453"/>
  <c r="G6" i="453"/>
  <c r="G5" i="453"/>
  <c r="G11" i="453"/>
  <c r="D11" i="453"/>
  <c r="B55" i="452"/>
  <c r="G54" i="452"/>
  <c r="G53" i="452"/>
  <c r="G52" i="452"/>
  <c r="G51" i="452"/>
  <c r="G50" i="452"/>
  <c r="G49" i="452"/>
  <c r="G55" i="452"/>
  <c r="D55" i="452"/>
  <c r="B44" i="452"/>
  <c r="G43" i="452"/>
  <c r="G42" i="452"/>
  <c r="G41" i="452"/>
  <c r="G40" i="452"/>
  <c r="G39" i="452"/>
  <c r="G38" i="452"/>
  <c r="G37" i="452"/>
  <c r="G36" i="452"/>
  <c r="G35" i="452"/>
  <c r="G44" i="452"/>
  <c r="D44" i="452"/>
  <c r="B31" i="452"/>
  <c r="G30" i="452"/>
  <c r="G29" i="452"/>
  <c r="G28" i="452"/>
  <c r="G27" i="452"/>
  <c r="G26" i="452"/>
  <c r="G25" i="452"/>
  <c r="G31" i="452"/>
  <c r="D31" i="452"/>
  <c r="B21" i="452"/>
  <c r="G20" i="452"/>
  <c r="G19" i="452"/>
  <c r="G18" i="452"/>
  <c r="G17" i="452"/>
  <c r="G16" i="452"/>
  <c r="G15" i="452"/>
  <c r="G21" i="452"/>
  <c r="D21" i="452"/>
  <c r="B11" i="452"/>
  <c r="G10" i="452"/>
  <c r="G9" i="452"/>
  <c r="G8" i="452"/>
  <c r="G7" i="452"/>
  <c r="G6" i="452"/>
  <c r="G5" i="452"/>
  <c r="G11" i="452"/>
  <c r="D11" i="452"/>
  <c r="B55" i="451"/>
  <c r="G54" i="451"/>
  <c r="G53" i="451"/>
  <c r="G52" i="451"/>
  <c r="G51" i="451"/>
  <c r="G50" i="451"/>
  <c r="G49" i="451"/>
  <c r="G55" i="451"/>
  <c r="D55" i="451"/>
  <c r="B44" i="451"/>
  <c r="G43" i="451"/>
  <c r="G42" i="451"/>
  <c r="G41" i="451"/>
  <c r="G40" i="451"/>
  <c r="G39" i="451"/>
  <c r="G38" i="451"/>
  <c r="G37" i="451"/>
  <c r="G36" i="451"/>
  <c r="G35" i="451"/>
  <c r="G44" i="451"/>
  <c r="D44" i="451"/>
  <c r="B31" i="451"/>
  <c r="G30" i="451"/>
  <c r="G29" i="451"/>
  <c r="G28" i="451"/>
  <c r="G27" i="451"/>
  <c r="G26" i="451"/>
  <c r="G25" i="451"/>
  <c r="G31" i="451"/>
  <c r="D31" i="451"/>
  <c r="B21" i="451"/>
  <c r="G20" i="451"/>
  <c r="G19" i="451"/>
  <c r="G18" i="451"/>
  <c r="G17" i="451"/>
  <c r="G16" i="451"/>
  <c r="G15" i="451"/>
  <c r="G21" i="451"/>
  <c r="D21" i="451"/>
  <c r="B11" i="451"/>
  <c r="G10" i="451"/>
  <c r="G9" i="451"/>
  <c r="G8" i="451"/>
  <c r="G7" i="451"/>
  <c r="G6" i="451"/>
  <c r="G5" i="451"/>
  <c r="G11" i="451"/>
  <c r="D11" i="451"/>
  <c r="B55" i="450"/>
  <c r="G54" i="450"/>
  <c r="G53" i="450"/>
  <c r="G52" i="450"/>
  <c r="G51" i="450"/>
  <c r="G50" i="450"/>
  <c r="G49" i="450"/>
  <c r="G55" i="450"/>
  <c r="D55" i="450"/>
  <c r="B44" i="450"/>
  <c r="G43" i="450"/>
  <c r="G42" i="450"/>
  <c r="G41" i="450"/>
  <c r="G40" i="450"/>
  <c r="G39" i="450"/>
  <c r="G38" i="450"/>
  <c r="G37" i="450"/>
  <c r="G36" i="450"/>
  <c r="G35" i="450"/>
  <c r="G44" i="450"/>
  <c r="D44" i="450"/>
  <c r="B31" i="450"/>
  <c r="G30" i="450"/>
  <c r="G29" i="450"/>
  <c r="G28" i="450"/>
  <c r="G27" i="450"/>
  <c r="G26" i="450"/>
  <c r="G25" i="450"/>
  <c r="G31" i="450"/>
  <c r="D31" i="450"/>
  <c r="B21" i="450"/>
  <c r="G20" i="450"/>
  <c r="G19" i="450"/>
  <c r="G18" i="450"/>
  <c r="G17" i="450"/>
  <c r="G16" i="450"/>
  <c r="G15" i="450"/>
  <c r="G21" i="450"/>
  <c r="D21" i="450"/>
  <c r="B11" i="450"/>
  <c r="G10" i="450"/>
  <c r="G9" i="450"/>
  <c r="G8" i="450"/>
  <c r="G7" i="450"/>
  <c r="G6" i="450"/>
  <c r="G5" i="450"/>
  <c r="G11" i="450"/>
  <c r="D11" i="450"/>
  <c r="B55" i="449"/>
  <c r="G54" i="449"/>
  <c r="G53" i="449"/>
  <c r="G52" i="449"/>
  <c r="G51" i="449"/>
  <c r="G50" i="449"/>
  <c r="G49" i="449"/>
  <c r="G55" i="449"/>
  <c r="D55" i="449"/>
  <c r="B44" i="449"/>
  <c r="G43" i="449"/>
  <c r="G42" i="449"/>
  <c r="G41" i="449"/>
  <c r="G40" i="449"/>
  <c r="G39" i="449"/>
  <c r="G38" i="449"/>
  <c r="G37" i="449"/>
  <c r="G36" i="449"/>
  <c r="G35" i="449"/>
  <c r="G44" i="449"/>
  <c r="D44" i="449"/>
  <c r="B31" i="449"/>
  <c r="G30" i="449"/>
  <c r="G29" i="449"/>
  <c r="G28" i="449"/>
  <c r="G27" i="449"/>
  <c r="G26" i="449"/>
  <c r="G25" i="449"/>
  <c r="G31" i="449"/>
  <c r="D31" i="449"/>
  <c r="B21" i="449"/>
  <c r="G20" i="449"/>
  <c r="G19" i="449"/>
  <c r="G18" i="449"/>
  <c r="G17" i="449"/>
  <c r="G16" i="449"/>
  <c r="G15" i="449"/>
  <c r="G21" i="449"/>
  <c r="D21" i="449"/>
  <c r="B11" i="449"/>
  <c r="G10" i="449"/>
  <c r="G9" i="449"/>
  <c r="G8" i="449"/>
  <c r="G7" i="449"/>
  <c r="G6" i="449"/>
  <c r="G5" i="449"/>
  <c r="G11" i="449"/>
  <c r="D11" i="449"/>
  <c r="B55" i="448"/>
  <c r="G54" i="448"/>
  <c r="G53" i="448"/>
  <c r="G52" i="448"/>
  <c r="G51" i="448"/>
  <c r="G50" i="448"/>
  <c r="G49" i="448"/>
  <c r="G55" i="448"/>
  <c r="D55" i="448"/>
  <c r="B44" i="448"/>
  <c r="G43" i="448"/>
  <c r="G42" i="448"/>
  <c r="G41" i="448"/>
  <c r="G40" i="448"/>
  <c r="G39" i="448"/>
  <c r="G38" i="448"/>
  <c r="G37" i="448"/>
  <c r="G36" i="448"/>
  <c r="G35" i="448"/>
  <c r="G44" i="448"/>
  <c r="D44" i="448"/>
  <c r="B31" i="448"/>
  <c r="G30" i="448"/>
  <c r="G29" i="448"/>
  <c r="G28" i="448"/>
  <c r="G27" i="448"/>
  <c r="G26" i="448"/>
  <c r="G25" i="448"/>
  <c r="G31" i="448"/>
  <c r="D31" i="448"/>
  <c r="B21" i="448"/>
  <c r="G20" i="448"/>
  <c r="G19" i="448"/>
  <c r="G18" i="448"/>
  <c r="G17" i="448"/>
  <c r="G16" i="448"/>
  <c r="G15" i="448"/>
  <c r="G21" i="448"/>
  <c r="D21" i="448"/>
  <c r="B11" i="448"/>
  <c r="G10" i="448"/>
  <c r="G9" i="448"/>
  <c r="G8" i="448"/>
  <c r="G7" i="448"/>
  <c r="G6" i="448"/>
  <c r="G5" i="448"/>
  <c r="G11" i="448"/>
  <c r="D11" i="448"/>
  <c r="B55" i="447"/>
  <c r="G54" i="447"/>
  <c r="G53" i="447"/>
  <c r="G52" i="447"/>
  <c r="G51" i="447"/>
  <c r="G50" i="447"/>
  <c r="G49" i="447"/>
  <c r="G55" i="447"/>
  <c r="D55" i="447"/>
  <c r="B44" i="447"/>
  <c r="G43" i="447"/>
  <c r="G42" i="447"/>
  <c r="G41" i="447"/>
  <c r="G40" i="447"/>
  <c r="G39" i="447"/>
  <c r="G38" i="447"/>
  <c r="G37" i="447"/>
  <c r="G36" i="447"/>
  <c r="G35" i="447"/>
  <c r="G44" i="447"/>
  <c r="D44" i="447"/>
  <c r="B31" i="447"/>
  <c r="G30" i="447"/>
  <c r="G29" i="447"/>
  <c r="G28" i="447"/>
  <c r="G27" i="447"/>
  <c r="G26" i="447"/>
  <c r="G25" i="447"/>
  <c r="G31" i="447"/>
  <c r="D31" i="447"/>
  <c r="B21" i="447"/>
  <c r="G20" i="447"/>
  <c r="G19" i="447"/>
  <c r="G18" i="447"/>
  <c r="G17" i="447"/>
  <c r="G16" i="447"/>
  <c r="G15" i="447"/>
  <c r="G21" i="447"/>
  <c r="D21" i="447"/>
  <c r="B11" i="447"/>
  <c r="G10" i="447"/>
  <c r="G9" i="447"/>
  <c r="G8" i="447"/>
  <c r="G7" i="447"/>
  <c r="G6" i="447"/>
  <c r="G5" i="447"/>
  <c r="G11" i="447"/>
  <c r="D11" i="447"/>
  <c r="B55" i="446"/>
  <c r="G54" i="446"/>
  <c r="G53" i="446"/>
  <c r="G52" i="446"/>
  <c r="G51" i="446"/>
  <c r="G50" i="446"/>
  <c r="G49" i="446"/>
  <c r="G55" i="446"/>
  <c r="D55" i="446"/>
  <c r="B44" i="446"/>
  <c r="G43" i="446"/>
  <c r="G42" i="446"/>
  <c r="G41" i="446"/>
  <c r="G40" i="446"/>
  <c r="G39" i="446"/>
  <c r="G38" i="446"/>
  <c r="G37" i="446"/>
  <c r="G36" i="446"/>
  <c r="G35" i="446"/>
  <c r="G44" i="446"/>
  <c r="D44" i="446"/>
  <c r="B31" i="446"/>
  <c r="G30" i="446"/>
  <c r="G29" i="446"/>
  <c r="G28" i="446"/>
  <c r="G27" i="446"/>
  <c r="G26" i="446"/>
  <c r="G25" i="446"/>
  <c r="G31" i="446"/>
  <c r="D31" i="446"/>
  <c r="B21" i="446"/>
  <c r="G20" i="446"/>
  <c r="G19" i="446"/>
  <c r="G18" i="446"/>
  <c r="G17" i="446"/>
  <c r="G16" i="446"/>
  <c r="G15" i="446"/>
  <c r="G21" i="446"/>
  <c r="D21" i="446"/>
  <c r="B11" i="446"/>
  <c r="G10" i="446"/>
  <c r="G9" i="446"/>
  <c r="G8" i="446"/>
  <c r="G7" i="446"/>
  <c r="G6" i="446"/>
  <c r="G5" i="446"/>
  <c r="G11" i="446"/>
  <c r="D11" i="446"/>
  <c r="B55" i="445"/>
  <c r="G54" i="445"/>
  <c r="G53" i="445"/>
  <c r="G52" i="445"/>
  <c r="G51" i="445"/>
  <c r="G50" i="445"/>
  <c r="G49" i="445"/>
  <c r="G55" i="445"/>
  <c r="D55" i="445"/>
  <c r="B44" i="445"/>
  <c r="G43" i="445"/>
  <c r="G42" i="445"/>
  <c r="G41" i="445"/>
  <c r="G40" i="445"/>
  <c r="G39" i="445"/>
  <c r="G38" i="445"/>
  <c r="G37" i="445"/>
  <c r="G36" i="445"/>
  <c r="G35" i="445"/>
  <c r="G44" i="445"/>
  <c r="D44" i="445"/>
  <c r="B31" i="445"/>
  <c r="G30" i="445"/>
  <c r="G29" i="445"/>
  <c r="G28" i="445"/>
  <c r="G27" i="445"/>
  <c r="G26" i="445"/>
  <c r="G25" i="445"/>
  <c r="G31" i="445"/>
  <c r="D31" i="445"/>
  <c r="B21" i="445"/>
  <c r="G20" i="445"/>
  <c r="G19" i="445"/>
  <c r="G18" i="445"/>
  <c r="G17" i="445"/>
  <c r="G16" i="445"/>
  <c r="G15" i="445"/>
  <c r="G21" i="445"/>
  <c r="D21" i="445"/>
  <c r="B11" i="445"/>
  <c r="G10" i="445"/>
  <c r="G9" i="445"/>
  <c r="G8" i="445"/>
  <c r="G7" i="445"/>
  <c r="G6" i="445"/>
  <c r="G5" i="445"/>
  <c r="G11" i="445"/>
  <c r="D11" i="445"/>
  <c r="B55" i="444"/>
  <c r="G54" i="444"/>
  <c r="G53" i="444"/>
  <c r="G52" i="444"/>
  <c r="G51" i="444"/>
  <c r="G50" i="444"/>
  <c r="G49" i="444"/>
  <c r="G55" i="444"/>
  <c r="D55" i="444"/>
  <c r="B44" i="444"/>
  <c r="G43" i="444"/>
  <c r="G42" i="444"/>
  <c r="G41" i="444"/>
  <c r="G40" i="444"/>
  <c r="G39" i="444"/>
  <c r="G38" i="444"/>
  <c r="G37" i="444"/>
  <c r="G36" i="444"/>
  <c r="G35" i="444"/>
  <c r="G44" i="444"/>
  <c r="D44" i="444"/>
  <c r="B31" i="444"/>
  <c r="G30" i="444"/>
  <c r="G29" i="444"/>
  <c r="G28" i="444"/>
  <c r="G27" i="444"/>
  <c r="G26" i="444"/>
  <c r="G25" i="444"/>
  <c r="G31" i="444"/>
  <c r="D31" i="444"/>
  <c r="B21" i="444"/>
  <c r="G20" i="444"/>
  <c r="G19" i="444"/>
  <c r="G18" i="444"/>
  <c r="G17" i="444"/>
  <c r="G16" i="444"/>
  <c r="G15" i="444"/>
  <c r="G21" i="444"/>
  <c r="D21" i="444"/>
  <c r="B11" i="444"/>
  <c r="G10" i="444"/>
  <c r="G9" i="444"/>
  <c r="G8" i="444"/>
  <c r="G7" i="444"/>
  <c r="G6" i="444"/>
  <c r="G5" i="444"/>
  <c r="G11" i="444"/>
  <c r="D11" i="444"/>
  <c r="B55" i="443"/>
  <c r="G54" i="443"/>
  <c r="G53" i="443"/>
  <c r="G52" i="443"/>
  <c r="G51" i="443"/>
  <c r="G50" i="443"/>
  <c r="G49" i="443"/>
  <c r="G55" i="443"/>
  <c r="D55" i="443"/>
  <c r="B44" i="443"/>
  <c r="G43" i="443"/>
  <c r="G42" i="443"/>
  <c r="G41" i="443"/>
  <c r="G40" i="443"/>
  <c r="G39" i="443"/>
  <c r="G38" i="443"/>
  <c r="G37" i="443"/>
  <c r="G36" i="443"/>
  <c r="G35" i="443"/>
  <c r="G44" i="443"/>
  <c r="D44" i="443"/>
  <c r="B31" i="443"/>
  <c r="G30" i="443"/>
  <c r="G29" i="443"/>
  <c r="G28" i="443"/>
  <c r="G27" i="443"/>
  <c r="G26" i="443"/>
  <c r="G25" i="443"/>
  <c r="G31" i="443"/>
  <c r="D31" i="443"/>
  <c r="B21" i="443"/>
  <c r="G20" i="443"/>
  <c r="G19" i="443"/>
  <c r="G18" i="443"/>
  <c r="G17" i="443"/>
  <c r="G16" i="443"/>
  <c r="G15" i="443"/>
  <c r="G21" i="443"/>
  <c r="D21" i="443"/>
  <c r="B11" i="443"/>
  <c r="G10" i="443"/>
  <c r="G9" i="443"/>
  <c r="G8" i="443"/>
  <c r="G7" i="443"/>
  <c r="G6" i="443"/>
  <c r="G5" i="443"/>
  <c r="G11" i="443"/>
  <c r="D11" i="443"/>
  <c r="B55" i="442"/>
  <c r="G54" i="442"/>
  <c r="G53" i="442"/>
  <c r="G52" i="442"/>
  <c r="G51" i="442"/>
  <c r="G50" i="442"/>
  <c r="G49" i="442"/>
  <c r="G55" i="442"/>
  <c r="D55" i="442"/>
  <c r="B44" i="442"/>
  <c r="G43" i="442"/>
  <c r="G42" i="442"/>
  <c r="G41" i="442"/>
  <c r="G40" i="442"/>
  <c r="G39" i="442"/>
  <c r="G38" i="442"/>
  <c r="G37" i="442"/>
  <c r="G36" i="442"/>
  <c r="G35" i="442"/>
  <c r="G44" i="442"/>
  <c r="D44" i="442"/>
  <c r="B31" i="442"/>
  <c r="G30" i="442"/>
  <c r="G29" i="442"/>
  <c r="G28" i="442"/>
  <c r="G27" i="442"/>
  <c r="G26" i="442"/>
  <c r="G25" i="442"/>
  <c r="G31" i="442"/>
  <c r="D31" i="442"/>
  <c r="B21" i="442"/>
  <c r="G20" i="442"/>
  <c r="G19" i="442"/>
  <c r="G18" i="442"/>
  <c r="G17" i="442"/>
  <c r="G16" i="442"/>
  <c r="G15" i="442"/>
  <c r="G21" i="442"/>
  <c r="D21" i="442"/>
  <c r="B11" i="442"/>
  <c r="G10" i="442"/>
  <c r="G9" i="442"/>
  <c r="G8" i="442"/>
  <c r="G7" i="442"/>
  <c r="G6" i="442"/>
  <c r="G5" i="442"/>
  <c r="G11" i="442"/>
  <c r="D11" i="442"/>
  <c r="B55" i="441"/>
  <c r="G54" i="441"/>
  <c r="G53" i="441"/>
  <c r="G52" i="441"/>
  <c r="G51" i="441"/>
  <c r="G50" i="441"/>
  <c r="G49" i="441"/>
  <c r="G55" i="441"/>
  <c r="D55" i="441"/>
  <c r="B44" i="441"/>
  <c r="G43" i="441"/>
  <c r="G42" i="441"/>
  <c r="G41" i="441"/>
  <c r="G40" i="441"/>
  <c r="G39" i="441"/>
  <c r="G38" i="441"/>
  <c r="G37" i="441"/>
  <c r="G36" i="441"/>
  <c r="G35" i="441"/>
  <c r="G44" i="441"/>
  <c r="D44" i="441"/>
  <c r="B31" i="441"/>
  <c r="G30" i="441"/>
  <c r="G29" i="441"/>
  <c r="G28" i="441"/>
  <c r="G27" i="441"/>
  <c r="G26" i="441"/>
  <c r="G25" i="441"/>
  <c r="G31" i="441"/>
  <c r="D31" i="441"/>
  <c r="B21" i="441"/>
  <c r="G20" i="441"/>
  <c r="G19" i="441"/>
  <c r="G18" i="441"/>
  <c r="G17" i="441"/>
  <c r="G16" i="441"/>
  <c r="G15" i="441"/>
  <c r="G21" i="441"/>
  <c r="D21" i="441"/>
  <c r="B11" i="441"/>
  <c r="G10" i="441"/>
  <c r="G9" i="441"/>
  <c r="G8" i="441"/>
  <c r="G7" i="441"/>
  <c r="G6" i="441"/>
  <c r="G5" i="441"/>
  <c r="G11" i="441"/>
  <c r="D11" i="441"/>
  <c r="B55" i="440"/>
  <c r="G54" i="440"/>
  <c r="G53" i="440"/>
  <c r="G52" i="440"/>
  <c r="G51" i="440"/>
  <c r="G50" i="440"/>
  <c r="G49" i="440"/>
  <c r="G55" i="440"/>
  <c r="D55" i="440"/>
  <c r="B44" i="440"/>
  <c r="G43" i="440"/>
  <c r="G42" i="440"/>
  <c r="G41" i="440"/>
  <c r="G40" i="440"/>
  <c r="G39" i="440"/>
  <c r="G38" i="440"/>
  <c r="G37" i="440"/>
  <c r="G36" i="440"/>
  <c r="G35" i="440"/>
  <c r="G44" i="440"/>
  <c r="D44" i="440"/>
  <c r="B31" i="440"/>
  <c r="G30" i="440"/>
  <c r="G29" i="440"/>
  <c r="G28" i="440"/>
  <c r="G27" i="440"/>
  <c r="G26" i="440"/>
  <c r="G25" i="440"/>
  <c r="G31" i="440"/>
  <c r="D31" i="440"/>
  <c r="B21" i="440"/>
  <c r="G20" i="440"/>
  <c r="G19" i="440"/>
  <c r="G18" i="440"/>
  <c r="G17" i="440"/>
  <c r="G16" i="440"/>
  <c r="G15" i="440"/>
  <c r="G21" i="440"/>
  <c r="D21" i="440"/>
  <c r="B11" i="440"/>
  <c r="G10" i="440"/>
  <c r="G9" i="440"/>
  <c r="G8" i="440"/>
  <c r="G7" i="440"/>
  <c r="G6" i="440"/>
  <c r="G5" i="440"/>
  <c r="G11" i="440"/>
  <c r="D11" i="440"/>
  <c r="B55" i="439"/>
  <c r="G54" i="439"/>
  <c r="G53" i="439"/>
  <c r="G52" i="439"/>
  <c r="G51" i="439"/>
  <c r="G50" i="439"/>
  <c r="G49" i="439"/>
  <c r="G55" i="439"/>
  <c r="D55" i="439"/>
  <c r="B44" i="439"/>
  <c r="G43" i="439"/>
  <c r="G42" i="439"/>
  <c r="G41" i="439"/>
  <c r="G40" i="439"/>
  <c r="G39" i="439"/>
  <c r="G38" i="439"/>
  <c r="G37" i="439"/>
  <c r="G36" i="439"/>
  <c r="G35" i="439"/>
  <c r="G44" i="439"/>
  <c r="D44" i="439"/>
  <c r="B31" i="439"/>
  <c r="G30" i="439"/>
  <c r="G29" i="439"/>
  <c r="G28" i="439"/>
  <c r="G27" i="439"/>
  <c r="G26" i="439"/>
  <c r="G25" i="439"/>
  <c r="G31" i="439"/>
  <c r="D31" i="439"/>
  <c r="B21" i="439"/>
  <c r="G20" i="439"/>
  <c r="G19" i="439"/>
  <c r="G18" i="439"/>
  <c r="G17" i="439"/>
  <c r="G16" i="439"/>
  <c r="G15" i="439"/>
  <c r="G21" i="439"/>
  <c r="D21" i="439"/>
  <c r="B11" i="439"/>
  <c r="G10" i="439"/>
  <c r="G9" i="439"/>
  <c r="G8" i="439"/>
  <c r="G7" i="439"/>
  <c r="G6" i="439"/>
  <c r="G5" i="439"/>
  <c r="G11" i="439"/>
  <c r="D11" i="439"/>
  <c r="B55" i="438"/>
  <c r="G54" i="438"/>
  <c r="G53" i="438"/>
  <c r="G52" i="438"/>
  <c r="G51" i="438"/>
  <c r="G50" i="438"/>
  <c r="G49" i="438"/>
  <c r="G55" i="438"/>
  <c r="D55" i="438"/>
  <c r="B44" i="438"/>
  <c r="G43" i="438"/>
  <c r="G42" i="438"/>
  <c r="G41" i="438"/>
  <c r="G40" i="438"/>
  <c r="G39" i="438"/>
  <c r="G38" i="438"/>
  <c r="G37" i="438"/>
  <c r="G36" i="438"/>
  <c r="G35" i="438"/>
  <c r="G44" i="438"/>
  <c r="D44" i="438"/>
  <c r="B31" i="438"/>
  <c r="G30" i="438"/>
  <c r="G29" i="438"/>
  <c r="G28" i="438"/>
  <c r="G27" i="438"/>
  <c r="G26" i="438"/>
  <c r="G25" i="438"/>
  <c r="G31" i="438"/>
  <c r="D31" i="438"/>
  <c r="B21" i="438"/>
  <c r="G20" i="438"/>
  <c r="G19" i="438"/>
  <c r="G18" i="438"/>
  <c r="G17" i="438"/>
  <c r="G16" i="438"/>
  <c r="G15" i="438"/>
  <c r="G21" i="438"/>
  <c r="D21" i="438"/>
  <c r="B11" i="438"/>
  <c r="G10" i="438"/>
  <c r="G9" i="438"/>
  <c r="G8" i="438"/>
  <c r="G7" i="438"/>
  <c r="G6" i="438"/>
  <c r="G5" i="438"/>
  <c r="G11" i="438"/>
  <c r="D11" i="438"/>
  <c r="B55" i="437"/>
  <c r="G54" i="437"/>
  <c r="G53" i="437"/>
  <c r="G52" i="437"/>
  <c r="G51" i="437"/>
  <c r="G50" i="437"/>
  <c r="G49" i="437"/>
  <c r="G55" i="437"/>
  <c r="D55" i="437"/>
  <c r="B44" i="437"/>
  <c r="G43" i="437"/>
  <c r="G42" i="437"/>
  <c r="G41" i="437"/>
  <c r="G40" i="437"/>
  <c r="G39" i="437"/>
  <c r="G38" i="437"/>
  <c r="G37" i="437"/>
  <c r="G36" i="437"/>
  <c r="G35" i="437"/>
  <c r="G44" i="437"/>
  <c r="D44" i="437"/>
  <c r="B31" i="437"/>
  <c r="G30" i="437"/>
  <c r="G29" i="437"/>
  <c r="G28" i="437"/>
  <c r="G27" i="437"/>
  <c r="G26" i="437"/>
  <c r="G25" i="437"/>
  <c r="G31" i="437"/>
  <c r="D31" i="437"/>
  <c r="B21" i="437"/>
  <c r="G20" i="437"/>
  <c r="G19" i="437"/>
  <c r="G18" i="437"/>
  <c r="G17" i="437"/>
  <c r="G16" i="437"/>
  <c r="G15" i="437"/>
  <c r="G21" i="437"/>
  <c r="D21" i="437"/>
  <c r="B11" i="437"/>
  <c r="G10" i="437"/>
  <c r="G9" i="437"/>
  <c r="G8" i="437"/>
  <c r="G7" i="437"/>
  <c r="G6" i="437"/>
  <c r="G5" i="437"/>
  <c r="G11" i="437"/>
  <c r="D11" i="437"/>
  <c r="B55" i="436"/>
  <c r="G54" i="436"/>
  <c r="G53" i="436"/>
  <c r="G52" i="436"/>
  <c r="G51" i="436"/>
  <c r="G50" i="436"/>
  <c r="G49" i="436"/>
  <c r="G55" i="436"/>
  <c r="D55" i="436"/>
  <c r="B44" i="436"/>
  <c r="G43" i="436"/>
  <c r="G42" i="436"/>
  <c r="G41" i="436"/>
  <c r="G40" i="436"/>
  <c r="G39" i="436"/>
  <c r="G38" i="436"/>
  <c r="G37" i="436"/>
  <c r="G36" i="436"/>
  <c r="G35" i="436"/>
  <c r="G44" i="436"/>
  <c r="D44" i="436"/>
  <c r="B31" i="436"/>
  <c r="G30" i="436"/>
  <c r="G29" i="436"/>
  <c r="G28" i="436"/>
  <c r="G27" i="436"/>
  <c r="G26" i="436"/>
  <c r="G25" i="436"/>
  <c r="G31" i="436"/>
  <c r="D31" i="436"/>
  <c r="B21" i="436"/>
  <c r="G20" i="436"/>
  <c r="G19" i="436"/>
  <c r="G18" i="436"/>
  <c r="G17" i="436"/>
  <c r="G16" i="436"/>
  <c r="G15" i="436"/>
  <c r="G21" i="436"/>
  <c r="D21" i="436"/>
  <c r="B11" i="436"/>
  <c r="G10" i="436"/>
  <c r="G9" i="436"/>
  <c r="G8" i="436"/>
  <c r="G7" i="436"/>
  <c r="G6" i="436"/>
  <c r="G5" i="436"/>
  <c r="G11" i="436"/>
  <c r="D11" i="436"/>
  <c r="B55" i="435"/>
  <c r="G54" i="435"/>
  <c r="G53" i="435"/>
  <c r="G52" i="435"/>
  <c r="G51" i="435"/>
  <c r="G50" i="435"/>
  <c r="G49" i="435"/>
  <c r="G55" i="435"/>
  <c r="D55" i="435"/>
  <c r="B44" i="435"/>
  <c r="G43" i="435"/>
  <c r="G42" i="435"/>
  <c r="G41" i="435"/>
  <c r="G40" i="435"/>
  <c r="G39" i="435"/>
  <c r="G38" i="435"/>
  <c r="G37" i="435"/>
  <c r="G36" i="435"/>
  <c r="G35" i="435"/>
  <c r="G44" i="435"/>
  <c r="D44" i="435"/>
  <c r="B31" i="435"/>
  <c r="G30" i="435"/>
  <c r="G29" i="435"/>
  <c r="G28" i="435"/>
  <c r="G27" i="435"/>
  <c r="G26" i="435"/>
  <c r="G25" i="435"/>
  <c r="G31" i="435"/>
  <c r="D31" i="435"/>
  <c r="B21" i="435"/>
  <c r="G20" i="435"/>
  <c r="G19" i="435"/>
  <c r="G18" i="435"/>
  <c r="G17" i="435"/>
  <c r="G16" i="435"/>
  <c r="G15" i="435"/>
  <c r="G21" i="435"/>
  <c r="D21" i="435"/>
  <c r="B11" i="435"/>
  <c r="G10" i="435"/>
  <c r="G9" i="435"/>
  <c r="G8" i="435"/>
  <c r="G7" i="435"/>
  <c r="G6" i="435"/>
  <c r="G5" i="435"/>
  <c r="G11" i="435"/>
  <c r="D11" i="435"/>
  <c r="B55" i="434"/>
  <c r="G54" i="434"/>
  <c r="G53" i="434"/>
  <c r="G52" i="434"/>
  <c r="G51" i="434"/>
  <c r="G50" i="434"/>
  <c r="G49" i="434"/>
  <c r="G55" i="434"/>
  <c r="D55" i="434"/>
  <c r="B44" i="434"/>
  <c r="G43" i="434"/>
  <c r="G42" i="434"/>
  <c r="G41" i="434"/>
  <c r="G40" i="434"/>
  <c r="G39" i="434"/>
  <c r="G38" i="434"/>
  <c r="G37" i="434"/>
  <c r="G36" i="434"/>
  <c r="G35" i="434"/>
  <c r="G44" i="434"/>
  <c r="D44" i="434"/>
  <c r="B31" i="434"/>
  <c r="G30" i="434"/>
  <c r="G29" i="434"/>
  <c r="G28" i="434"/>
  <c r="G27" i="434"/>
  <c r="G26" i="434"/>
  <c r="G25" i="434"/>
  <c r="G31" i="434"/>
  <c r="D31" i="434"/>
  <c r="B21" i="434"/>
  <c r="G20" i="434"/>
  <c r="G19" i="434"/>
  <c r="G18" i="434"/>
  <c r="G17" i="434"/>
  <c r="G16" i="434"/>
  <c r="G15" i="434"/>
  <c r="G21" i="434"/>
  <c r="D21" i="434"/>
  <c r="B11" i="434"/>
  <c r="G10" i="434"/>
  <c r="G9" i="434"/>
  <c r="G8" i="434"/>
  <c r="G7" i="434"/>
  <c r="G6" i="434"/>
  <c r="G5" i="434"/>
  <c r="G11" i="434"/>
  <c r="D11" i="434"/>
  <c r="B55" i="433"/>
  <c r="G54" i="433"/>
  <c r="G53" i="433"/>
  <c r="G52" i="433"/>
  <c r="G51" i="433"/>
  <c r="G50" i="433"/>
  <c r="G49" i="433"/>
  <c r="G55" i="433"/>
  <c r="D55" i="433"/>
  <c r="B44" i="433"/>
  <c r="G43" i="433"/>
  <c r="G42" i="433"/>
  <c r="G41" i="433"/>
  <c r="G40" i="433"/>
  <c r="G39" i="433"/>
  <c r="G38" i="433"/>
  <c r="G37" i="433"/>
  <c r="G36" i="433"/>
  <c r="G35" i="433"/>
  <c r="G44" i="433"/>
  <c r="D44" i="433"/>
  <c r="B31" i="433"/>
  <c r="G30" i="433"/>
  <c r="G29" i="433"/>
  <c r="G28" i="433"/>
  <c r="G27" i="433"/>
  <c r="G26" i="433"/>
  <c r="G25" i="433"/>
  <c r="G31" i="433"/>
  <c r="D31" i="433"/>
  <c r="B21" i="433"/>
  <c r="G20" i="433"/>
  <c r="G19" i="433"/>
  <c r="G18" i="433"/>
  <c r="G17" i="433"/>
  <c r="G16" i="433"/>
  <c r="G15" i="433"/>
  <c r="G21" i="433"/>
  <c r="D21" i="433"/>
  <c r="B11" i="433"/>
  <c r="G10" i="433"/>
  <c r="G9" i="433"/>
  <c r="G8" i="433"/>
  <c r="G7" i="433"/>
  <c r="G6" i="433"/>
  <c r="G5" i="433"/>
  <c r="G11" i="433"/>
  <c r="D11" i="433"/>
  <c r="B55" i="432"/>
  <c r="G54" i="432"/>
  <c r="G53" i="432"/>
  <c r="G52" i="432"/>
  <c r="G51" i="432"/>
  <c r="G50" i="432"/>
  <c r="G49" i="432"/>
  <c r="G55" i="432"/>
  <c r="D55" i="432"/>
  <c r="B44" i="432"/>
  <c r="G43" i="432"/>
  <c r="G42" i="432"/>
  <c r="G41" i="432"/>
  <c r="G40" i="432"/>
  <c r="G39" i="432"/>
  <c r="G38" i="432"/>
  <c r="G37" i="432"/>
  <c r="G36" i="432"/>
  <c r="G35" i="432"/>
  <c r="G44" i="432"/>
  <c r="D44" i="432"/>
  <c r="B31" i="432"/>
  <c r="G30" i="432"/>
  <c r="G29" i="432"/>
  <c r="G28" i="432"/>
  <c r="G27" i="432"/>
  <c r="G26" i="432"/>
  <c r="G25" i="432"/>
  <c r="G31" i="432"/>
  <c r="D31" i="432"/>
  <c r="B21" i="432"/>
  <c r="G20" i="432"/>
  <c r="G19" i="432"/>
  <c r="G18" i="432"/>
  <c r="G17" i="432"/>
  <c r="G16" i="432"/>
  <c r="G15" i="432"/>
  <c r="G21" i="432"/>
  <c r="D21" i="432"/>
  <c r="B11" i="432"/>
  <c r="G10" i="432"/>
  <c r="G9" i="432"/>
  <c r="G8" i="432"/>
  <c r="G7" i="432"/>
  <c r="G6" i="432"/>
  <c r="G5" i="432"/>
  <c r="G11" i="432"/>
  <c r="D11" i="432"/>
  <c r="B55" i="431"/>
  <c r="G54" i="431"/>
  <c r="G53" i="431"/>
  <c r="G52" i="431"/>
  <c r="G51" i="431"/>
  <c r="G50" i="431"/>
  <c r="G49" i="431"/>
  <c r="G55" i="431"/>
  <c r="D55" i="431"/>
  <c r="B44" i="431"/>
  <c r="G43" i="431"/>
  <c r="G42" i="431"/>
  <c r="G41" i="431"/>
  <c r="G40" i="431"/>
  <c r="G39" i="431"/>
  <c r="G38" i="431"/>
  <c r="G37" i="431"/>
  <c r="G36" i="431"/>
  <c r="G35" i="431"/>
  <c r="G44" i="431"/>
  <c r="D44" i="431"/>
  <c r="B31" i="431"/>
  <c r="G30" i="431"/>
  <c r="G29" i="431"/>
  <c r="G28" i="431"/>
  <c r="G27" i="431"/>
  <c r="G26" i="431"/>
  <c r="G25" i="431"/>
  <c r="G31" i="431"/>
  <c r="D31" i="431"/>
  <c r="B21" i="431"/>
  <c r="G20" i="431"/>
  <c r="G19" i="431"/>
  <c r="G18" i="431"/>
  <c r="G17" i="431"/>
  <c r="G16" i="431"/>
  <c r="G15" i="431"/>
  <c r="G21" i="431"/>
  <c r="D21" i="431"/>
  <c r="B11" i="431"/>
  <c r="G10" i="431"/>
  <c r="G9" i="431"/>
  <c r="G8" i="431"/>
  <c r="G7" i="431"/>
  <c r="G6" i="431"/>
  <c r="G5" i="431"/>
  <c r="G11" i="431"/>
  <c r="D11" i="431"/>
  <c r="B55" i="430"/>
  <c r="G54" i="430"/>
  <c r="G53" i="430"/>
  <c r="G52" i="430"/>
  <c r="G51" i="430"/>
  <c r="G50" i="430"/>
  <c r="G49" i="430"/>
  <c r="G55" i="430"/>
  <c r="D55" i="430"/>
  <c r="B44" i="430"/>
  <c r="G43" i="430"/>
  <c r="G42" i="430"/>
  <c r="G41" i="430"/>
  <c r="G40" i="430"/>
  <c r="G39" i="430"/>
  <c r="G38" i="430"/>
  <c r="G37" i="430"/>
  <c r="G36" i="430"/>
  <c r="G35" i="430"/>
  <c r="G44" i="430"/>
  <c r="D44" i="430"/>
  <c r="B31" i="430"/>
  <c r="G30" i="430"/>
  <c r="G29" i="430"/>
  <c r="G28" i="430"/>
  <c r="G27" i="430"/>
  <c r="G26" i="430"/>
  <c r="G25" i="430"/>
  <c r="G31" i="430"/>
  <c r="D31" i="430"/>
  <c r="B21" i="430"/>
  <c r="G20" i="430"/>
  <c r="G19" i="430"/>
  <c r="G18" i="430"/>
  <c r="G17" i="430"/>
  <c r="G16" i="430"/>
  <c r="G15" i="430"/>
  <c r="G21" i="430"/>
  <c r="D21" i="430"/>
  <c r="B11" i="430"/>
  <c r="G10" i="430"/>
  <c r="G9" i="430"/>
  <c r="G8" i="430"/>
  <c r="G7" i="430"/>
  <c r="G6" i="430"/>
  <c r="G5" i="430"/>
  <c r="G11" i="430"/>
  <c r="D11" i="430"/>
  <c r="B55" i="429"/>
  <c r="G54" i="429"/>
  <c r="G53" i="429"/>
  <c r="G52" i="429"/>
  <c r="G51" i="429"/>
  <c r="G50" i="429"/>
  <c r="G49" i="429"/>
  <c r="G55" i="429"/>
  <c r="D55" i="429"/>
  <c r="B44" i="429"/>
  <c r="G43" i="429"/>
  <c r="G42" i="429"/>
  <c r="G41" i="429"/>
  <c r="G40" i="429"/>
  <c r="G39" i="429"/>
  <c r="G38" i="429"/>
  <c r="G37" i="429"/>
  <c r="G36" i="429"/>
  <c r="G35" i="429"/>
  <c r="G44" i="429"/>
  <c r="D44" i="429"/>
  <c r="B31" i="429"/>
  <c r="G30" i="429"/>
  <c r="G29" i="429"/>
  <c r="G28" i="429"/>
  <c r="G27" i="429"/>
  <c r="G26" i="429"/>
  <c r="G25" i="429"/>
  <c r="G31" i="429"/>
  <c r="D31" i="429"/>
  <c r="B21" i="429"/>
  <c r="G20" i="429"/>
  <c r="G19" i="429"/>
  <c r="G18" i="429"/>
  <c r="G17" i="429"/>
  <c r="G16" i="429"/>
  <c r="G15" i="429"/>
  <c r="G21" i="429"/>
  <c r="D21" i="429"/>
  <c r="B11" i="429"/>
  <c r="G10" i="429"/>
  <c r="G9" i="429"/>
  <c r="G8" i="429"/>
  <c r="G7" i="429"/>
  <c r="G6" i="429"/>
  <c r="G5" i="429"/>
  <c r="G11" i="429"/>
  <c r="D11" i="429"/>
  <c r="B55" i="428"/>
  <c r="G54" i="428"/>
  <c r="G53" i="428"/>
  <c r="G52" i="428"/>
  <c r="G51" i="428"/>
  <c r="G50" i="428"/>
  <c r="G49" i="428"/>
  <c r="G55" i="428"/>
  <c r="D55" i="428"/>
  <c r="B44" i="428"/>
  <c r="G43" i="428"/>
  <c r="G42" i="428"/>
  <c r="G41" i="428"/>
  <c r="G40" i="428"/>
  <c r="G39" i="428"/>
  <c r="G38" i="428"/>
  <c r="G37" i="428"/>
  <c r="G36" i="428"/>
  <c r="G35" i="428"/>
  <c r="G44" i="428"/>
  <c r="D44" i="428"/>
  <c r="B31" i="428"/>
  <c r="G30" i="428"/>
  <c r="G29" i="428"/>
  <c r="G28" i="428"/>
  <c r="G27" i="428"/>
  <c r="G26" i="428"/>
  <c r="G25" i="428"/>
  <c r="G31" i="428"/>
  <c r="D31" i="428"/>
  <c r="B21" i="428"/>
  <c r="G20" i="428"/>
  <c r="G19" i="428"/>
  <c r="G18" i="428"/>
  <c r="G17" i="428"/>
  <c r="G16" i="428"/>
  <c r="G15" i="428"/>
  <c r="G21" i="428"/>
  <c r="D21" i="428"/>
  <c r="B11" i="428"/>
  <c r="G10" i="428"/>
  <c r="G9" i="428"/>
  <c r="G8" i="428"/>
  <c r="G7" i="428"/>
  <c r="G6" i="428"/>
  <c r="G5" i="428"/>
  <c r="G11" i="428"/>
  <c r="D11" i="428"/>
  <c r="B55" i="427"/>
  <c r="G54" i="427"/>
  <c r="G53" i="427"/>
  <c r="G52" i="427"/>
  <c r="G51" i="427"/>
  <c r="G50" i="427"/>
  <c r="G49" i="427"/>
  <c r="G55" i="427"/>
  <c r="D55" i="427"/>
  <c r="B44" i="427"/>
  <c r="G43" i="427"/>
  <c r="G42" i="427"/>
  <c r="G41" i="427"/>
  <c r="G40" i="427"/>
  <c r="G39" i="427"/>
  <c r="G38" i="427"/>
  <c r="G37" i="427"/>
  <c r="G36" i="427"/>
  <c r="G35" i="427"/>
  <c r="G44" i="427"/>
  <c r="D44" i="427"/>
  <c r="B31" i="427"/>
  <c r="G30" i="427"/>
  <c r="G29" i="427"/>
  <c r="G28" i="427"/>
  <c r="G27" i="427"/>
  <c r="G26" i="427"/>
  <c r="G25" i="427"/>
  <c r="G31" i="427"/>
  <c r="D31" i="427"/>
  <c r="B21" i="427"/>
  <c r="G20" i="427"/>
  <c r="G19" i="427"/>
  <c r="G18" i="427"/>
  <c r="G17" i="427"/>
  <c r="G16" i="427"/>
  <c r="G15" i="427"/>
  <c r="G21" i="427"/>
  <c r="D21" i="427"/>
  <c r="B11" i="427"/>
  <c r="G10" i="427"/>
  <c r="G9" i="427"/>
  <c r="G8" i="427"/>
  <c r="G7" i="427"/>
  <c r="G6" i="427"/>
  <c r="G5" i="427"/>
  <c r="G11" i="427"/>
  <c r="D11" i="427"/>
  <c r="B55" i="426"/>
  <c r="G54" i="426"/>
  <c r="G53" i="426"/>
  <c r="G52" i="426"/>
  <c r="G51" i="426"/>
  <c r="G50" i="426"/>
  <c r="G49" i="426"/>
  <c r="G55" i="426"/>
  <c r="D55" i="426"/>
  <c r="B44" i="426"/>
  <c r="G43" i="426"/>
  <c r="G42" i="426"/>
  <c r="G41" i="426"/>
  <c r="G40" i="426"/>
  <c r="G39" i="426"/>
  <c r="G38" i="426"/>
  <c r="G37" i="426"/>
  <c r="G36" i="426"/>
  <c r="G35" i="426"/>
  <c r="G44" i="426"/>
  <c r="D44" i="426"/>
  <c r="B31" i="426"/>
  <c r="G30" i="426"/>
  <c r="G29" i="426"/>
  <c r="G28" i="426"/>
  <c r="G27" i="426"/>
  <c r="G26" i="426"/>
  <c r="G25" i="426"/>
  <c r="G31" i="426"/>
  <c r="D31" i="426"/>
  <c r="B21" i="426"/>
  <c r="G20" i="426"/>
  <c r="G19" i="426"/>
  <c r="G18" i="426"/>
  <c r="G17" i="426"/>
  <c r="G16" i="426"/>
  <c r="G15" i="426"/>
  <c r="G21" i="426"/>
  <c r="D21" i="426"/>
  <c r="B11" i="426"/>
  <c r="G10" i="426"/>
  <c r="G9" i="426"/>
  <c r="G8" i="426"/>
  <c r="G7" i="426"/>
  <c r="G6" i="426"/>
  <c r="G5" i="426"/>
  <c r="G11" i="426"/>
  <c r="D11" i="426"/>
  <c r="B55" i="425"/>
  <c r="G54" i="425"/>
  <c r="G53" i="425"/>
  <c r="G52" i="425"/>
  <c r="G51" i="425"/>
  <c r="G50" i="425"/>
  <c r="G49" i="425"/>
  <c r="G55" i="425"/>
  <c r="D55" i="425"/>
  <c r="B44" i="425"/>
  <c r="G43" i="425"/>
  <c r="G42" i="425"/>
  <c r="G41" i="425"/>
  <c r="G40" i="425"/>
  <c r="G39" i="425"/>
  <c r="G38" i="425"/>
  <c r="G37" i="425"/>
  <c r="G36" i="425"/>
  <c r="G35" i="425"/>
  <c r="G44" i="425"/>
  <c r="D44" i="425"/>
  <c r="B31" i="425"/>
  <c r="G30" i="425"/>
  <c r="G29" i="425"/>
  <c r="G28" i="425"/>
  <c r="G27" i="425"/>
  <c r="G26" i="425"/>
  <c r="G25" i="425"/>
  <c r="G31" i="425"/>
  <c r="D31" i="425"/>
  <c r="B21" i="425"/>
  <c r="G20" i="425"/>
  <c r="G19" i="425"/>
  <c r="G18" i="425"/>
  <c r="G17" i="425"/>
  <c r="G16" i="425"/>
  <c r="G15" i="425"/>
  <c r="G21" i="425"/>
  <c r="D21" i="425"/>
  <c r="B11" i="425"/>
  <c r="G10" i="425"/>
  <c r="G9" i="425"/>
  <c r="G8" i="425"/>
  <c r="G7" i="425"/>
  <c r="G6" i="425"/>
  <c r="G5" i="425"/>
  <c r="G11" i="425"/>
  <c r="D11" i="425"/>
  <c r="B55" i="424"/>
  <c r="G54" i="424"/>
  <c r="G53" i="424"/>
  <c r="G52" i="424"/>
  <c r="G51" i="424"/>
  <c r="G50" i="424"/>
  <c r="G49" i="424"/>
  <c r="G55" i="424"/>
  <c r="D55" i="424"/>
  <c r="B44" i="424"/>
  <c r="G43" i="424"/>
  <c r="G42" i="424"/>
  <c r="G41" i="424"/>
  <c r="G40" i="424"/>
  <c r="G39" i="424"/>
  <c r="G38" i="424"/>
  <c r="G37" i="424"/>
  <c r="G36" i="424"/>
  <c r="G35" i="424"/>
  <c r="G44" i="424"/>
  <c r="D44" i="424"/>
  <c r="B31" i="424"/>
  <c r="G30" i="424"/>
  <c r="G29" i="424"/>
  <c r="G28" i="424"/>
  <c r="G27" i="424"/>
  <c r="G26" i="424"/>
  <c r="G25" i="424"/>
  <c r="G31" i="424"/>
  <c r="D31" i="424"/>
  <c r="B21" i="424"/>
  <c r="G20" i="424"/>
  <c r="G19" i="424"/>
  <c r="G18" i="424"/>
  <c r="G17" i="424"/>
  <c r="G16" i="424"/>
  <c r="G15" i="424"/>
  <c r="G21" i="424"/>
  <c r="D21" i="424"/>
  <c r="B11" i="424"/>
  <c r="G10" i="424"/>
  <c r="G9" i="424"/>
  <c r="G8" i="424"/>
  <c r="G7" i="424"/>
  <c r="G6" i="424"/>
  <c r="G5" i="424"/>
  <c r="G11" i="424"/>
  <c r="D11" i="424"/>
  <c r="B55" i="423"/>
  <c r="G54" i="423"/>
  <c r="G53" i="423"/>
  <c r="G52" i="423"/>
  <c r="G51" i="423"/>
  <c r="G50" i="423"/>
  <c r="G49" i="423"/>
  <c r="G55" i="423"/>
  <c r="D55" i="423"/>
  <c r="B44" i="423"/>
  <c r="G43" i="423"/>
  <c r="G42" i="423"/>
  <c r="G41" i="423"/>
  <c r="G40" i="423"/>
  <c r="G39" i="423"/>
  <c r="G38" i="423"/>
  <c r="G37" i="423"/>
  <c r="G36" i="423"/>
  <c r="G35" i="423"/>
  <c r="G44" i="423"/>
  <c r="D44" i="423"/>
  <c r="B31" i="423"/>
  <c r="G30" i="423"/>
  <c r="G29" i="423"/>
  <c r="G28" i="423"/>
  <c r="G27" i="423"/>
  <c r="G26" i="423"/>
  <c r="G25" i="423"/>
  <c r="G31" i="423"/>
  <c r="D31" i="423"/>
  <c r="B21" i="423"/>
  <c r="G20" i="423"/>
  <c r="G19" i="423"/>
  <c r="G18" i="423"/>
  <c r="G17" i="423"/>
  <c r="G16" i="423"/>
  <c r="G15" i="423"/>
  <c r="G21" i="423"/>
  <c r="D21" i="423"/>
  <c r="B11" i="423"/>
  <c r="G10" i="423"/>
  <c r="G9" i="423"/>
  <c r="G8" i="423"/>
  <c r="G7" i="423"/>
  <c r="G6" i="423"/>
  <c r="G5" i="423"/>
  <c r="G11" i="423"/>
  <c r="D11" i="423"/>
  <c r="B55" i="422"/>
  <c r="G54" i="422"/>
  <c r="G53" i="422"/>
  <c r="G52" i="422"/>
  <c r="G51" i="422"/>
  <c r="G50" i="422"/>
  <c r="G49" i="422"/>
  <c r="G55" i="422"/>
  <c r="D55" i="422"/>
  <c r="B44" i="422"/>
  <c r="G43" i="422"/>
  <c r="G42" i="422"/>
  <c r="G41" i="422"/>
  <c r="G40" i="422"/>
  <c r="G39" i="422"/>
  <c r="G38" i="422"/>
  <c r="G37" i="422"/>
  <c r="G36" i="422"/>
  <c r="G35" i="422"/>
  <c r="G44" i="422"/>
  <c r="D44" i="422"/>
  <c r="B31" i="422"/>
  <c r="G30" i="422"/>
  <c r="G29" i="422"/>
  <c r="G28" i="422"/>
  <c r="G27" i="422"/>
  <c r="G26" i="422"/>
  <c r="G25" i="422"/>
  <c r="G31" i="422"/>
  <c r="D31" i="422"/>
  <c r="B21" i="422"/>
  <c r="G20" i="422"/>
  <c r="G19" i="422"/>
  <c r="G18" i="422"/>
  <c r="G17" i="422"/>
  <c r="G16" i="422"/>
  <c r="G15" i="422"/>
  <c r="G21" i="422"/>
  <c r="D21" i="422"/>
  <c r="B11" i="422"/>
  <c r="G10" i="422"/>
  <c r="G9" i="422"/>
  <c r="G8" i="422"/>
  <c r="G7" i="422"/>
  <c r="G6" i="422"/>
  <c r="G5" i="422"/>
  <c r="G11" i="422"/>
  <c r="D11" i="422"/>
  <c r="B55" i="421"/>
  <c r="G54" i="421"/>
  <c r="G53" i="421"/>
  <c r="G52" i="421"/>
  <c r="G51" i="421"/>
  <c r="G50" i="421"/>
  <c r="G49" i="421"/>
  <c r="G55" i="421"/>
  <c r="D55" i="421"/>
  <c r="B44" i="421"/>
  <c r="G43" i="421"/>
  <c r="G42" i="421"/>
  <c r="G41" i="421"/>
  <c r="G40" i="421"/>
  <c r="G39" i="421"/>
  <c r="G38" i="421"/>
  <c r="G37" i="421"/>
  <c r="G36" i="421"/>
  <c r="G35" i="421"/>
  <c r="G44" i="421"/>
  <c r="D44" i="421"/>
  <c r="B31" i="421"/>
  <c r="G30" i="421"/>
  <c r="G29" i="421"/>
  <c r="G28" i="421"/>
  <c r="G27" i="421"/>
  <c r="G26" i="421"/>
  <c r="G25" i="421"/>
  <c r="G31" i="421"/>
  <c r="D31" i="421"/>
  <c r="B21" i="421"/>
  <c r="G20" i="421"/>
  <c r="G19" i="421"/>
  <c r="G18" i="421"/>
  <c r="G17" i="421"/>
  <c r="G16" i="421"/>
  <c r="G15" i="421"/>
  <c r="G21" i="421"/>
  <c r="D21" i="421"/>
  <c r="B11" i="421"/>
  <c r="G10" i="421"/>
  <c r="G9" i="421"/>
  <c r="G8" i="421"/>
  <c r="G7" i="421"/>
  <c r="G6" i="421"/>
  <c r="G5" i="421"/>
  <c r="G11" i="421"/>
  <c r="D11" i="421"/>
  <c r="B55" i="420"/>
  <c r="G54" i="420"/>
  <c r="G53" i="420"/>
  <c r="G52" i="420"/>
  <c r="G51" i="420"/>
  <c r="G50" i="420"/>
  <c r="G49" i="420"/>
  <c r="G55" i="420"/>
  <c r="D55" i="420"/>
  <c r="B44" i="420"/>
  <c r="G43" i="420"/>
  <c r="G42" i="420"/>
  <c r="G41" i="420"/>
  <c r="G40" i="420"/>
  <c r="G39" i="420"/>
  <c r="G38" i="420"/>
  <c r="G37" i="420"/>
  <c r="G36" i="420"/>
  <c r="G35" i="420"/>
  <c r="G44" i="420"/>
  <c r="D44" i="420"/>
  <c r="B31" i="420"/>
  <c r="G30" i="420"/>
  <c r="G29" i="420"/>
  <c r="G28" i="420"/>
  <c r="G27" i="420"/>
  <c r="G26" i="420"/>
  <c r="G25" i="420"/>
  <c r="G31" i="420"/>
  <c r="D31" i="420"/>
  <c r="B21" i="420"/>
  <c r="G20" i="420"/>
  <c r="G19" i="420"/>
  <c r="G18" i="420"/>
  <c r="G17" i="420"/>
  <c r="G16" i="420"/>
  <c r="G15" i="420"/>
  <c r="G21" i="420"/>
  <c r="D21" i="420"/>
  <c r="B11" i="420"/>
  <c r="G10" i="420"/>
  <c r="G9" i="420"/>
  <c r="G8" i="420"/>
  <c r="G7" i="420"/>
  <c r="G6" i="420"/>
  <c r="G5" i="420"/>
  <c r="G11" i="420"/>
  <c r="D11" i="420"/>
  <c r="B55" i="419"/>
  <c r="G54" i="419"/>
  <c r="G53" i="419"/>
  <c r="G52" i="419"/>
  <c r="G51" i="419"/>
  <c r="G50" i="419"/>
  <c r="G49" i="419"/>
  <c r="G55" i="419"/>
  <c r="D55" i="419"/>
  <c r="B44" i="419"/>
  <c r="G43" i="419"/>
  <c r="G42" i="419"/>
  <c r="G41" i="419"/>
  <c r="G40" i="419"/>
  <c r="G39" i="419"/>
  <c r="G38" i="419"/>
  <c r="G37" i="419"/>
  <c r="G36" i="419"/>
  <c r="G35" i="419"/>
  <c r="G44" i="419"/>
  <c r="D44" i="419"/>
  <c r="B31" i="419"/>
  <c r="G30" i="419"/>
  <c r="G29" i="419"/>
  <c r="G28" i="419"/>
  <c r="G27" i="419"/>
  <c r="G26" i="419"/>
  <c r="G25" i="419"/>
  <c r="G31" i="419"/>
  <c r="D31" i="419"/>
  <c r="B21" i="419"/>
  <c r="G20" i="419"/>
  <c r="G19" i="419"/>
  <c r="G18" i="419"/>
  <c r="G17" i="419"/>
  <c r="G16" i="419"/>
  <c r="G15" i="419"/>
  <c r="G21" i="419"/>
  <c r="D21" i="419"/>
  <c r="B11" i="419"/>
  <c r="G10" i="419"/>
  <c r="G9" i="419"/>
  <c r="G8" i="419"/>
  <c r="G7" i="419"/>
  <c r="G6" i="419"/>
  <c r="G5" i="419"/>
  <c r="G11" i="419"/>
  <c r="D11" i="419"/>
  <c r="B55" i="418"/>
  <c r="G54" i="418"/>
  <c r="G53" i="418"/>
  <c r="G52" i="418"/>
  <c r="G51" i="418"/>
  <c r="G50" i="418"/>
  <c r="G49" i="418"/>
  <c r="G55" i="418"/>
  <c r="D55" i="418"/>
  <c r="B44" i="418"/>
  <c r="G43" i="418"/>
  <c r="G42" i="418"/>
  <c r="G41" i="418"/>
  <c r="G40" i="418"/>
  <c r="G39" i="418"/>
  <c r="G38" i="418"/>
  <c r="G37" i="418"/>
  <c r="G36" i="418"/>
  <c r="G35" i="418"/>
  <c r="G44" i="418"/>
  <c r="D44" i="418"/>
  <c r="B31" i="418"/>
  <c r="G30" i="418"/>
  <c r="G29" i="418"/>
  <c r="G28" i="418"/>
  <c r="G27" i="418"/>
  <c r="G26" i="418"/>
  <c r="G25" i="418"/>
  <c r="G31" i="418"/>
  <c r="D31" i="418"/>
  <c r="B21" i="418"/>
  <c r="G20" i="418"/>
  <c r="G19" i="418"/>
  <c r="G18" i="418"/>
  <c r="G17" i="418"/>
  <c r="G16" i="418"/>
  <c r="G15" i="418"/>
  <c r="G21" i="418"/>
  <c r="D21" i="418"/>
  <c r="B11" i="418"/>
  <c r="G10" i="418"/>
  <c r="G9" i="418"/>
  <c r="G8" i="418"/>
  <c r="G7" i="418"/>
  <c r="G6" i="418"/>
  <c r="G5" i="418"/>
  <c r="G11" i="418"/>
  <c r="D11" i="418"/>
  <c r="B55" i="417"/>
  <c r="G54" i="417"/>
  <c r="G53" i="417"/>
  <c r="G52" i="417"/>
  <c r="G51" i="417"/>
  <c r="G50" i="417"/>
  <c r="G49" i="417"/>
  <c r="G55" i="417"/>
  <c r="D55" i="417"/>
  <c r="B44" i="417"/>
  <c r="G43" i="417"/>
  <c r="G42" i="417"/>
  <c r="G41" i="417"/>
  <c r="G40" i="417"/>
  <c r="G39" i="417"/>
  <c r="G38" i="417"/>
  <c r="G37" i="417"/>
  <c r="G36" i="417"/>
  <c r="G35" i="417"/>
  <c r="G44" i="417"/>
  <c r="D44" i="417"/>
  <c r="B31" i="417"/>
  <c r="G30" i="417"/>
  <c r="G29" i="417"/>
  <c r="G28" i="417"/>
  <c r="G27" i="417"/>
  <c r="G26" i="417"/>
  <c r="G25" i="417"/>
  <c r="G31" i="417"/>
  <c r="D31" i="417"/>
  <c r="B21" i="417"/>
  <c r="G20" i="417"/>
  <c r="G19" i="417"/>
  <c r="G18" i="417"/>
  <c r="G17" i="417"/>
  <c r="G16" i="417"/>
  <c r="G15" i="417"/>
  <c r="G21" i="417"/>
  <c r="D21" i="417"/>
  <c r="B11" i="417"/>
  <c r="G10" i="417"/>
  <c r="G9" i="417"/>
  <c r="G8" i="417"/>
  <c r="G7" i="417"/>
  <c r="G6" i="417"/>
  <c r="G5" i="417"/>
  <c r="G11" i="417"/>
  <c r="D11" i="417"/>
  <c r="B55" i="416"/>
  <c r="G54" i="416"/>
  <c r="G53" i="416"/>
  <c r="G52" i="416"/>
  <c r="G51" i="416"/>
  <c r="G50" i="416"/>
  <c r="G49" i="416"/>
  <c r="G55" i="416"/>
  <c r="D55" i="416"/>
  <c r="B44" i="416"/>
  <c r="G43" i="416"/>
  <c r="G42" i="416"/>
  <c r="G41" i="416"/>
  <c r="G40" i="416"/>
  <c r="G39" i="416"/>
  <c r="G38" i="416"/>
  <c r="G37" i="416"/>
  <c r="G36" i="416"/>
  <c r="G35" i="416"/>
  <c r="G44" i="416"/>
  <c r="D44" i="416"/>
  <c r="B31" i="416"/>
  <c r="G30" i="416"/>
  <c r="G29" i="416"/>
  <c r="G28" i="416"/>
  <c r="G27" i="416"/>
  <c r="G26" i="416"/>
  <c r="G25" i="416"/>
  <c r="G31" i="416"/>
  <c r="D31" i="416"/>
  <c r="B21" i="416"/>
  <c r="G20" i="416"/>
  <c r="G19" i="416"/>
  <c r="G18" i="416"/>
  <c r="G17" i="416"/>
  <c r="G16" i="416"/>
  <c r="G15" i="416"/>
  <c r="G21" i="416"/>
  <c r="D21" i="416"/>
  <c r="B11" i="416"/>
  <c r="G10" i="416"/>
  <c r="G9" i="416"/>
  <c r="G8" i="416"/>
  <c r="G7" i="416"/>
  <c r="G6" i="416"/>
  <c r="G5" i="416"/>
  <c r="G11" i="416"/>
  <c r="D11" i="416"/>
  <c r="B55" i="415"/>
  <c r="G54" i="415"/>
  <c r="G53" i="415"/>
  <c r="G52" i="415"/>
  <c r="G51" i="415"/>
  <c r="G50" i="415"/>
  <c r="G49" i="415"/>
  <c r="G55" i="415"/>
  <c r="D55" i="415"/>
  <c r="B44" i="415"/>
  <c r="G43" i="415"/>
  <c r="G42" i="415"/>
  <c r="G41" i="415"/>
  <c r="G40" i="415"/>
  <c r="G39" i="415"/>
  <c r="G38" i="415"/>
  <c r="G37" i="415"/>
  <c r="G36" i="415"/>
  <c r="G35" i="415"/>
  <c r="G44" i="415"/>
  <c r="D44" i="415"/>
  <c r="B31" i="415"/>
  <c r="G30" i="415"/>
  <c r="G29" i="415"/>
  <c r="G28" i="415"/>
  <c r="G27" i="415"/>
  <c r="G26" i="415"/>
  <c r="G25" i="415"/>
  <c r="G31" i="415"/>
  <c r="D31" i="415"/>
  <c r="B21" i="415"/>
  <c r="G20" i="415"/>
  <c r="G19" i="415"/>
  <c r="G18" i="415"/>
  <c r="G17" i="415"/>
  <c r="G16" i="415"/>
  <c r="G15" i="415"/>
  <c r="G21" i="415"/>
  <c r="D21" i="415"/>
  <c r="B11" i="415"/>
  <c r="G10" i="415"/>
  <c r="G9" i="415"/>
  <c r="G8" i="415"/>
  <c r="G7" i="415"/>
  <c r="G6" i="415"/>
  <c r="G5" i="415"/>
  <c r="G11" i="415"/>
  <c r="D11" i="415"/>
  <c r="B55" i="414"/>
  <c r="G54" i="414"/>
  <c r="G53" i="414"/>
  <c r="G52" i="414"/>
  <c r="G51" i="414"/>
  <c r="G50" i="414"/>
  <c r="G49" i="414"/>
  <c r="G55" i="414"/>
  <c r="D55" i="414"/>
  <c r="B44" i="414"/>
  <c r="G43" i="414"/>
  <c r="G42" i="414"/>
  <c r="G41" i="414"/>
  <c r="G40" i="414"/>
  <c r="G39" i="414"/>
  <c r="G38" i="414"/>
  <c r="G37" i="414"/>
  <c r="G36" i="414"/>
  <c r="G35" i="414"/>
  <c r="G44" i="414"/>
  <c r="D44" i="414"/>
  <c r="B31" i="414"/>
  <c r="G30" i="414"/>
  <c r="G29" i="414"/>
  <c r="G28" i="414"/>
  <c r="G27" i="414"/>
  <c r="G26" i="414"/>
  <c r="G25" i="414"/>
  <c r="G31" i="414"/>
  <c r="D31" i="414"/>
  <c r="B21" i="414"/>
  <c r="G20" i="414"/>
  <c r="G19" i="414"/>
  <c r="G18" i="414"/>
  <c r="G17" i="414"/>
  <c r="G16" i="414"/>
  <c r="G15" i="414"/>
  <c r="G21" i="414"/>
  <c r="D21" i="414"/>
  <c r="B11" i="414"/>
  <c r="G10" i="414"/>
  <c r="G9" i="414"/>
  <c r="G8" i="414"/>
  <c r="G7" i="414"/>
  <c r="G6" i="414"/>
  <c r="G5" i="414"/>
  <c r="G11" i="414"/>
  <c r="D11" i="414"/>
  <c r="B55" i="413"/>
  <c r="G54" i="413"/>
  <c r="G53" i="413"/>
  <c r="G52" i="413"/>
  <c r="G51" i="413"/>
  <c r="G50" i="413"/>
  <c r="G49" i="413"/>
  <c r="G55" i="413"/>
  <c r="D55" i="413"/>
  <c r="B44" i="413"/>
  <c r="G43" i="413"/>
  <c r="G42" i="413"/>
  <c r="G41" i="413"/>
  <c r="G40" i="413"/>
  <c r="G39" i="413"/>
  <c r="G38" i="413"/>
  <c r="G37" i="413"/>
  <c r="G36" i="413"/>
  <c r="G35" i="413"/>
  <c r="G44" i="413"/>
  <c r="D44" i="413"/>
  <c r="B31" i="413"/>
  <c r="G30" i="413"/>
  <c r="G29" i="413"/>
  <c r="G28" i="413"/>
  <c r="G27" i="413"/>
  <c r="G26" i="413"/>
  <c r="G25" i="413"/>
  <c r="G31" i="413"/>
  <c r="D31" i="413"/>
  <c r="B21" i="413"/>
  <c r="G20" i="413"/>
  <c r="G19" i="413"/>
  <c r="G18" i="413"/>
  <c r="G17" i="413"/>
  <c r="G16" i="413"/>
  <c r="G15" i="413"/>
  <c r="G21" i="413"/>
  <c r="D21" i="413"/>
  <c r="B11" i="413"/>
  <c r="G10" i="413"/>
  <c r="G9" i="413"/>
  <c r="G8" i="413"/>
  <c r="G7" i="413"/>
  <c r="G6" i="413"/>
  <c r="G5" i="413"/>
  <c r="G11" i="413"/>
  <c r="D11" i="413"/>
  <c r="B55" i="412"/>
  <c r="G54" i="412"/>
  <c r="G53" i="412"/>
  <c r="G52" i="412"/>
  <c r="G51" i="412"/>
  <c r="G50" i="412"/>
  <c r="G49" i="412"/>
  <c r="G55" i="412"/>
  <c r="D55" i="412"/>
  <c r="B44" i="412"/>
  <c r="G43" i="412"/>
  <c r="G42" i="412"/>
  <c r="G41" i="412"/>
  <c r="G40" i="412"/>
  <c r="G39" i="412"/>
  <c r="G38" i="412"/>
  <c r="G37" i="412"/>
  <c r="G36" i="412"/>
  <c r="G35" i="412"/>
  <c r="G44" i="412"/>
  <c r="D44" i="412"/>
  <c r="B31" i="412"/>
  <c r="G30" i="412"/>
  <c r="G29" i="412"/>
  <c r="G28" i="412"/>
  <c r="G27" i="412"/>
  <c r="G26" i="412"/>
  <c r="G25" i="412"/>
  <c r="G31" i="412"/>
  <c r="D31" i="412"/>
  <c r="B21" i="412"/>
  <c r="G20" i="412"/>
  <c r="G19" i="412"/>
  <c r="G18" i="412"/>
  <c r="G17" i="412"/>
  <c r="G16" i="412"/>
  <c r="G15" i="412"/>
  <c r="G21" i="412"/>
  <c r="D21" i="412"/>
  <c r="B11" i="412"/>
  <c r="G10" i="412"/>
  <c r="G9" i="412"/>
  <c r="G8" i="412"/>
  <c r="G7" i="412"/>
  <c r="G6" i="412"/>
  <c r="G5" i="412"/>
  <c r="G11" i="412"/>
  <c r="D11" i="412"/>
  <c r="B55" i="411"/>
  <c r="G54" i="411"/>
  <c r="G53" i="411"/>
  <c r="G52" i="411"/>
  <c r="G51" i="411"/>
  <c r="G50" i="411"/>
  <c r="G49" i="411"/>
  <c r="G55" i="411"/>
  <c r="D55" i="411"/>
  <c r="B44" i="411"/>
  <c r="G43" i="411"/>
  <c r="G42" i="411"/>
  <c r="G41" i="411"/>
  <c r="G40" i="411"/>
  <c r="G39" i="411"/>
  <c r="G38" i="411"/>
  <c r="G37" i="411"/>
  <c r="G36" i="411"/>
  <c r="G35" i="411"/>
  <c r="G44" i="411"/>
  <c r="D44" i="411"/>
  <c r="B31" i="411"/>
  <c r="G30" i="411"/>
  <c r="G29" i="411"/>
  <c r="G28" i="411"/>
  <c r="G27" i="411"/>
  <c r="G26" i="411"/>
  <c r="G25" i="411"/>
  <c r="G31" i="411"/>
  <c r="D31" i="411"/>
  <c r="B21" i="411"/>
  <c r="G20" i="411"/>
  <c r="G19" i="411"/>
  <c r="G18" i="411"/>
  <c r="G17" i="411"/>
  <c r="G16" i="411"/>
  <c r="G15" i="411"/>
  <c r="G21" i="411"/>
  <c r="D21" i="411"/>
  <c r="B11" i="411"/>
  <c r="G10" i="411"/>
  <c r="G9" i="411"/>
  <c r="G8" i="411"/>
  <c r="G7" i="411"/>
  <c r="G6" i="411"/>
  <c r="G5" i="411"/>
  <c r="G11" i="411"/>
  <c r="D11" i="411"/>
  <c r="B55" i="410"/>
  <c r="G54" i="410"/>
  <c r="G53" i="410"/>
  <c r="G52" i="410"/>
  <c r="G51" i="410"/>
  <c r="G50" i="410"/>
  <c r="G49" i="410"/>
  <c r="G55" i="410"/>
  <c r="D55" i="410"/>
  <c r="B44" i="410"/>
  <c r="G43" i="410"/>
  <c r="G42" i="410"/>
  <c r="G41" i="410"/>
  <c r="G40" i="410"/>
  <c r="G39" i="410"/>
  <c r="G38" i="410"/>
  <c r="G37" i="410"/>
  <c r="G36" i="410"/>
  <c r="G35" i="410"/>
  <c r="G44" i="410"/>
  <c r="D44" i="410"/>
  <c r="B31" i="410"/>
  <c r="G30" i="410"/>
  <c r="G29" i="410"/>
  <c r="G28" i="410"/>
  <c r="G27" i="410"/>
  <c r="G26" i="410"/>
  <c r="G25" i="410"/>
  <c r="G31" i="410"/>
  <c r="D31" i="410"/>
  <c r="B21" i="410"/>
  <c r="G20" i="410"/>
  <c r="G19" i="410"/>
  <c r="G18" i="410"/>
  <c r="G17" i="410"/>
  <c r="G16" i="410"/>
  <c r="G15" i="410"/>
  <c r="G21" i="410"/>
  <c r="D21" i="410"/>
  <c r="B11" i="410"/>
  <c r="G10" i="410"/>
  <c r="G9" i="410"/>
  <c r="G8" i="410"/>
  <c r="G7" i="410"/>
  <c r="G6" i="410"/>
  <c r="G5" i="410"/>
  <c r="G11" i="410"/>
  <c r="D11" i="410"/>
  <c r="B55" i="409"/>
  <c r="G54" i="409"/>
  <c r="G53" i="409"/>
  <c r="G52" i="409"/>
  <c r="G51" i="409"/>
  <c r="G50" i="409"/>
  <c r="G49" i="409"/>
  <c r="G55" i="409"/>
  <c r="D55" i="409"/>
  <c r="B44" i="409"/>
  <c r="G43" i="409"/>
  <c r="G42" i="409"/>
  <c r="G41" i="409"/>
  <c r="G40" i="409"/>
  <c r="G39" i="409"/>
  <c r="G38" i="409"/>
  <c r="G37" i="409"/>
  <c r="G36" i="409"/>
  <c r="G35" i="409"/>
  <c r="G44" i="409"/>
  <c r="D44" i="409"/>
  <c r="B31" i="409"/>
  <c r="G30" i="409"/>
  <c r="G29" i="409"/>
  <c r="G28" i="409"/>
  <c r="G27" i="409"/>
  <c r="G26" i="409"/>
  <c r="G25" i="409"/>
  <c r="G31" i="409"/>
  <c r="D31" i="409"/>
  <c r="B21" i="409"/>
  <c r="G20" i="409"/>
  <c r="G19" i="409"/>
  <c r="G18" i="409"/>
  <c r="G17" i="409"/>
  <c r="G16" i="409"/>
  <c r="G15" i="409"/>
  <c r="G21" i="409"/>
  <c r="D21" i="409"/>
  <c r="B11" i="409"/>
  <c r="G10" i="409"/>
  <c r="G9" i="409"/>
  <c r="G8" i="409"/>
  <c r="G7" i="409"/>
  <c r="G6" i="409"/>
  <c r="G5" i="409"/>
  <c r="G11" i="409"/>
  <c r="D11" i="409"/>
  <c r="B55" i="408"/>
  <c r="G54" i="408"/>
  <c r="G53" i="408"/>
  <c r="G52" i="408"/>
  <c r="G51" i="408"/>
  <c r="G50" i="408"/>
  <c r="G49" i="408"/>
  <c r="G55" i="408"/>
  <c r="D55" i="408"/>
  <c r="B44" i="408"/>
  <c r="G43" i="408"/>
  <c r="G42" i="408"/>
  <c r="G41" i="408"/>
  <c r="G40" i="408"/>
  <c r="G39" i="408"/>
  <c r="G38" i="408"/>
  <c r="G37" i="408"/>
  <c r="G36" i="408"/>
  <c r="G35" i="408"/>
  <c r="G44" i="408"/>
  <c r="D44" i="408"/>
  <c r="B31" i="408"/>
  <c r="G30" i="408"/>
  <c r="G29" i="408"/>
  <c r="G28" i="408"/>
  <c r="G27" i="408"/>
  <c r="G26" i="408"/>
  <c r="G25" i="408"/>
  <c r="G31" i="408"/>
  <c r="D31" i="408"/>
  <c r="B21" i="408"/>
  <c r="G20" i="408"/>
  <c r="G19" i="408"/>
  <c r="G18" i="408"/>
  <c r="G17" i="408"/>
  <c r="G16" i="408"/>
  <c r="G15" i="408"/>
  <c r="G21" i="408"/>
  <c r="D21" i="408"/>
  <c r="B11" i="408"/>
  <c r="G10" i="408"/>
  <c r="G9" i="408"/>
  <c r="G8" i="408"/>
  <c r="G7" i="408"/>
  <c r="G6" i="408"/>
  <c r="G5" i="408"/>
  <c r="G11" i="408"/>
  <c r="D11" i="408"/>
  <c r="B55" i="407"/>
  <c r="G54" i="407"/>
  <c r="G53" i="407"/>
  <c r="G52" i="407"/>
  <c r="G51" i="407"/>
  <c r="G50" i="407"/>
  <c r="G49" i="407"/>
  <c r="G55" i="407"/>
  <c r="D55" i="407"/>
  <c r="B44" i="407"/>
  <c r="G43" i="407"/>
  <c r="G42" i="407"/>
  <c r="G41" i="407"/>
  <c r="G40" i="407"/>
  <c r="G39" i="407"/>
  <c r="G38" i="407"/>
  <c r="G37" i="407"/>
  <c r="G36" i="407"/>
  <c r="G35" i="407"/>
  <c r="G44" i="407"/>
  <c r="D44" i="407"/>
  <c r="B31" i="407"/>
  <c r="G30" i="407"/>
  <c r="G29" i="407"/>
  <c r="G28" i="407"/>
  <c r="G27" i="407"/>
  <c r="G26" i="407"/>
  <c r="G25" i="407"/>
  <c r="G31" i="407"/>
  <c r="D31" i="407"/>
  <c r="B21" i="407"/>
  <c r="G20" i="407"/>
  <c r="G19" i="407"/>
  <c r="G18" i="407"/>
  <c r="G17" i="407"/>
  <c r="G16" i="407"/>
  <c r="G15" i="407"/>
  <c r="G21" i="407"/>
  <c r="D21" i="407"/>
  <c r="B11" i="407"/>
  <c r="G10" i="407"/>
  <c r="G9" i="407"/>
  <c r="G8" i="407"/>
  <c r="G7" i="407"/>
  <c r="G6" i="407"/>
  <c r="G5" i="407"/>
  <c r="G11" i="407"/>
  <c r="D11" i="407"/>
  <c r="B55" i="406"/>
  <c r="G54" i="406"/>
  <c r="G53" i="406"/>
  <c r="G52" i="406"/>
  <c r="G51" i="406"/>
  <c r="G50" i="406"/>
  <c r="G49" i="406"/>
  <c r="G55" i="406"/>
  <c r="D55" i="406"/>
  <c r="B44" i="406"/>
  <c r="G43" i="406"/>
  <c r="G42" i="406"/>
  <c r="G41" i="406"/>
  <c r="G40" i="406"/>
  <c r="G39" i="406"/>
  <c r="G38" i="406"/>
  <c r="G37" i="406"/>
  <c r="G36" i="406"/>
  <c r="G35" i="406"/>
  <c r="G44" i="406"/>
  <c r="D44" i="406"/>
  <c r="B31" i="406"/>
  <c r="G30" i="406"/>
  <c r="G29" i="406"/>
  <c r="G28" i="406"/>
  <c r="G27" i="406"/>
  <c r="G26" i="406"/>
  <c r="G25" i="406"/>
  <c r="G31" i="406"/>
  <c r="D31" i="406"/>
  <c r="B21" i="406"/>
  <c r="G20" i="406"/>
  <c r="G19" i="406"/>
  <c r="G18" i="406"/>
  <c r="G17" i="406"/>
  <c r="G16" i="406"/>
  <c r="G15" i="406"/>
  <c r="G21" i="406"/>
  <c r="D21" i="406"/>
  <c r="B11" i="406"/>
  <c r="G10" i="406"/>
  <c r="G9" i="406"/>
  <c r="G8" i="406"/>
  <c r="G7" i="406"/>
  <c r="G6" i="406"/>
  <c r="G5" i="406"/>
  <c r="G11" i="406"/>
  <c r="D11" i="406"/>
  <c r="B55" i="405"/>
  <c r="G54" i="405"/>
  <c r="G53" i="405"/>
  <c r="G52" i="405"/>
  <c r="G51" i="405"/>
  <c r="G50" i="405"/>
  <c r="G49" i="405"/>
  <c r="G55" i="405"/>
  <c r="D55" i="405"/>
  <c r="B44" i="405"/>
  <c r="G43" i="405"/>
  <c r="G42" i="405"/>
  <c r="G41" i="405"/>
  <c r="G40" i="405"/>
  <c r="G39" i="405"/>
  <c r="G38" i="405"/>
  <c r="G37" i="405"/>
  <c r="G36" i="405"/>
  <c r="G35" i="405"/>
  <c r="G44" i="405"/>
  <c r="D44" i="405"/>
  <c r="B31" i="405"/>
  <c r="G30" i="405"/>
  <c r="G29" i="405"/>
  <c r="G28" i="405"/>
  <c r="G27" i="405"/>
  <c r="G26" i="405"/>
  <c r="G25" i="405"/>
  <c r="G31" i="405"/>
  <c r="D31" i="405"/>
  <c r="B21" i="405"/>
  <c r="G20" i="405"/>
  <c r="G19" i="405"/>
  <c r="G18" i="405"/>
  <c r="G17" i="405"/>
  <c r="G16" i="405"/>
  <c r="G15" i="405"/>
  <c r="G21" i="405"/>
  <c r="D21" i="405"/>
  <c r="B11" i="405"/>
  <c r="G10" i="405"/>
  <c r="G9" i="405"/>
  <c r="G8" i="405"/>
  <c r="G7" i="405"/>
  <c r="G6" i="405"/>
  <c r="G5" i="405"/>
  <c r="G11" i="405"/>
  <c r="D11" i="405"/>
  <c r="B55" i="404"/>
  <c r="G54" i="404"/>
  <c r="G53" i="404"/>
  <c r="G52" i="404"/>
  <c r="G51" i="404"/>
  <c r="G50" i="404"/>
  <c r="G49" i="404"/>
  <c r="G55" i="404"/>
  <c r="D55" i="404"/>
  <c r="B44" i="404"/>
  <c r="G43" i="404"/>
  <c r="G42" i="404"/>
  <c r="G41" i="404"/>
  <c r="G40" i="404"/>
  <c r="G39" i="404"/>
  <c r="G38" i="404"/>
  <c r="G37" i="404"/>
  <c r="G36" i="404"/>
  <c r="G35" i="404"/>
  <c r="G44" i="404"/>
  <c r="D44" i="404"/>
  <c r="B31" i="404"/>
  <c r="G30" i="404"/>
  <c r="G29" i="404"/>
  <c r="G28" i="404"/>
  <c r="G27" i="404"/>
  <c r="G26" i="404"/>
  <c r="G25" i="404"/>
  <c r="G31" i="404"/>
  <c r="D31" i="404"/>
  <c r="B21" i="404"/>
  <c r="G20" i="404"/>
  <c r="G19" i="404"/>
  <c r="G18" i="404"/>
  <c r="G17" i="404"/>
  <c r="G16" i="404"/>
  <c r="G15" i="404"/>
  <c r="G21" i="404"/>
  <c r="D21" i="404"/>
  <c r="B11" i="404"/>
  <c r="G10" i="404"/>
  <c r="G9" i="404"/>
  <c r="G8" i="404"/>
  <c r="G7" i="404"/>
  <c r="G6" i="404"/>
  <c r="G5" i="404"/>
  <c r="G11" i="404"/>
  <c r="D11" i="404"/>
  <c r="B55" i="403"/>
  <c r="G54" i="403"/>
  <c r="G53" i="403"/>
  <c r="G52" i="403"/>
  <c r="G51" i="403"/>
  <c r="G50" i="403"/>
  <c r="G49" i="403"/>
  <c r="G55" i="403"/>
  <c r="D55" i="403"/>
  <c r="B44" i="403"/>
  <c r="G43" i="403"/>
  <c r="G42" i="403"/>
  <c r="G41" i="403"/>
  <c r="G40" i="403"/>
  <c r="G39" i="403"/>
  <c r="G38" i="403"/>
  <c r="G37" i="403"/>
  <c r="G36" i="403"/>
  <c r="G35" i="403"/>
  <c r="G44" i="403"/>
  <c r="D44" i="403"/>
  <c r="B31" i="403"/>
  <c r="G30" i="403"/>
  <c r="G29" i="403"/>
  <c r="G28" i="403"/>
  <c r="G27" i="403"/>
  <c r="G26" i="403"/>
  <c r="G25" i="403"/>
  <c r="G31" i="403"/>
  <c r="D31" i="403"/>
  <c r="B21" i="403"/>
  <c r="G20" i="403"/>
  <c r="G19" i="403"/>
  <c r="G18" i="403"/>
  <c r="G17" i="403"/>
  <c r="G16" i="403"/>
  <c r="G15" i="403"/>
  <c r="G21" i="403"/>
  <c r="D21" i="403"/>
  <c r="B11" i="403"/>
  <c r="G10" i="403"/>
  <c r="G9" i="403"/>
  <c r="G8" i="403"/>
  <c r="G7" i="403"/>
  <c r="G6" i="403"/>
  <c r="G5" i="403"/>
  <c r="G11" i="403"/>
  <c r="D11" i="403"/>
  <c r="B55" i="402"/>
  <c r="G54" i="402"/>
  <c r="G53" i="402"/>
  <c r="G52" i="402"/>
  <c r="G51" i="402"/>
  <c r="G50" i="402"/>
  <c r="G49" i="402"/>
  <c r="G55" i="402"/>
  <c r="D55" i="402"/>
  <c r="B44" i="402"/>
  <c r="G43" i="402"/>
  <c r="G42" i="402"/>
  <c r="G41" i="402"/>
  <c r="G40" i="402"/>
  <c r="G39" i="402"/>
  <c r="G38" i="402"/>
  <c r="G37" i="402"/>
  <c r="G36" i="402"/>
  <c r="G35" i="402"/>
  <c r="G44" i="402"/>
  <c r="D44" i="402"/>
  <c r="B31" i="402"/>
  <c r="G30" i="402"/>
  <c r="G29" i="402"/>
  <c r="G28" i="402"/>
  <c r="G27" i="402"/>
  <c r="G26" i="402"/>
  <c r="G25" i="402"/>
  <c r="G31" i="402"/>
  <c r="D31" i="402"/>
  <c r="B21" i="402"/>
  <c r="G20" i="402"/>
  <c r="G19" i="402"/>
  <c r="G18" i="402"/>
  <c r="G17" i="402"/>
  <c r="G16" i="402"/>
  <c r="G15" i="402"/>
  <c r="G21" i="402"/>
  <c r="D21" i="402"/>
  <c r="B11" i="402"/>
  <c r="G10" i="402"/>
  <c r="G9" i="402"/>
  <c r="G8" i="402"/>
  <c r="G7" i="402"/>
  <c r="G6" i="402"/>
  <c r="G5" i="402"/>
  <c r="G11" i="402"/>
  <c r="D11" i="402"/>
  <c r="B55" i="401"/>
  <c r="G54" i="401"/>
  <c r="G53" i="401"/>
  <c r="G52" i="401"/>
  <c r="G51" i="401"/>
  <c r="G50" i="401"/>
  <c r="G49" i="401"/>
  <c r="G55" i="401"/>
  <c r="D55" i="401"/>
  <c r="B44" i="401"/>
  <c r="G43" i="401"/>
  <c r="G42" i="401"/>
  <c r="G41" i="401"/>
  <c r="G40" i="401"/>
  <c r="G39" i="401"/>
  <c r="G38" i="401"/>
  <c r="G37" i="401"/>
  <c r="G36" i="401"/>
  <c r="G35" i="401"/>
  <c r="G44" i="401"/>
  <c r="D44" i="401"/>
  <c r="B31" i="401"/>
  <c r="G30" i="401"/>
  <c r="G29" i="401"/>
  <c r="G28" i="401"/>
  <c r="G27" i="401"/>
  <c r="G26" i="401"/>
  <c r="G25" i="401"/>
  <c r="G31" i="401"/>
  <c r="D31" i="401"/>
  <c r="B21" i="401"/>
  <c r="G20" i="401"/>
  <c r="G19" i="401"/>
  <c r="G18" i="401"/>
  <c r="G17" i="401"/>
  <c r="G16" i="401"/>
  <c r="G15" i="401"/>
  <c r="G21" i="401"/>
  <c r="D21" i="401"/>
  <c r="B11" i="401"/>
  <c r="G10" i="401"/>
  <c r="G9" i="401"/>
  <c r="G8" i="401"/>
  <c r="G7" i="401"/>
  <c r="G6" i="401"/>
  <c r="G5" i="401"/>
  <c r="G11" i="401"/>
  <c r="D11" i="401"/>
  <c r="B55" i="400"/>
  <c r="G54" i="400"/>
  <c r="G53" i="400"/>
  <c r="G52" i="400"/>
  <c r="G51" i="400"/>
  <c r="G50" i="400"/>
  <c r="G49" i="400"/>
  <c r="G55" i="400"/>
  <c r="D55" i="400"/>
  <c r="B44" i="400"/>
  <c r="G43" i="400"/>
  <c r="G42" i="400"/>
  <c r="G41" i="400"/>
  <c r="G40" i="400"/>
  <c r="G39" i="400"/>
  <c r="G38" i="400"/>
  <c r="G37" i="400"/>
  <c r="G36" i="400"/>
  <c r="G35" i="400"/>
  <c r="G44" i="400"/>
  <c r="D44" i="400"/>
  <c r="B31" i="400"/>
  <c r="G30" i="400"/>
  <c r="G29" i="400"/>
  <c r="G28" i="400"/>
  <c r="G27" i="400"/>
  <c r="G26" i="400"/>
  <c r="G25" i="400"/>
  <c r="G31" i="400"/>
  <c r="D31" i="400"/>
  <c r="B21" i="400"/>
  <c r="G20" i="400"/>
  <c r="G19" i="400"/>
  <c r="G18" i="400"/>
  <c r="G17" i="400"/>
  <c r="G16" i="400"/>
  <c r="G15" i="400"/>
  <c r="G21" i="400"/>
  <c r="D21" i="400"/>
  <c r="B11" i="400"/>
  <c r="G10" i="400"/>
  <c r="G9" i="400"/>
  <c r="G8" i="400"/>
  <c r="G7" i="400"/>
  <c r="G6" i="400"/>
  <c r="G5" i="400"/>
  <c r="G11" i="400"/>
  <c r="D11" i="400"/>
  <c r="B55" i="399"/>
  <c r="G54" i="399"/>
  <c r="G53" i="399"/>
  <c r="G52" i="399"/>
  <c r="G51" i="399"/>
  <c r="G50" i="399"/>
  <c r="G49" i="399"/>
  <c r="G55" i="399"/>
  <c r="D55" i="399"/>
  <c r="B44" i="399"/>
  <c r="G43" i="399"/>
  <c r="G42" i="399"/>
  <c r="G41" i="399"/>
  <c r="G40" i="399"/>
  <c r="G39" i="399"/>
  <c r="G38" i="399"/>
  <c r="G37" i="399"/>
  <c r="G36" i="399"/>
  <c r="G35" i="399"/>
  <c r="G44" i="399"/>
  <c r="D44" i="399"/>
  <c r="B31" i="399"/>
  <c r="G30" i="399"/>
  <c r="G29" i="399"/>
  <c r="G28" i="399"/>
  <c r="G27" i="399"/>
  <c r="G26" i="399"/>
  <c r="G25" i="399"/>
  <c r="G31" i="399"/>
  <c r="D31" i="399"/>
  <c r="B21" i="399"/>
  <c r="G20" i="399"/>
  <c r="G19" i="399"/>
  <c r="G18" i="399"/>
  <c r="G17" i="399"/>
  <c r="G16" i="399"/>
  <c r="G15" i="399"/>
  <c r="G21" i="399"/>
  <c r="D21" i="399"/>
  <c r="B11" i="399"/>
  <c r="G10" i="399"/>
  <c r="G9" i="399"/>
  <c r="G8" i="399"/>
  <c r="G7" i="399"/>
  <c r="G6" i="399"/>
  <c r="G5" i="399"/>
  <c r="G11" i="399"/>
  <c r="D11" i="399"/>
  <c r="B55" i="398"/>
  <c r="G54" i="398"/>
  <c r="G53" i="398"/>
  <c r="G52" i="398"/>
  <c r="G51" i="398"/>
  <c r="G50" i="398"/>
  <c r="G49" i="398"/>
  <c r="G55" i="398"/>
  <c r="D55" i="398"/>
  <c r="B44" i="398"/>
  <c r="G43" i="398"/>
  <c r="G42" i="398"/>
  <c r="G41" i="398"/>
  <c r="G40" i="398"/>
  <c r="G39" i="398"/>
  <c r="G38" i="398"/>
  <c r="G37" i="398"/>
  <c r="G36" i="398"/>
  <c r="G35" i="398"/>
  <c r="G44" i="398"/>
  <c r="D44" i="398"/>
  <c r="B31" i="398"/>
  <c r="G30" i="398"/>
  <c r="G29" i="398"/>
  <c r="G28" i="398"/>
  <c r="G27" i="398"/>
  <c r="G26" i="398"/>
  <c r="G25" i="398"/>
  <c r="G31" i="398"/>
  <c r="D31" i="398"/>
  <c r="B21" i="398"/>
  <c r="G20" i="398"/>
  <c r="G19" i="398"/>
  <c r="G18" i="398"/>
  <c r="G17" i="398"/>
  <c r="G16" i="398"/>
  <c r="G15" i="398"/>
  <c r="G21" i="398"/>
  <c r="D21" i="398"/>
  <c r="B11" i="398"/>
  <c r="G10" i="398"/>
  <c r="G9" i="398"/>
  <c r="G8" i="398"/>
  <c r="G7" i="398"/>
  <c r="G6" i="398"/>
  <c r="G5" i="398"/>
  <c r="G11" i="398"/>
  <c r="D11" i="398"/>
  <c r="B11" i="395"/>
  <c r="B55" i="397"/>
  <c r="G54" i="397"/>
  <c r="G53" i="397"/>
  <c r="G52" i="397"/>
  <c r="G51" i="397"/>
  <c r="G50" i="397"/>
  <c r="G49" i="397"/>
  <c r="G55" i="397"/>
  <c r="D55" i="397"/>
  <c r="B44" i="397"/>
  <c r="G43" i="397"/>
  <c r="G42" i="397"/>
  <c r="G41" i="397"/>
  <c r="G40" i="397"/>
  <c r="G39" i="397"/>
  <c r="G38" i="397"/>
  <c r="G37" i="397"/>
  <c r="G36" i="397"/>
  <c r="G35" i="397"/>
  <c r="G44" i="397"/>
  <c r="D44" i="397"/>
  <c r="B31" i="397"/>
  <c r="G30" i="397"/>
  <c r="G29" i="397"/>
  <c r="G28" i="397"/>
  <c r="G27" i="397"/>
  <c r="G26" i="397"/>
  <c r="G25" i="397"/>
  <c r="G31" i="397"/>
  <c r="D31" i="397"/>
  <c r="B21" i="397"/>
  <c r="G20" i="397"/>
  <c r="G19" i="397"/>
  <c r="G18" i="397"/>
  <c r="G17" i="397"/>
  <c r="G16" i="397"/>
  <c r="G15" i="397"/>
  <c r="G21" i="397"/>
  <c r="D21" i="397"/>
  <c r="B11" i="397"/>
  <c r="G10" i="397"/>
  <c r="G9" i="397"/>
  <c r="G8" i="397"/>
  <c r="G7" i="397"/>
  <c r="G6" i="397"/>
  <c r="G5" i="397"/>
  <c r="G11" i="397"/>
  <c r="D11" i="397"/>
  <c r="B55" i="396"/>
  <c r="G54" i="396"/>
  <c r="G53" i="396"/>
  <c r="G52" i="396"/>
  <c r="G51" i="396"/>
  <c r="G50" i="396"/>
  <c r="G49" i="396"/>
  <c r="G55" i="396"/>
  <c r="D55" i="396"/>
  <c r="B44" i="396"/>
  <c r="G43" i="396"/>
  <c r="G42" i="396"/>
  <c r="G41" i="396"/>
  <c r="G40" i="396"/>
  <c r="G39" i="396"/>
  <c r="G38" i="396"/>
  <c r="G37" i="396"/>
  <c r="G36" i="396"/>
  <c r="G35" i="396"/>
  <c r="G44" i="396"/>
  <c r="D44" i="396"/>
  <c r="B31" i="396"/>
  <c r="G30" i="396"/>
  <c r="G29" i="396"/>
  <c r="G28" i="396"/>
  <c r="G27" i="396"/>
  <c r="G26" i="396"/>
  <c r="G25" i="396"/>
  <c r="G31" i="396"/>
  <c r="D31" i="396"/>
  <c r="B21" i="396"/>
  <c r="G20" i="396"/>
  <c r="G19" i="396"/>
  <c r="G18" i="396"/>
  <c r="G17" i="396"/>
  <c r="G16" i="396"/>
  <c r="G15" i="396"/>
  <c r="G21" i="396"/>
  <c r="D21" i="396"/>
  <c r="B11" i="396"/>
  <c r="G10" i="396"/>
  <c r="G9" i="396"/>
  <c r="G8" i="396"/>
  <c r="G7" i="396"/>
  <c r="G6" i="396"/>
  <c r="G5" i="396"/>
  <c r="G11" i="396"/>
  <c r="D11" i="396"/>
  <c r="B55" i="395"/>
  <c r="G54" i="395"/>
  <c r="G53" i="395"/>
  <c r="G52" i="395"/>
  <c r="G51" i="395"/>
  <c r="G50" i="395"/>
  <c r="G49" i="395"/>
  <c r="G55" i="395"/>
  <c r="D55" i="395"/>
  <c r="B44" i="395"/>
  <c r="G43" i="395"/>
  <c r="G42" i="395"/>
  <c r="G41" i="395"/>
  <c r="G40" i="395"/>
  <c r="G39" i="395"/>
  <c r="G38" i="395"/>
  <c r="G37" i="395"/>
  <c r="G36" i="395"/>
  <c r="G35" i="395"/>
  <c r="G44" i="395"/>
  <c r="D44" i="395"/>
  <c r="B31" i="395"/>
  <c r="G30" i="395"/>
  <c r="G29" i="395"/>
  <c r="G28" i="395"/>
  <c r="G27" i="395"/>
  <c r="G26" i="395"/>
  <c r="G25" i="395"/>
  <c r="G31" i="395"/>
  <c r="D31" i="395"/>
  <c r="B21" i="395"/>
  <c r="G20" i="395"/>
  <c r="G19" i="395"/>
  <c r="G18" i="395"/>
  <c r="G17" i="395"/>
  <c r="G16" i="395"/>
  <c r="G15" i="395"/>
  <c r="G21" i="395"/>
  <c r="D21" i="395"/>
  <c r="G10" i="395"/>
  <c r="G9" i="395"/>
  <c r="G8" i="395"/>
  <c r="G7" i="395"/>
  <c r="G6" i="395"/>
  <c r="G5" i="395"/>
  <c r="G11" i="395"/>
  <c r="D11" i="395"/>
  <c r="B55" i="394"/>
  <c r="G54" i="394"/>
  <c r="G53" i="394"/>
  <c r="G52" i="394"/>
  <c r="G51" i="394"/>
  <c r="G50" i="394"/>
  <c r="G49" i="394"/>
  <c r="G55" i="394"/>
  <c r="D55" i="394"/>
  <c r="B44" i="394"/>
  <c r="G43" i="394"/>
  <c r="G42" i="394"/>
  <c r="G41" i="394"/>
  <c r="G40" i="394"/>
  <c r="G39" i="394"/>
  <c r="G38" i="394"/>
  <c r="G37" i="394"/>
  <c r="G36" i="394"/>
  <c r="G35" i="394"/>
  <c r="G44" i="394"/>
  <c r="D44" i="394"/>
  <c r="B31" i="394"/>
  <c r="G30" i="394"/>
  <c r="G29" i="394"/>
  <c r="G28" i="394"/>
  <c r="G27" i="394"/>
  <c r="G26" i="394"/>
  <c r="G25" i="394"/>
  <c r="G31" i="394"/>
  <c r="D31" i="394"/>
  <c r="B21" i="394"/>
  <c r="G20" i="394"/>
  <c r="G19" i="394"/>
  <c r="G18" i="394"/>
  <c r="G17" i="394"/>
  <c r="G16" i="394"/>
  <c r="G15" i="394"/>
  <c r="G21" i="394"/>
  <c r="D21" i="394"/>
  <c r="B11" i="394"/>
  <c r="G10" i="394"/>
  <c r="G9" i="394"/>
  <c r="G8" i="394"/>
  <c r="G7" i="394"/>
  <c r="G6" i="394"/>
  <c r="G5" i="394"/>
  <c r="G11" i="394"/>
  <c r="D11" i="394"/>
  <c r="B55" i="393"/>
  <c r="G54" i="393"/>
  <c r="G53" i="393"/>
  <c r="G52" i="393"/>
  <c r="G51" i="393"/>
  <c r="G50" i="393"/>
  <c r="G49" i="393"/>
  <c r="G55" i="393"/>
  <c r="D55" i="393"/>
  <c r="B44" i="393"/>
  <c r="G43" i="393"/>
  <c r="G42" i="393"/>
  <c r="G41" i="393"/>
  <c r="G40" i="393"/>
  <c r="G39" i="393"/>
  <c r="G38" i="393"/>
  <c r="G37" i="393"/>
  <c r="G36" i="393"/>
  <c r="G35" i="393"/>
  <c r="G44" i="393"/>
  <c r="D44" i="393"/>
  <c r="B31" i="393"/>
  <c r="G30" i="393"/>
  <c r="G29" i="393"/>
  <c r="G28" i="393"/>
  <c r="G27" i="393"/>
  <c r="G26" i="393"/>
  <c r="G25" i="393"/>
  <c r="G31" i="393"/>
  <c r="D31" i="393"/>
  <c r="B21" i="393"/>
  <c r="G20" i="393"/>
  <c r="G19" i="393"/>
  <c r="G18" i="393"/>
  <c r="G17" i="393"/>
  <c r="G16" i="393"/>
  <c r="G15" i="393"/>
  <c r="G21" i="393"/>
  <c r="D21" i="393"/>
  <c r="B11" i="393"/>
  <c r="G10" i="393"/>
  <c r="G9" i="393"/>
  <c r="G8" i="393"/>
  <c r="G7" i="393"/>
  <c r="G6" i="393"/>
  <c r="G5" i="393"/>
  <c r="G11" i="393"/>
  <c r="D11" i="393"/>
  <c r="B55" i="392"/>
  <c r="G54" i="392"/>
  <c r="G53" i="392"/>
  <c r="G52" i="392"/>
  <c r="G51" i="392"/>
  <c r="G50" i="392"/>
  <c r="G49" i="392"/>
  <c r="G55" i="392"/>
  <c r="D55" i="392"/>
  <c r="B44" i="392"/>
  <c r="G43" i="392"/>
  <c r="G42" i="392"/>
  <c r="G41" i="392"/>
  <c r="G40" i="392"/>
  <c r="G39" i="392"/>
  <c r="G38" i="392"/>
  <c r="G37" i="392"/>
  <c r="G36" i="392"/>
  <c r="G35" i="392"/>
  <c r="G44" i="392"/>
  <c r="D44" i="392"/>
  <c r="B31" i="392"/>
  <c r="G30" i="392"/>
  <c r="G29" i="392"/>
  <c r="G28" i="392"/>
  <c r="G27" i="392"/>
  <c r="G26" i="392"/>
  <c r="G25" i="392"/>
  <c r="G31" i="392"/>
  <c r="D31" i="392"/>
  <c r="B21" i="392"/>
  <c r="G20" i="392"/>
  <c r="G19" i="392"/>
  <c r="G18" i="392"/>
  <c r="G17" i="392"/>
  <c r="G16" i="392"/>
  <c r="G15" i="392"/>
  <c r="G21" i="392"/>
  <c r="D21" i="392"/>
  <c r="B11" i="392"/>
  <c r="G10" i="392"/>
  <c r="G9" i="392"/>
  <c r="G8" i="392"/>
  <c r="G7" i="392"/>
  <c r="G6" i="392"/>
  <c r="G5" i="392"/>
  <c r="G11" i="392"/>
  <c r="D11" i="392"/>
  <c r="B55" i="391"/>
  <c r="G54" i="391"/>
  <c r="G53" i="391"/>
  <c r="G52" i="391"/>
  <c r="G51" i="391"/>
  <c r="G50" i="391"/>
  <c r="G49" i="391"/>
  <c r="G55" i="391"/>
  <c r="D55" i="391"/>
  <c r="B44" i="391"/>
  <c r="G43" i="391"/>
  <c r="G42" i="391"/>
  <c r="G41" i="391"/>
  <c r="G40" i="391"/>
  <c r="G39" i="391"/>
  <c r="G38" i="391"/>
  <c r="G37" i="391"/>
  <c r="G36" i="391"/>
  <c r="G35" i="391"/>
  <c r="G44" i="391"/>
  <c r="D44" i="391"/>
  <c r="B31" i="391"/>
  <c r="G30" i="391"/>
  <c r="G29" i="391"/>
  <c r="G28" i="391"/>
  <c r="G27" i="391"/>
  <c r="G26" i="391"/>
  <c r="G25" i="391"/>
  <c r="G31" i="391"/>
  <c r="D31" i="391"/>
  <c r="B21" i="391"/>
  <c r="G20" i="391"/>
  <c r="G19" i="391"/>
  <c r="G18" i="391"/>
  <c r="G17" i="391"/>
  <c r="G16" i="391"/>
  <c r="G15" i="391"/>
  <c r="G21" i="391"/>
  <c r="D21" i="391"/>
  <c r="B11" i="391"/>
  <c r="G10" i="391"/>
  <c r="G9" i="391"/>
  <c r="G8" i="391"/>
  <c r="G7" i="391"/>
  <c r="G6" i="391"/>
  <c r="G5" i="391"/>
  <c r="G11" i="391"/>
  <c r="D11" i="391"/>
  <c r="B55" i="390"/>
  <c r="G54" i="390"/>
  <c r="G53" i="390"/>
  <c r="G52" i="390"/>
  <c r="G51" i="390"/>
  <c r="G50" i="390"/>
  <c r="G49" i="390"/>
  <c r="G55" i="390"/>
  <c r="D55" i="390"/>
  <c r="B44" i="390"/>
  <c r="G43" i="390"/>
  <c r="G42" i="390"/>
  <c r="G41" i="390"/>
  <c r="G40" i="390"/>
  <c r="G39" i="390"/>
  <c r="G38" i="390"/>
  <c r="G37" i="390"/>
  <c r="G36" i="390"/>
  <c r="G35" i="390"/>
  <c r="G44" i="390"/>
  <c r="D44" i="390"/>
  <c r="B31" i="390"/>
  <c r="G30" i="390"/>
  <c r="G29" i="390"/>
  <c r="G28" i="390"/>
  <c r="G27" i="390"/>
  <c r="G26" i="390"/>
  <c r="G25" i="390"/>
  <c r="G31" i="390"/>
  <c r="D31" i="390"/>
  <c r="B21" i="390"/>
  <c r="G20" i="390"/>
  <c r="G19" i="390"/>
  <c r="G18" i="390"/>
  <c r="G17" i="390"/>
  <c r="G16" i="390"/>
  <c r="G15" i="390"/>
  <c r="G21" i="390"/>
  <c r="D21" i="390"/>
  <c r="B11" i="390"/>
  <c r="G10" i="390"/>
  <c r="G9" i="390"/>
  <c r="G8" i="390"/>
  <c r="G7" i="390"/>
  <c r="G6" i="390"/>
  <c r="G5" i="390"/>
  <c r="G11" i="390"/>
  <c r="D11" i="390"/>
  <c r="B55" i="389"/>
  <c r="G54" i="389"/>
  <c r="G53" i="389"/>
  <c r="G52" i="389"/>
  <c r="G51" i="389"/>
  <c r="G50" i="389"/>
  <c r="G49" i="389"/>
  <c r="G55" i="389"/>
  <c r="D55" i="389"/>
  <c r="B44" i="389"/>
  <c r="G43" i="389"/>
  <c r="G42" i="389"/>
  <c r="G41" i="389"/>
  <c r="G40" i="389"/>
  <c r="G39" i="389"/>
  <c r="G38" i="389"/>
  <c r="G37" i="389"/>
  <c r="G36" i="389"/>
  <c r="G35" i="389"/>
  <c r="G44" i="389"/>
  <c r="D44" i="389"/>
  <c r="B31" i="389"/>
  <c r="G30" i="389"/>
  <c r="G29" i="389"/>
  <c r="G28" i="389"/>
  <c r="G27" i="389"/>
  <c r="G26" i="389"/>
  <c r="G25" i="389"/>
  <c r="G31" i="389"/>
  <c r="D31" i="389"/>
  <c r="B21" i="389"/>
  <c r="G20" i="389"/>
  <c r="G19" i="389"/>
  <c r="G18" i="389"/>
  <c r="G17" i="389"/>
  <c r="G16" i="389"/>
  <c r="G15" i="389"/>
  <c r="G21" i="389"/>
  <c r="D21" i="389"/>
  <c r="B11" i="389"/>
  <c r="G10" i="389"/>
  <c r="G9" i="389"/>
  <c r="G8" i="389"/>
  <c r="G7" i="389"/>
  <c r="G6" i="389"/>
  <c r="G5" i="389"/>
  <c r="G11" i="389"/>
  <c r="D11" i="389"/>
  <c r="B55" i="388"/>
  <c r="G54" i="388"/>
  <c r="G53" i="388"/>
  <c r="G52" i="388"/>
  <c r="G51" i="388"/>
  <c r="G50" i="388"/>
  <c r="G49" i="388"/>
  <c r="G55" i="388"/>
  <c r="D55" i="388"/>
  <c r="B44" i="388"/>
  <c r="G43" i="388"/>
  <c r="G42" i="388"/>
  <c r="G41" i="388"/>
  <c r="G40" i="388"/>
  <c r="G39" i="388"/>
  <c r="G38" i="388"/>
  <c r="G37" i="388"/>
  <c r="G36" i="388"/>
  <c r="G35" i="388"/>
  <c r="G44" i="388"/>
  <c r="D44" i="388"/>
  <c r="B31" i="388"/>
  <c r="G30" i="388"/>
  <c r="G29" i="388"/>
  <c r="G28" i="388"/>
  <c r="G27" i="388"/>
  <c r="G26" i="388"/>
  <c r="G25" i="388"/>
  <c r="G31" i="388"/>
  <c r="D31" i="388"/>
  <c r="B21" i="388"/>
  <c r="G20" i="388"/>
  <c r="G19" i="388"/>
  <c r="G18" i="388"/>
  <c r="G17" i="388"/>
  <c r="G16" i="388"/>
  <c r="G15" i="388"/>
  <c r="G21" i="388"/>
  <c r="D21" i="388"/>
  <c r="B11" i="388"/>
  <c r="G10" i="388"/>
  <c r="G9" i="388"/>
  <c r="G8" i="388"/>
  <c r="G7" i="388"/>
  <c r="G6" i="388"/>
  <c r="G5" i="388"/>
  <c r="G11" i="388"/>
  <c r="D11" i="388"/>
  <c r="B55" i="387"/>
  <c r="G54" i="387"/>
  <c r="G53" i="387"/>
  <c r="G52" i="387"/>
  <c r="G51" i="387"/>
  <c r="G50" i="387"/>
  <c r="G49" i="387"/>
  <c r="G55" i="387"/>
  <c r="D55" i="387"/>
  <c r="B44" i="387"/>
  <c r="G43" i="387"/>
  <c r="G42" i="387"/>
  <c r="G41" i="387"/>
  <c r="G40" i="387"/>
  <c r="G39" i="387"/>
  <c r="G38" i="387"/>
  <c r="G37" i="387"/>
  <c r="G36" i="387"/>
  <c r="G35" i="387"/>
  <c r="G44" i="387"/>
  <c r="D44" i="387"/>
  <c r="B31" i="387"/>
  <c r="G30" i="387"/>
  <c r="G29" i="387"/>
  <c r="G28" i="387"/>
  <c r="G27" i="387"/>
  <c r="G26" i="387"/>
  <c r="G25" i="387"/>
  <c r="G31" i="387"/>
  <c r="D31" i="387"/>
  <c r="B21" i="387"/>
  <c r="G20" i="387"/>
  <c r="G19" i="387"/>
  <c r="G18" i="387"/>
  <c r="G17" i="387"/>
  <c r="G16" i="387"/>
  <c r="G15" i="387"/>
  <c r="G21" i="387"/>
  <c r="D21" i="387"/>
  <c r="B11" i="387"/>
  <c r="G10" i="387"/>
  <c r="G9" i="387"/>
  <c r="G8" i="387"/>
  <c r="G7" i="387"/>
  <c r="G6" i="387"/>
  <c r="G5" i="387"/>
  <c r="G11" i="387"/>
  <c r="D11" i="387"/>
  <c r="B55" i="386"/>
  <c r="G54" i="386"/>
  <c r="G53" i="386"/>
  <c r="G52" i="386"/>
  <c r="G51" i="386"/>
  <c r="G50" i="386"/>
  <c r="G49" i="386"/>
  <c r="G55" i="386"/>
  <c r="D55" i="386"/>
  <c r="B44" i="386"/>
  <c r="G43" i="386"/>
  <c r="G42" i="386"/>
  <c r="G41" i="386"/>
  <c r="G40" i="386"/>
  <c r="G39" i="386"/>
  <c r="G38" i="386"/>
  <c r="G37" i="386"/>
  <c r="G36" i="386"/>
  <c r="G35" i="386"/>
  <c r="G44" i="386"/>
  <c r="D44" i="386"/>
  <c r="B31" i="386"/>
  <c r="G30" i="386"/>
  <c r="G29" i="386"/>
  <c r="G28" i="386"/>
  <c r="G27" i="386"/>
  <c r="G26" i="386"/>
  <c r="G25" i="386"/>
  <c r="G31" i="386"/>
  <c r="D31" i="386"/>
  <c r="B21" i="386"/>
  <c r="G20" i="386"/>
  <c r="G19" i="386"/>
  <c r="G18" i="386"/>
  <c r="G17" i="386"/>
  <c r="G16" i="386"/>
  <c r="G15" i="386"/>
  <c r="G21" i="386"/>
  <c r="D21" i="386"/>
  <c r="B11" i="386"/>
  <c r="G10" i="386"/>
  <c r="G9" i="386"/>
  <c r="G8" i="386"/>
  <c r="G7" i="386"/>
  <c r="G6" i="386"/>
  <c r="G5" i="386"/>
  <c r="G11" i="386"/>
  <c r="D11" i="386"/>
  <c r="B55" i="385"/>
  <c r="G54" i="385"/>
  <c r="G53" i="385"/>
  <c r="G52" i="385"/>
  <c r="G51" i="385"/>
  <c r="G50" i="385"/>
  <c r="G49" i="385"/>
  <c r="G55" i="385"/>
  <c r="D55" i="385"/>
  <c r="B44" i="385"/>
  <c r="G43" i="385"/>
  <c r="G42" i="385"/>
  <c r="G41" i="385"/>
  <c r="G40" i="385"/>
  <c r="G39" i="385"/>
  <c r="G38" i="385"/>
  <c r="G37" i="385"/>
  <c r="G36" i="385"/>
  <c r="G35" i="385"/>
  <c r="G44" i="385"/>
  <c r="D44" i="385"/>
  <c r="B31" i="385"/>
  <c r="G30" i="385"/>
  <c r="G29" i="385"/>
  <c r="G28" i="385"/>
  <c r="G27" i="385"/>
  <c r="G26" i="385"/>
  <c r="G25" i="385"/>
  <c r="G31" i="385"/>
  <c r="D31" i="385"/>
  <c r="B21" i="385"/>
  <c r="G20" i="385"/>
  <c r="G19" i="385"/>
  <c r="G18" i="385"/>
  <c r="G17" i="385"/>
  <c r="G16" i="385"/>
  <c r="G15" i="385"/>
  <c r="G21" i="385"/>
  <c r="D21" i="385"/>
  <c r="B11" i="385"/>
  <c r="G10" i="385"/>
  <c r="G9" i="385"/>
  <c r="G8" i="385"/>
  <c r="G7" i="385"/>
  <c r="G6" i="385"/>
  <c r="G5" i="385"/>
  <c r="G11" i="385"/>
  <c r="D11" i="385"/>
  <c r="B55" i="384"/>
  <c r="G54" i="384"/>
  <c r="G53" i="384"/>
  <c r="G52" i="384"/>
  <c r="G51" i="384"/>
  <c r="G50" i="384"/>
  <c r="G49" i="384"/>
  <c r="G55" i="384"/>
  <c r="D55" i="384"/>
  <c r="B44" i="384"/>
  <c r="G43" i="384"/>
  <c r="G42" i="384"/>
  <c r="G41" i="384"/>
  <c r="G40" i="384"/>
  <c r="G39" i="384"/>
  <c r="G38" i="384"/>
  <c r="G37" i="384"/>
  <c r="G36" i="384"/>
  <c r="G35" i="384"/>
  <c r="G44" i="384"/>
  <c r="D44" i="384"/>
  <c r="B31" i="384"/>
  <c r="G30" i="384"/>
  <c r="G29" i="384"/>
  <c r="G28" i="384"/>
  <c r="G27" i="384"/>
  <c r="G26" i="384"/>
  <c r="G25" i="384"/>
  <c r="G31" i="384"/>
  <c r="D31" i="384"/>
  <c r="B21" i="384"/>
  <c r="G20" i="384"/>
  <c r="G19" i="384"/>
  <c r="G18" i="384"/>
  <c r="G17" i="384"/>
  <c r="G16" i="384"/>
  <c r="G15" i="384"/>
  <c r="G21" i="384"/>
  <c r="D21" i="384"/>
  <c r="B11" i="384"/>
  <c r="G10" i="384"/>
  <c r="G9" i="384"/>
  <c r="G8" i="384"/>
  <c r="G7" i="384"/>
  <c r="G6" i="384"/>
  <c r="G5" i="384"/>
  <c r="G11" i="384"/>
  <c r="D11" i="384"/>
  <c r="B55" i="383"/>
  <c r="G54" i="383"/>
  <c r="G53" i="383"/>
  <c r="G52" i="383"/>
  <c r="G51" i="383"/>
  <c r="G50" i="383"/>
  <c r="G49" i="383"/>
  <c r="G55" i="383"/>
  <c r="D55" i="383"/>
  <c r="B44" i="383"/>
  <c r="G43" i="383"/>
  <c r="G42" i="383"/>
  <c r="G41" i="383"/>
  <c r="G40" i="383"/>
  <c r="G39" i="383"/>
  <c r="G38" i="383"/>
  <c r="G37" i="383"/>
  <c r="G36" i="383"/>
  <c r="G35" i="383"/>
  <c r="G44" i="383"/>
  <c r="D44" i="383"/>
  <c r="B31" i="383"/>
  <c r="G30" i="383"/>
  <c r="G29" i="383"/>
  <c r="G28" i="383"/>
  <c r="G27" i="383"/>
  <c r="G26" i="383"/>
  <c r="G25" i="383"/>
  <c r="G31" i="383"/>
  <c r="D31" i="383"/>
  <c r="B21" i="383"/>
  <c r="G20" i="383"/>
  <c r="G19" i="383"/>
  <c r="G18" i="383"/>
  <c r="G17" i="383"/>
  <c r="G16" i="383"/>
  <c r="G15" i="383"/>
  <c r="G21" i="383"/>
  <c r="D21" i="383"/>
  <c r="B11" i="383"/>
  <c r="G10" i="383"/>
  <c r="G9" i="383"/>
  <c r="G8" i="383"/>
  <c r="G7" i="383"/>
  <c r="G6" i="383"/>
  <c r="G5" i="383"/>
  <c r="G11" i="383"/>
  <c r="D11" i="383"/>
  <c r="G7" i="380"/>
  <c r="B55" i="382"/>
  <c r="G54" i="382"/>
  <c r="G53" i="382"/>
  <c r="G52" i="382"/>
  <c r="G51" i="382"/>
  <c r="G50" i="382"/>
  <c r="G49" i="382"/>
  <c r="G55" i="382"/>
  <c r="D55" i="382"/>
  <c r="B44" i="382"/>
  <c r="G43" i="382"/>
  <c r="G42" i="382"/>
  <c r="G41" i="382"/>
  <c r="G40" i="382"/>
  <c r="G39" i="382"/>
  <c r="G38" i="382"/>
  <c r="G37" i="382"/>
  <c r="G36" i="382"/>
  <c r="G35" i="382"/>
  <c r="G44" i="382"/>
  <c r="D44" i="382"/>
  <c r="B31" i="382"/>
  <c r="G30" i="382"/>
  <c r="G29" i="382"/>
  <c r="G28" i="382"/>
  <c r="G27" i="382"/>
  <c r="G26" i="382"/>
  <c r="G25" i="382"/>
  <c r="G31" i="382"/>
  <c r="D31" i="382"/>
  <c r="B21" i="382"/>
  <c r="G20" i="382"/>
  <c r="G19" i="382"/>
  <c r="G18" i="382"/>
  <c r="G17" i="382"/>
  <c r="G16" i="382"/>
  <c r="G15" i="382"/>
  <c r="G21" i="382"/>
  <c r="D21" i="382"/>
  <c r="B11" i="382"/>
  <c r="G10" i="382"/>
  <c r="G9" i="382"/>
  <c r="G8" i="382"/>
  <c r="G7" i="382"/>
  <c r="G6" i="382"/>
  <c r="G5" i="382"/>
  <c r="G11" i="382"/>
  <c r="D11" i="382"/>
  <c r="B55" i="381"/>
  <c r="G54" i="381"/>
  <c r="G53" i="381"/>
  <c r="G52" i="381"/>
  <c r="G51" i="381"/>
  <c r="G50" i="381"/>
  <c r="G49" i="381"/>
  <c r="G55" i="381"/>
  <c r="D55" i="381"/>
  <c r="B44" i="381"/>
  <c r="G43" i="381"/>
  <c r="G42" i="381"/>
  <c r="G41" i="381"/>
  <c r="G40" i="381"/>
  <c r="G39" i="381"/>
  <c r="G38" i="381"/>
  <c r="G37" i="381"/>
  <c r="G36" i="381"/>
  <c r="G35" i="381"/>
  <c r="G44" i="381"/>
  <c r="D44" i="381"/>
  <c r="B31" i="381"/>
  <c r="G30" i="381"/>
  <c r="G29" i="381"/>
  <c r="G28" i="381"/>
  <c r="G27" i="381"/>
  <c r="G26" i="381"/>
  <c r="G25" i="381"/>
  <c r="G31" i="381"/>
  <c r="D31" i="381"/>
  <c r="B21" i="381"/>
  <c r="G20" i="381"/>
  <c r="G19" i="381"/>
  <c r="G18" i="381"/>
  <c r="G17" i="381"/>
  <c r="G16" i="381"/>
  <c r="G15" i="381"/>
  <c r="G21" i="381"/>
  <c r="D21" i="381"/>
  <c r="B11" i="381"/>
  <c r="G10" i="381"/>
  <c r="G9" i="381"/>
  <c r="G8" i="381"/>
  <c r="G7" i="381"/>
  <c r="G6" i="381"/>
  <c r="G5" i="381"/>
  <c r="G11" i="381"/>
  <c r="D11" i="381"/>
  <c r="B55" i="380"/>
  <c r="G54" i="380"/>
  <c r="G53" i="380"/>
  <c r="G52" i="380"/>
  <c r="G51" i="380"/>
  <c r="G50" i="380"/>
  <c r="G49" i="380"/>
  <c r="G55" i="380"/>
  <c r="D55" i="380"/>
  <c r="B44" i="380"/>
  <c r="G43" i="380"/>
  <c r="G42" i="380"/>
  <c r="G41" i="380"/>
  <c r="G40" i="380"/>
  <c r="G39" i="380"/>
  <c r="G38" i="380"/>
  <c r="G37" i="380"/>
  <c r="G36" i="380"/>
  <c r="G35" i="380"/>
  <c r="G44" i="380"/>
  <c r="D44" i="380"/>
  <c r="B31" i="380"/>
  <c r="G30" i="380"/>
  <c r="G29" i="380"/>
  <c r="G28" i="380"/>
  <c r="G27" i="380"/>
  <c r="G26" i="380"/>
  <c r="G25" i="380"/>
  <c r="G31" i="380"/>
  <c r="D31" i="380"/>
  <c r="B21" i="380"/>
  <c r="G20" i="380"/>
  <c r="G19" i="380"/>
  <c r="G18" i="380"/>
  <c r="G17" i="380"/>
  <c r="G16" i="380"/>
  <c r="G15" i="380"/>
  <c r="G21" i="380"/>
  <c r="D21" i="380"/>
  <c r="B11" i="380"/>
  <c r="G10" i="380"/>
  <c r="G9" i="380"/>
  <c r="G8" i="380"/>
  <c r="G6" i="380"/>
  <c r="G5" i="380"/>
  <c r="G11" i="380"/>
  <c r="D11" i="380"/>
  <c r="B55" i="379"/>
  <c r="G54" i="379"/>
  <c r="G53" i="379"/>
  <c r="G52" i="379"/>
  <c r="G51" i="379"/>
  <c r="G50" i="379"/>
  <c r="G49" i="379"/>
  <c r="G55" i="379"/>
  <c r="D55" i="379"/>
  <c r="B44" i="379"/>
  <c r="G43" i="379"/>
  <c r="G42" i="379"/>
  <c r="G41" i="379"/>
  <c r="G40" i="379"/>
  <c r="G39" i="379"/>
  <c r="G38" i="379"/>
  <c r="G37" i="379"/>
  <c r="G36" i="379"/>
  <c r="G35" i="379"/>
  <c r="G44" i="379"/>
  <c r="D44" i="379"/>
  <c r="B31" i="379"/>
  <c r="G30" i="379"/>
  <c r="G29" i="379"/>
  <c r="G28" i="379"/>
  <c r="G27" i="379"/>
  <c r="G26" i="379"/>
  <c r="G25" i="379"/>
  <c r="G31" i="379"/>
  <c r="D31" i="379"/>
  <c r="B21" i="379"/>
  <c r="G20" i="379"/>
  <c r="G19" i="379"/>
  <c r="G18" i="379"/>
  <c r="G17" i="379"/>
  <c r="G16" i="379"/>
  <c r="G15" i="379"/>
  <c r="G21" i="379"/>
  <c r="D21" i="379"/>
  <c r="B11" i="379"/>
  <c r="G10" i="379"/>
  <c r="G9" i="379"/>
  <c r="G8" i="379"/>
  <c r="G7" i="379"/>
  <c r="G6" i="379"/>
  <c r="G5" i="379"/>
  <c r="G11" i="379"/>
  <c r="D11" i="379"/>
  <c r="B55" i="378"/>
  <c r="G54" i="378"/>
  <c r="G53" i="378"/>
  <c r="G52" i="378"/>
  <c r="G51" i="378"/>
  <c r="G50" i="378"/>
  <c r="G49" i="378"/>
  <c r="G55" i="378"/>
  <c r="D55" i="378"/>
  <c r="B44" i="378"/>
  <c r="G43" i="378"/>
  <c r="G42" i="378"/>
  <c r="G41" i="378"/>
  <c r="G40" i="378"/>
  <c r="G39" i="378"/>
  <c r="G38" i="378"/>
  <c r="G37" i="378"/>
  <c r="G36" i="378"/>
  <c r="G35" i="378"/>
  <c r="G44" i="378"/>
  <c r="D44" i="378"/>
  <c r="B31" i="378"/>
  <c r="G30" i="378"/>
  <c r="G29" i="378"/>
  <c r="G28" i="378"/>
  <c r="G27" i="378"/>
  <c r="G26" i="378"/>
  <c r="G25" i="378"/>
  <c r="G31" i="378"/>
  <c r="D31" i="378"/>
  <c r="B21" i="378"/>
  <c r="G20" i="378"/>
  <c r="G19" i="378"/>
  <c r="G18" i="378"/>
  <c r="G17" i="378"/>
  <c r="G16" i="378"/>
  <c r="G15" i="378"/>
  <c r="G21" i="378"/>
  <c r="D21" i="378"/>
  <c r="B11" i="378"/>
  <c r="G10" i="378"/>
  <c r="G9" i="378"/>
  <c r="G8" i="378"/>
  <c r="G7" i="378"/>
  <c r="G6" i="378"/>
  <c r="G5" i="378"/>
  <c r="G11" i="378"/>
  <c r="D11" i="378"/>
  <c r="B55" i="377"/>
  <c r="G54" i="377"/>
  <c r="G53" i="377"/>
  <c r="G52" i="377"/>
  <c r="G51" i="377"/>
  <c r="G50" i="377"/>
  <c r="G49" i="377"/>
  <c r="G55" i="377"/>
  <c r="D55" i="377"/>
  <c r="B44" i="377"/>
  <c r="G43" i="377"/>
  <c r="G42" i="377"/>
  <c r="G41" i="377"/>
  <c r="G40" i="377"/>
  <c r="G39" i="377"/>
  <c r="G38" i="377"/>
  <c r="G37" i="377"/>
  <c r="G36" i="377"/>
  <c r="G35" i="377"/>
  <c r="G44" i="377"/>
  <c r="D44" i="377"/>
  <c r="B31" i="377"/>
  <c r="G30" i="377"/>
  <c r="G29" i="377"/>
  <c r="G28" i="377"/>
  <c r="G27" i="377"/>
  <c r="G26" i="377"/>
  <c r="G25" i="377"/>
  <c r="G31" i="377"/>
  <c r="D31" i="377"/>
  <c r="B21" i="377"/>
  <c r="G20" i="377"/>
  <c r="G19" i="377"/>
  <c r="G18" i="377"/>
  <c r="G17" i="377"/>
  <c r="G16" i="377"/>
  <c r="G15" i="377"/>
  <c r="G21" i="377"/>
  <c r="D21" i="377"/>
  <c r="B11" i="377"/>
  <c r="G10" i="377"/>
  <c r="G9" i="377"/>
  <c r="G8" i="377"/>
  <c r="G7" i="377"/>
  <c r="G6" i="377"/>
  <c r="G5" i="377"/>
  <c r="G11" i="377"/>
  <c r="D11" i="377"/>
  <c r="B55" i="376"/>
  <c r="G54" i="376"/>
  <c r="G53" i="376"/>
  <c r="G52" i="376"/>
  <c r="G51" i="376"/>
  <c r="G50" i="376"/>
  <c r="G49" i="376"/>
  <c r="G55" i="376"/>
  <c r="D55" i="376"/>
  <c r="B44" i="376"/>
  <c r="G43" i="376"/>
  <c r="G42" i="376"/>
  <c r="G41" i="376"/>
  <c r="G40" i="376"/>
  <c r="G39" i="376"/>
  <c r="G38" i="376"/>
  <c r="G37" i="376"/>
  <c r="G36" i="376"/>
  <c r="G35" i="376"/>
  <c r="G44" i="376"/>
  <c r="D44" i="376"/>
  <c r="B31" i="376"/>
  <c r="G30" i="376"/>
  <c r="G29" i="376"/>
  <c r="G28" i="376"/>
  <c r="G27" i="376"/>
  <c r="G26" i="376"/>
  <c r="G25" i="376"/>
  <c r="G31" i="376"/>
  <c r="D31" i="376"/>
  <c r="B21" i="376"/>
  <c r="G20" i="376"/>
  <c r="G19" i="376"/>
  <c r="G18" i="376"/>
  <c r="G17" i="376"/>
  <c r="G16" i="376"/>
  <c r="G15" i="376"/>
  <c r="G21" i="376"/>
  <c r="D21" i="376"/>
  <c r="B11" i="376"/>
  <c r="G10" i="376"/>
  <c r="G9" i="376"/>
  <c r="G8" i="376"/>
  <c r="G7" i="376"/>
  <c r="G6" i="376"/>
  <c r="G5" i="376"/>
  <c r="G11" i="376"/>
  <c r="D11" i="376"/>
  <c r="B55" i="375"/>
  <c r="G54" i="375"/>
  <c r="G53" i="375"/>
  <c r="G52" i="375"/>
  <c r="G51" i="375"/>
  <c r="G50" i="375"/>
  <c r="G49" i="375"/>
  <c r="G55" i="375"/>
  <c r="D55" i="375"/>
  <c r="B44" i="375"/>
  <c r="G43" i="375"/>
  <c r="G42" i="375"/>
  <c r="G41" i="375"/>
  <c r="G40" i="375"/>
  <c r="G39" i="375"/>
  <c r="G38" i="375"/>
  <c r="G37" i="375"/>
  <c r="G36" i="375"/>
  <c r="G35" i="375"/>
  <c r="G44" i="375"/>
  <c r="D44" i="375"/>
  <c r="B31" i="375"/>
  <c r="G30" i="375"/>
  <c r="G29" i="375"/>
  <c r="G28" i="375"/>
  <c r="G27" i="375"/>
  <c r="G26" i="375"/>
  <c r="G25" i="375"/>
  <c r="G31" i="375"/>
  <c r="D31" i="375"/>
  <c r="B21" i="375"/>
  <c r="G20" i="375"/>
  <c r="G19" i="375"/>
  <c r="G18" i="375"/>
  <c r="G17" i="375"/>
  <c r="G16" i="375"/>
  <c r="G15" i="375"/>
  <c r="G21" i="375"/>
  <c r="D21" i="375"/>
  <c r="B11" i="375"/>
  <c r="G10" i="375"/>
  <c r="G9" i="375"/>
  <c r="G8" i="375"/>
  <c r="G7" i="375"/>
  <c r="G6" i="375"/>
  <c r="G5" i="375"/>
  <c r="G11" i="375"/>
  <c r="D11" i="375"/>
  <c r="B55" i="374"/>
  <c r="G54" i="374"/>
  <c r="G53" i="374"/>
  <c r="G52" i="374"/>
  <c r="G51" i="374"/>
  <c r="G50" i="374"/>
  <c r="G49" i="374"/>
  <c r="G55" i="374"/>
  <c r="D55" i="374"/>
  <c r="B44" i="374"/>
  <c r="G43" i="374"/>
  <c r="G42" i="374"/>
  <c r="G41" i="374"/>
  <c r="G40" i="374"/>
  <c r="G39" i="374"/>
  <c r="G38" i="374"/>
  <c r="G37" i="374"/>
  <c r="G36" i="374"/>
  <c r="G35" i="374"/>
  <c r="G44" i="374"/>
  <c r="D44" i="374"/>
  <c r="B31" i="374"/>
  <c r="G30" i="374"/>
  <c r="G29" i="374"/>
  <c r="G28" i="374"/>
  <c r="G27" i="374"/>
  <c r="G26" i="374"/>
  <c r="G25" i="374"/>
  <c r="G31" i="374"/>
  <c r="D31" i="374"/>
  <c r="B21" i="374"/>
  <c r="G20" i="374"/>
  <c r="G19" i="374"/>
  <c r="G18" i="374"/>
  <c r="G17" i="374"/>
  <c r="G16" i="374"/>
  <c r="G15" i="374"/>
  <c r="G21" i="374"/>
  <c r="D21" i="374"/>
  <c r="B11" i="374"/>
  <c r="G10" i="374"/>
  <c r="G9" i="374"/>
  <c r="G8" i="374"/>
  <c r="G7" i="374"/>
  <c r="G6" i="374"/>
  <c r="G5" i="374"/>
  <c r="G11" i="374"/>
  <c r="D11" i="374"/>
  <c r="B55" i="373"/>
  <c r="G54" i="373"/>
  <c r="G53" i="373"/>
  <c r="G52" i="373"/>
  <c r="G51" i="373"/>
  <c r="G50" i="373"/>
  <c r="G49" i="373"/>
  <c r="G55" i="373"/>
  <c r="D55" i="373"/>
  <c r="B44" i="373"/>
  <c r="G43" i="373"/>
  <c r="G42" i="373"/>
  <c r="G41" i="373"/>
  <c r="G40" i="373"/>
  <c r="G39" i="373"/>
  <c r="G38" i="373"/>
  <c r="G37" i="373"/>
  <c r="G36" i="373"/>
  <c r="G35" i="373"/>
  <c r="G44" i="373"/>
  <c r="D44" i="373"/>
  <c r="B31" i="373"/>
  <c r="G30" i="373"/>
  <c r="G29" i="373"/>
  <c r="G28" i="373"/>
  <c r="G27" i="373"/>
  <c r="G26" i="373"/>
  <c r="G25" i="373"/>
  <c r="G31" i="373"/>
  <c r="D31" i="373"/>
  <c r="B21" i="373"/>
  <c r="G20" i="373"/>
  <c r="G19" i="373"/>
  <c r="G18" i="373"/>
  <c r="G17" i="373"/>
  <c r="G16" i="373"/>
  <c r="G15" i="373"/>
  <c r="G21" i="373"/>
  <c r="D21" i="373"/>
  <c r="B11" i="373"/>
  <c r="G10" i="373"/>
  <c r="G9" i="373"/>
  <c r="G8" i="373"/>
  <c r="G7" i="373"/>
  <c r="G6" i="373"/>
  <c r="G5" i="373"/>
  <c r="G11" i="373"/>
  <c r="D11" i="373"/>
  <c r="B55" i="372"/>
  <c r="G54" i="372"/>
  <c r="G53" i="372"/>
  <c r="G52" i="372"/>
  <c r="G51" i="372"/>
  <c r="G50" i="372"/>
  <c r="G49" i="372"/>
  <c r="G55" i="372"/>
  <c r="D55" i="372"/>
  <c r="B44" i="372"/>
  <c r="G43" i="372"/>
  <c r="G42" i="372"/>
  <c r="G41" i="372"/>
  <c r="G40" i="372"/>
  <c r="G39" i="372"/>
  <c r="G38" i="372"/>
  <c r="G37" i="372"/>
  <c r="G36" i="372"/>
  <c r="G35" i="372"/>
  <c r="G44" i="372"/>
  <c r="D44" i="372"/>
  <c r="B31" i="372"/>
  <c r="G30" i="372"/>
  <c r="G29" i="372"/>
  <c r="G28" i="372"/>
  <c r="G27" i="372"/>
  <c r="G26" i="372"/>
  <c r="G25" i="372"/>
  <c r="G31" i="372"/>
  <c r="D31" i="372"/>
  <c r="B21" i="372"/>
  <c r="G20" i="372"/>
  <c r="G19" i="372"/>
  <c r="G18" i="372"/>
  <c r="G17" i="372"/>
  <c r="G16" i="372"/>
  <c r="G15" i="372"/>
  <c r="G21" i="372"/>
  <c r="D21" i="372"/>
  <c r="B11" i="372"/>
  <c r="G10" i="372"/>
  <c r="G9" i="372"/>
  <c r="G8" i="372"/>
  <c r="G7" i="372"/>
  <c r="G6" i="372"/>
  <c r="G5" i="372"/>
  <c r="G11" i="372"/>
  <c r="D11" i="372"/>
  <c r="B11" i="369"/>
  <c r="B55" i="371"/>
  <c r="G54" i="371"/>
  <c r="G53" i="371"/>
  <c r="G52" i="371"/>
  <c r="G51" i="371"/>
  <c r="G50" i="371"/>
  <c r="G49" i="371"/>
  <c r="G55" i="371"/>
  <c r="D55" i="371"/>
  <c r="B44" i="371"/>
  <c r="G43" i="371"/>
  <c r="G42" i="371"/>
  <c r="G41" i="371"/>
  <c r="G40" i="371"/>
  <c r="G39" i="371"/>
  <c r="G38" i="371"/>
  <c r="G37" i="371"/>
  <c r="G36" i="371"/>
  <c r="G35" i="371"/>
  <c r="G44" i="371"/>
  <c r="D44" i="371"/>
  <c r="B31" i="371"/>
  <c r="G30" i="371"/>
  <c r="G29" i="371"/>
  <c r="G28" i="371"/>
  <c r="G27" i="371"/>
  <c r="G26" i="371"/>
  <c r="G25" i="371"/>
  <c r="G31" i="371"/>
  <c r="D31" i="371"/>
  <c r="B21" i="371"/>
  <c r="G20" i="371"/>
  <c r="G19" i="371"/>
  <c r="G18" i="371"/>
  <c r="G17" i="371"/>
  <c r="G16" i="371"/>
  <c r="G15" i="371"/>
  <c r="G21" i="371"/>
  <c r="D21" i="371"/>
  <c r="B11" i="371"/>
  <c r="G10" i="371"/>
  <c r="G9" i="371"/>
  <c r="G8" i="371"/>
  <c r="G7" i="371"/>
  <c r="G6" i="371"/>
  <c r="G5" i="371"/>
  <c r="G11" i="371"/>
  <c r="D11" i="371"/>
  <c r="B11" i="368"/>
  <c r="B55" i="370"/>
  <c r="G54" i="370"/>
  <c r="G53" i="370"/>
  <c r="G52" i="370"/>
  <c r="G51" i="370"/>
  <c r="G50" i="370"/>
  <c r="G49" i="370"/>
  <c r="G55" i="370"/>
  <c r="D55" i="370"/>
  <c r="B44" i="370"/>
  <c r="G43" i="370"/>
  <c r="G42" i="370"/>
  <c r="G41" i="370"/>
  <c r="G40" i="370"/>
  <c r="G39" i="370"/>
  <c r="G38" i="370"/>
  <c r="G37" i="370"/>
  <c r="G36" i="370"/>
  <c r="G35" i="370"/>
  <c r="G44" i="370"/>
  <c r="D44" i="370"/>
  <c r="B31" i="370"/>
  <c r="G30" i="370"/>
  <c r="G29" i="370"/>
  <c r="G28" i="370"/>
  <c r="G27" i="370"/>
  <c r="G26" i="370"/>
  <c r="G25" i="370"/>
  <c r="G31" i="370"/>
  <c r="D31" i="370"/>
  <c r="B21" i="370"/>
  <c r="G20" i="370"/>
  <c r="G19" i="370"/>
  <c r="G18" i="370"/>
  <c r="G17" i="370"/>
  <c r="G16" i="370"/>
  <c r="G15" i="370"/>
  <c r="G21" i="370"/>
  <c r="D21" i="370"/>
  <c r="B11" i="370"/>
  <c r="G10" i="370"/>
  <c r="G9" i="370"/>
  <c r="G8" i="370"/>
  <c r="G7" i="370"/>
  <c r="G6" i="370"/>
  <c r="G5" i="370"/>
  <c r="G11" i="370"/>
  <c r="D11" i="370"/>
  <c r="B55" i="369"/>
  <c r="G54" i="369"/>
  <c r="G53" i="369"/>
  <c r="G52" i="369"/>
  <c r="G51" i="369"/>
  <c r="G50" i="369"/>
  <c r="G49" i="369"/>
  <c r="G55" i="369"/>
  <c r="D55" i="369"/>
  <c r="B44" i="369"/>
  <c r="G43" i="369"/>
  <c r="G42" i="369"/>
  <c r="G41" i="369"/>
  <c r="G40" i="369"/>
  <c r="G39" i="369"/>
  <c r="G38" i="369"/>
  <c r="G37" i="369"/>
  <c r="G36" i="369"/>
  <c r="G35" i="369"/>
  <c r="G44" i="369"/>
  <c r="D44" i="369"/>
  <c r="B31" i="369"/>
  <c r="G30" i="369"/>
  <c r="G29" i="369"/>
  <c r="G28" i="369"/>
  <c r="G27" i="369"/>
  <c r="G26" i="369"/>
  <c r="G25" i="369"/>
  <c r="G31" i="369"/>
  <c r="D31" i="369"/>
  <c r="B21" i="369"/>
  <c r="G20" i="369"/>
  <c r="G19" i="369"/>
  <c r="G18" i="369"/>
  <c r="G17" i="369"/>
  <c r="G16" i="369"/>
  <c r="G15" i="369"/>
  <c r="G21" i="369"/>
  <c r="D21" i="369"/>
  <c r="G10" i="369"/>
  <c r="G9" i="369"/>
  <c r="G8" i="369"/>
  <c r="G7" i="369"/>
  <c r="G6" i="369"/>
  <c r="G5" i="369"/>
  <c r="G11" i="369"/>
  <c r="D11" i="369"/>
  <c r="B55" i="368"/>
  <c r="G54" i="368"/>
  <c r="G53" i="368"/>
  <c r="G52" i="368"/>
  <c r="G51" i="368"/>
  <c r="G50" i="368"/>
  <c r="G49" i="368"/>
  <c r="G55" i="368"/>
  <c r="D55" i="368"/>
  <c r="B44" i="368"/>
  <c r="G43" i="368"/>
  <c r="G42" i="368"/>
  <c r="G41" i="368"/>
  <c r="G40" i="368"/>
  <c r="G39" i="368"/>
  <c r="G38" i="368"/>
  <c r="G37" i="368"/>
  <c r="G36" i="368"/>
  <c r="G35" i="368"/>
  <c r="G44" i="368"/>
  <c r="D44" i="368"/>
  <c r="B31" i="368"/>
  <c r="G30" i="368"/>
  <c r="G29" i="368"/>
  <c r="G28" i="368"/>
  <c r="G27" i="368"/>
  <c r="G26" i="368"/>
  <c r="G25" i="368"/>
  <c r="G31" i="368"/>
  <c r="D31" i="368"/>
  <c r="B21" i="368"/>
  <c r="G20" i="368"/>
  <c r="G19" i="368"/>
  <c r="G18" i="368"/>
  <c r="G17" i="368"/>
  <c r="G16" i="368"/>
  <c r="G15" i="368"/>
  <c r="G21" i="368"/>
  <c r="D21" i="368"/>
  <c r="G10" i="368"/>
  <c r="G9" i="368"/>
  <c r="G8" i="368"/>
  <c r="G7" i="368"/>
  <c r="G6" i="368"/>
  <c r="G5" i="368"/>
  <c r="G11" i="368"/>
  <c r="D11" i="368"/>
  <c r="B55" i="367"/>
  <c r="G54" i="367"/>
  <c r="G53" i="367"/>
  <c r="G52" i="367"/>
  <c r="G51" i="367"/>
  <c r="G50" i="367"/>
  <c r="G49" i="367"/>
  <c r="G55" i="367"/>
  <c r="D55" i="367"/>
  <c r="B44" i="367"/>
  <c r="G43" i="367"/>
  <c r="G42" i="367"/>
  <c r="G41" i="367"/>
  <c r="G40" i="367"/>
  <c r="G39" i="367"/>
  <c r="G38" i="367"/>
  <c r="G37" i="367"/>
  <c r="G36" i="367"/>
  <c r="G35" i="367"/>
  <c r="G44" i="367"/>
  <c r="D44" i="367"/>
  <c r="B31" i="367"/>
  <c r="G30" i="367"/>
  <c r="G29" i="367"/>
  <c r="G28" i="367"/>
  <c r="G27" i="367"/>
  <c r="G26" i="367"/>
  <c r="G25" i="367"/>
  <c r="G31" i="367"/>
  <c r="D31" i="367"/>
  <c r="B21" i="367"/>
  <c r="G20" i="367"/>
  <c r="G19" i="367"/>
  <c r="G18" i="367"/>
  <c r="G17" i="367"/>
  <c r="G16" i="367"/>
  <c r="G15" i="367"/>
  <c r="G21" i="367"/>
  <c r="D21" i="367"/>
  <c r="B11" i="367"/>
  <c r="G10" i="367"/>
  <c r="G9" i="367"/>
  <c r="G8" i="367"/>
  <c r="G7" i="367"/>
  <c r="G6" i="367"/>
  <c r="G5" i="367"/>
  <c r="G11" i="367"/>
  <c r="D11" i="367"/>
  <c r="B55" i="366"/>
  <c r="G54" i="366"/>
  <c r="G53" i="366"/>
  <c r="G52" i="366"/>
  <c r="G51" i="366"/>
  <c r="G50" i="366"/>
  <c r="G49" i="366"/>
  <c r="G55" i="366"/>
  <c r="D55" i="366"/>
  <c r="B44" i="366"/>
  <c r="G43" i="366"/>
  <c r="G42" i="366"/>
  <c r="G41" i="366"/>
  <c r="G40" i="366"/>
  <c r="G39" i="366"/>
  <c r="G38" i="366"/>
  <c r="G37" i="366"/>
  <c r="G36" i="366"/>
  <c r="G35" i="366"/>
  <c r="G44" i="366"/>
  <c r="D44" i="366"/>
  <c r="B31" i="366"/>
  <c r="G30" i="366"/>
  <c r="G29" i="366"/>
  <c r="G28" i="366"/>
  <c r="G27" i="366"/>
  <c r="G26" i="366"/>
  <c r="G25" i="366"/>
  <c r="G31" i="366"/>
  <c r="D31" i="366"/>
  <c r="B21" i="366"/>
  <c r="G20" i="366"/>
  <c r="G19" i="366"/>
  <c r="G18" i="366"/>
  <c r="G17" i="366"/>
  <c r="G16" i="366"/>
  <c r="G15" i="366"/>
  <c r="G21" i="366"/>
  <c r="D21" i="366"/>
  <c r="B11" i="366"/>
  <c r="G10" i="366"/>
  <c r="G9" i="366"/>
  <c r="G8" i="366"/>
  <c r="G7" i="366"/>
  <c r="G6" i="366"/>
  <c r="G5" i="366"/>
  <c r="G11" i="366"/>
  <c r="D11" i="366"/>
  <c r="B55" i="365"/>
  <c r="G54" i="365"/>
  <c r="G53" i="365"/>
  <c r="G52" i="365"/>
  <c r="G51" i="365"/>
  <c r="G50" i="365"/>
  <c r="G49" i="365"/>
  <c r="G55" i="365"/>
  <c r="D55" i="365"/>
  <c r="B44" i="365"/>
  <c r="G43" i="365"/>
  <c r="G42" i="365"/>
  <c r="G41" i="365"/>
  <c r="G40" i="365"/>
  <c r="G39" i="365"/>
  <c r="G38" i="365"/>
  <c r="G37" i="365"/>
  <c r="G36" i="365"/>
  <c r="G35" i="365"/>
  <c r="G44" i="365"/>
  <c r="D44" i="365"/>
  <c r="B31" i="365"/>
  <c r="G30" i="365"/>
  <c r="G29" i="365"/>
  <c r="G28" i="365"/>
  <c r="G27" i="365"/>
  <c r="G26" i="365"/>
  <c r="G25" i="365"/>
  <c r="G31" i="365"/>
  <c r="D31" i="365"/>
  <c r="B21" i="365"/>
  <c r="G20" i="365"/>
  <c r="G19" i="365"/>
  <c r="G18" i="365"/>
  <c r="G17" i="365"/>
  <c r="G16" i="365"/>
  <c r="G15" i="365"/>
  <c r="G21" i="365"/>
  <c r="D21" i="365"/>
  <c r="B11" i="365"/>
  <c r="G10" i="365"/>
  <c r="G9" i="365"/>
  <c r="G8" i="365"/>
  <c r="G7" i="365"/>
  <c r="G6" i="365"/>
  <c r="G5" i="365"/>
  <c r="G11" i="365"/>
  <c r="D11" i="365"/>
  <c r="B55" i="364"/>
  <c r="G54" i="364"/>
  <c r="G53" i="364"/>
  <c r="G52" i="364"/>
  <c r="G51" i="364"/>
  <c r="G50" i="364"/>
  <c r="G49" i="364"/>
  <c r="G55" i="364"/>
  <c r="D55" i="364"/>
  <c r="B44" i="364"/>
  <c r="G43" i="364"/>
  <c r="G42" i="364"/>
  <c r="G41" i="364"/>
  <c r="G40" i="364"/>
  <c r="G39" i="364"/>
  <c r="G38" i="364"/>
  <c r="G37" i="364"/>
  <c r="G36" i="364"/>
  <c r="G35" i="364"/>
  <c r="G44" i="364"/>
  <c r="D44" i="364"/>
  <c r="B31" i="364"/>
  <c r="G30" i="364"/>
  <c r="G29" i="364"/>
  <c r="G28" i="364"/>
  <c r="G27" i="364"/>
  <c r="G26" i="364"/>
  <c r="G25" i="364"/>
  <c r="G31" i="364"/>
  <c r="D31" i="364"/>
  <c r="B21" i="364"/>
  <c r="G20" i="364"/>
  <c r="G19" i="364"/>
  <c r="G18" i="364"/>
  <c r="G17" i="364"/>
  <c r="G16" i="364"/>
  <c r="G15" i="364"/>
  <c r="G21" i="364"/>
  <c r="D21" i="364"/>
  <c r="B11" i="364"/>
  <c r="G10" i="364"/>
  <c r="G9" i="364"/>
  <c r="G8" i="364"/>
  <c r="G7" i="364"/>
  <c r="G6" i="364"/>
  <c r="G5" i="364"/>
  <c r="G11" i="364"/>
  <c r="D11" i="364"/>
  <c r="B55" i="363"/>
  <c r="G54" i="363"/>
  <c r="G53" i="363"/>
  <c r="G52" i="363"/>
  <c r="G51" i="363"/>
  <c r="G50" i="363"/>
  <c r="G49" i="363"/>
  <c r="G55" i="363"/>
  <c r="D55" i="363"/>
  <c r="B44" i="363"/>
  <c r="G43" i="363"/>
  <c r="G42" i="363"/>
  <c r="G41" i="363"/>
  <c r="G40" i="363"/>
  <c r="G39" i="363"/>
  <c r="G38" i="363"/>
  <c r="G37" i="363"/>
  <c r="G36" i="363"/>
  <c r="G35" i="363"/>
  <c r="G44" i="363"/>
  <c r="D44" i="363"/>
  <c r="B31" i="363"/>
  <c r="G30" i="363"/>
  <c r="G29" i="363"/>
  <c r="G28" i="363"/>
  <c r="G27" i="363"/>
  <c r="G26" i="363"/>
  <c r="G25" i="363"/>
  <c r="G31" i="363"/>
  <c r="D31" i="363"/>
  <c r="B21" i="363"/>
  <c r="G20" i="363"/>
  <c r="G19" i="363"/>
  <c r="G18" i="363"/>
  <c r="G17" i="363"/>
  <c r="G16" i="363"/>
  <c r="G15" i="363"/>
  <c r="G21" i="363"/>
  <c r="D21" i="363"/>
  <c r="B11" i="363"/>
  <c r="G10" i="363"/>
  <c r="G9" i="363"/>
  <c r="G8" i="363"/>
  <c r="G7" i="363"/>
  <c r="G6" i="363"/>
  <c r="G5" i="363"/>
  <c r="G11" i="363"/>
  <c r="D11" i="363"/>
  <c r="D28" i="362"/>
  <c r="B28" i="362"/>
  <c r="F12" i="362"/>
  <c r="D12" i="362"/>
  <c r="F11" i="362"/>
  <c r="D11" i="362"/>
  <c r="F10" i="362"/>
  <c r="D10" i="362"/>
  <c r="F9" i="362"/>
  <c r="D9" i="362"/>
  <c r="F8" i="362"/>
  <c r="D8" i="362"/>
  <c r="F7" i="362"/>
  <c r="D7" i="362"/>
  <c r="F6" i="362"/>
  <c r="D6" i="362"/>
  <c r="F5" i="362"/>
  <c r="D5" i="362"/>
  <c r="F4" i="362"/>
  <c r="F13" i="362"/>
  <c r="D4" i="362"/>
  <c r="D13" i="362"/>
  <c r="D28" i="361"/>
  <c r="B28" i="361"/>
  <c r="F12" i="361"/>
  <c r="D12" i="361"/>
  <c r="F11" i="361"/>
  <c r="D11" i="361"/>
  <c r="F10" i="361"/>
  <c r="D10" i="361"/>
  <c r="F9" i="361"/>
  <c r="D9" i="361"/>
  <c r="F8" i="361"/>
  <c r="D8" i="361"/>
  <c r="F7" i="361"/>
  <c r="D7" i="361"/>
  <c r="F6" i="361"/>
  <c r="D6" i="361"/>
  <c r="F5" i="361"/>
  <c r="D5" i="361"/>
  <c r="F4" i="361"/>
  <c r="F13" i="361"/>
  <c r="D4" i="361"/>
  <c r="D13" i="361"/>
  <c r="D28" i="360"/>
  <c r="B28" i="360"/>
  <c r="F12" i="360"/>
  <c r="D12" i="360"/>
  <c r="F11" i="360"/>
  <c r="D11" i="360"/>
  <c r="F10" i="360"/>
  <c r="D10" i="360"/>
  <c r="F9" i="360"/>
  <c r="D9" i="360"/>
  <c r="F8" i="360"/>
  <c r="D8" i="360"/>
  <c r="F7" i="360"/>
  <c r="D7" i="360"/>
  <c r="F6" i="360"/>
  <c r="D6" i="360"/>
  <c r="F5" i="360"/>
  <c r="D5" i="360"/>
  <c r="F4" i="360"/>
  <c r="F13" i="360"/>
  <c r="D4" i="360"/>
  <c r="D13" i="360"/>
  <c r="D28" i="359"/>
  <c r="B28" i="359"/>
  <c r="F12" i="359"/>
  <c r="D12" i="359"/>
  <c r="F11" i="359"/>
  <c r="D11" i="359"/>
  <c r="F10" i="359"/>
  <c r="D10" i="359"/>
  <c r="F9" i="359"/>
  <c r="D9" i="359"/>
  <c r="F8" i="359"/>
  <c r="D8" i="359"/>
  <c r="F7" i="359"/>
  <c r="D7" i="359"/>
  <c r="F6" i="359"/>
  <c r="D6" i="359"/>
  <c r="F5" i="359"/>
  <c r="D5" i="359"/>
  <c r="F4" i="359"/>
  <c r="F13" i="359"/>
  <c r="D4" i="359"/>
  <c r="D13" i="359"/>
  <c r="D28" i="358"/>
  <c r="B28" i="358"/>
  <c r="F12" i="358"/>
  <c r="D12" i="358"/>
  <c r="F11" i="358"/>
  <c r="D11" i="358"/>
  <c r="F10" i="358"/>
  <c r="D10" i="358"/>
  <c r="F9" i="358"/>
  <c r="D9" i="358"/>
  <c r="F8" i="358"/>
  <c r="D8" i="358"/>
  <c r="F7" i="358"/>
  <c r="D7" i="358"/>
  <c r="F6" i="358"/>
  <c r="D6" i="358"/>
  <c r="F5" i="358"/>
  <c r="D5" i="358"/>
  <c r="F4" i="358"/>
  <c r="F13" i="358"/>
  <c r="D4" i="358"/>
  <c r="D13" i="358"/>
  <c r="D28" i="357"/>
  <c r="B28" i="357"/>
  <c r="F12" i="357"/>
  <c r="D12" i="357"/>
  <c r="F11" i="357"/>
  <c r="D11" i="357"/>
  <c r="F10" i="357"/>
  <c r="D10" i="357"/>
  <c r="F9" i="357"/>
  <c r="D9" i="357"/>
  <c r="F8" i="357"/>
  <c r="D8" i="357"/>
  <c r="F7" i="357"/>
  <c r="D7" i="357"/>
  <c r="F6" i="357"/>
  <c r="D6" i="357"/>
  <c r="F5" i="357"/>
  <c r="D5" i="357"/>
  <c r="F4" i="357"/>
  <c r="F13" i="357"/>
  <c r="D4" i="357"/>
  <c r="D13" i="357"/>
  <c r="D28" i="356"/>
  <c r="B28" i="356"/>
  <c r="F12" i="356"/>
  <c r="D12" i="356"/>
  <c r="F11" i="356"/>
  <c r="D11" i="356"/>
  <c r="F10" i="356"/>
  <c r="D10" i="356"/>
  <c r="F9" i="356"/>
  <c r="D9" i="356"/>
  <c r="F8" i="356"/>
  <c r="D8" i="356"/>
  <c r="F7" i="356"/>
  <c r="D7" i="356"/>
  <c r="F6" i="356"/>
  <c r="D6" i="356"/>
  <c r="F5" i="356"/>
  <c r="D5" i="356"/>
  <c r="F4" i="356"/>
  <c r="F13" i="356"/>
  <c r="D4" i="356"/>
  <c r="D13" i="356"/>
  <c r="D30" i="362"/>
  <c r="B30" i="362"/>
  <c r="D30" i="361"/>
  <c r="B30" i="361"/>
  <c r="D30" i="360"/>
  <c r="B30" i="360"/>
  <c r="D30" i="359"/>
  <c r="B30" i="359"/>
  <c r="D30" i="358"/>
  <c r="B30" i="358"/>
  <c r="D30" i="357"/>
  <c r="B30" i="357"/>
  <c r="D30" i="356"/>
  <c r="B30" i="356"/>
</calcChain>
</file>

<file path=xl/sharedStrings.xml><?xml version="1.0" encoding="utf-8"?>
<sst xmlns="http://schemas.openxmlformats.org/spreadsheetml/2006/main" count="60389" uniqueCount="956">
  <si>
    <t>Отчет работы механического  участка за</t>
  </si>
  <si>
    <t>Бригада 1</t>
  </si>
  <si>
    <t>2</t>
  </si>
  <si>
    <t>Замки</t>
  </si>
  <si>
    <t>А</t>
  </si>
  <si>
    <t>Б</t>
  </si>
  <si>
    <t>Г</t>
  </si>
  <si>
    <t>Д=А*Г</t>
  </si>
  <si>
    <t>Фамилия
работника</t>
  </si>
  <si>
    <t>Отработано,
час</t>
  </si>
  <si>
    <t>Позиция</t>
  </si>
  <si>
    <t>Трудоемкость
одной шт, мин</t>
  </si>
  <si>
    <t>План, шт.</t>
  </si>
  <si>
    <t>Сделано, шт</t>
  </si>
  <si>
    <t>Трудоемкость 
сделанного
,мин</t>
  </si>
  <si>
    <t>Федоров</t>
  </si>
  <si>
    <t>М-150</t>
  </si>
  <si>
    <t>Сычев</t>
  </si>
  <si>
    <t xml:space="preserve">М-200 </t>
  </si>
  <si>
    <t>М-300</t>
  </si>
  <si>
    <t>М-400</t>
  </si>
  <si>
    <t>М-500</t>
  </si>
  <si>
    <t>Реальная 
трудоемкость</t>
  </si>
  <si>
    <t>Производительность 
бригады,%</t>
  </si>
  <si>
    <t>Плановая 
трудоемкость
сделанного,мин</t>
  </si>
  <si>
    <t>Сварка сердечников</t>
  </si>
  <si>
    <t>Бригада 2</t>
  </si>
  <si>
    <t>Патрушев</t>
  </si>
  <si>
    <t>М-200</t>
  </si>
  <si>
    <t>Обработка пластин</t>
  </si>
  <si>
    <t>Корючин</t>
  </si>
  <si>
    <t xml:space="preserve">М-300 </t>
  </si>
  <si>
    <t>М400</t>
  </si>
  <si>
    <t>Обработка корпусов</t>
  </si>
  <si>
    <t>Бригада 3</t>
  </si>
  <si>
    <t>Наумова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</si>
  <si>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</si>
  <si>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</si>
  <si>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</si>
  <si>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</si>
  <si>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</si>
  <si>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</si>
  <si>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</si>
  <si>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</si>
  <si>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</si>
  <si>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Резка корпуса +уголки</t>
  </si>
  <si>
    <t>Ищенко</t>
  </si>
  <si>
    <t>Столбец1</t>
  </si>
  <si>
    <t>Столбец2</t>
  </si>
  <si>
    <t>Столбец3</t>
  </si>
  <si>
    <t>Столбец4</t>
  </si>
  <si>
    <t>Доп. работы</t>
  </si>
  <si>
    <t>Фамилия работника</t>
  </si>
  <si>
    <t>Вид деятельности</t>
  </si>
  <si>
    <t>Отработано,час</t>
  </si>
  <si>
    <t>Иванов</t>
  </si>
  <si>
    <t>Зимин</t>
  </si>
  <si>
    <t>Тереньтьева</t>
  </si>
  <si>
    <t>робот</t>
  </si>
  <si>
    <t>перешлифовка брак.сердечников</t>
  </si>
  <si>
    <t>сварка кожухов домофонов</t>
  </si>
  <si>
    <t>Павлова</t>
  </si>
  <si>
    <t>торцовка заглушек,
торцовка кол ЧПУ</t>
  </si>
  <si>
    <t xml:space="preserve">Зимин </t>
  </si>
  <si>
    <t>работа на лазере,
резка корпусов</t>
  </si>
  <si>
    <t>мойка галтовок,
вынос лома с лазера</t>
  </si>
  <si>
    <t>торцовка кол ЧПУ</t>
  </si>
  <si>
    <t>резка остатков корпусов</t>
  </si>
  <si>
    <t>работа на лазере,
приварка шпилек домофонов</t>
  </si>
  <si>
    <t xml:space="preserve">Иванов </t>
  </si>
  <si>
    <t>работа на лазере,
резка остатков корпусов</t>
  </si>
  <si>
    <t>подрезка заглушек светодиода</t>
  </si>
  <si>
    <t>Криворотов</t>
  </si>
  <si>
    <t>отгрузка,
чистка корпусов</t>
  </si>
  <si>
    <t xml:space="preserve">Павлова </t>
  </si>
  <si>
    <t>торцовка заглушек светодиода</t>
  </si>
  <si>
    <t>подрезка заглушки светодиода М2</t>
  </si>
  <si>
    <t>торцвка кол ЧПУ</t>
  </si>
  <si>
    <t xml:space="preserve">резка  остатков корпусов  </t>
  </si>
  <si>
    <t xml:space="preserve">работа на лазере
</t>
  </si>
  <si>
    <t xml:space="preserve">уголки ЛКД,
навивка колец кол
</t>
  </si>
  <si>
    <t>роботы</t>
  </si>
  <si>
    <t>резьба в кол,
уголки ЛКД</t>
  </si>
  <si>
    <t>уголки ЛКД</t>
  </si>
  <si>
    <t>резьба в кол,
резка остатков корпусов,
работа на лазере</t>
  </si>
  <si>
    <t xml:space="preserve">чистка ржавчины с уголков
</t>
  </si>
  <si>
    <t>работа на лазере,
навивка колец для кол,
резка остатков корпусов</t>
  </si>
  <si>
    <t>резьба в кол</t>
  </si>
  <si>
    <t>вынос лома</t>
  </si>
  <si>
    <t xml:space="preserve">резка остатков корпусов,
работа на лазере
</t>
  </si>
  <si>
    <t>Терьньтьева</t>
  </si>
  <si>
    <t>склад</t>
  </si>
  <si>
    <t>обработка колпаков,
работа на лазере,
резка корпусов</t>
  </si>
  <si>
    <t xml:space="preserve">мойка галтовок
</t>
  </si>
  <si>
    <t>вынос лома с лазера</t>
  </si>
  <si>
    <t xml:space="preserve">торцовка кол ЧПУ
</t>
  </si>
  <si>
    <t>торцовка колпаков,
работа на лазере</t>
  </si>
  <si>
    <t xml:space="preserve">Наумова </t>
  </si>
  <si>
    <t xml:space="preserve">резьба в кол </t>
  </si>
  <si>
    <t>Зимин,
Криворотов</t>
  </si>
  <si>
    <t>отгрузка</t>
  </si>
  <si>
    <t xml:space="preserve">резка корпусов
</t>
  </si>
  <si>
    <t>мойка галтовок,
работа на лазере</t>
  </si>
  <si>
    <t>Терентьева</t>
  </si>
  <si>
    <t>работа на лазере</t>
  </si>
  <si>
    <t>распил  корпусов,
торцовка кол ЧПУ,резьба в кол</t>
  </si>
  <si>
    <t>склад,
вынос лома</t>
  </si>
  <si>
    <t>Федоров,
Сычев</t>
  </si>
  <si>
    <t xml:space="preserve">переделка бракованных сердечников
</t>
  </si>
  <si>
    <t>резка и гибка ящиков для отжига сердечников,
резка и сварка шаилек домофонов,работы на роботе</t>
  </si>
  <si>
    <t xml:space="preserve">мойка роботов и лазера
</t>
  </si>
  <si>
    <t>Герасина</t>
  </si>
  <si>
    <t>зачистка уголков, уголки ЛКД</t>
  </si>
  <si>
    <t>работа на лазере,
уголки ЛКД</t>
  </si>
  <si>
    <t xml:space="preserve">вынос лома с лазера
</t>
  </si>
  <si>
    <t>Дмитриев</t>
  </si>
  <si>
    <t xml:space="preserve">работа на лазере, вынос лома
</t>
  </si>
  <si>
    <t>торцовка кол ЧПУ,
уголки ЛКД</t>
  </si>
  <si>
    <t>ТО трубореза</t>
  </si>
  <si>
    <t>уголки ЛКД,
торцовка колпаков</t>
  </si>
  <si>
    <t>работа на лазере, вынос лома</t>
  </si>
  <si>
    <t>Матвеев</t>
  </si>
  <si>
    <t>зачистка уголков-120 шт</t>
  </si>
  <si>
    <t>торцовка колпаков,
уголки ЛКД</t>
  </si>
  <si>
    <t>вынос лома с лазера,
уголки ЛКД</t>
  </si>
  <si>
    <t xml:space="preserve">Матвеев </t>
  </si>
  <si>
    <t>зачистка уголков-140 шт</t>
  </si>
  <si>
    <t>торцовка кол ЧПУ,
торцовка колпаков</t>
  </si>
  <si>
    <t>уголки ЛКД,
работа на лазере</t>
  </si>
  <si>
    <t xml:space="preserve">зачистка уголков-126шт
</t>
  </si>
  <si>
    <t xml:space="preserve">зачистка уголков-170  шт
</t>
  </si>
  <si>
    <t xml:space="preserve">зачистка уголков-138 шт
</t>
  </si>
  <si>
    <t>ТО лазерной сварки</t>
  </si>
  <si>
    <t>приварка шпилек домофонов,
торцовка кол ЧПУ</t>
  </si>
  <si>
    <t>резьба в кол,
вынос лома- работа на лазере</t>
  </si>
  <si>
    <t>Андреева</t>
  </si>
  <si>
    <t>Федотова</t>
  </si>
  <si>
    <t>отгрузка,
уголки ЛКД,
вынос лома с лазера</t>
  </si>
  <si>
    <t>резьба в патрубках,
резьба в  уголках ЛКД,
проточка толкателей домофонов(120шт-70 мин)</t>
  </si>
  <si>
    <t>обработка патрубков и колпаков</t>
  </si>
  <si>
    <t>зачистка уголков-100 шт</t>
  </si>
  <si>
    <t>уголки ЛКД,
резьба в кол</t>
  </si>
  <si>
    <t>уголкиЛКД</t>
  </si>
  <si>
    <t xml:space="preserve">обработка патрубков и колпаков
</t>
  </si>
  <si>
    <t xml:space="preserve">зачистка уголков-120 шт
</t>
  </si>
  <si>
    <t>патрубок+обработка кол №8</t>
  </si>
  <si>
    <t xml:space="preserve">зачистка уголков-153шт
</t>
  </si>
  <si>
    <t>работа на лазере, выноз лома,
резьба в кол</t>
  </si>
  <si>
    <t xml:space="preserve">зачистка уголков-136шт
</t>
  </si>
  <si>
    <t>Морозов</t>
  </si>
  <si>
    <t>Сычев,
Федоров</t>
  </si>
  <si>
    <t>переделки бракованных сердечников</t>
  </si>
  <si>
    <t>работа на лазере, торцовка кол ЧПУ</t>
  </si>
  <si>
    <t>уголки ЛКД,
отгрузка</t>
  </si>
  <si>
    <t>чистка уголков-127 шт</t>
  </si>
  <si>
    <t>Федоров ,
Сычев</t>
  </si>
  <si>
    <t xml:space="preserve">переделка браковынных сердечников
</t>
  </si>
  <si>
    <t>работа на лазере ,
вынос лома,
резьба в кол</t>
  </si>
  <si>
    <t xml:space="preserve">зачистка уголков
</t>
  </si>
  <si>
    <t xml:space="preserve">обработка патрубков и кол.№ 8,обработка ручек Веретено
</t>
  </si>
  <si>
    <t>переборка и шлифовка Ш-обр. штампа</t>
  </si>
  <si>
    <t>уголки ЛКД,
лазер</t>
  </si>
  <si>
    <t>обработка шапки на кол №8</t>
  </si>
  <si>
    <t>обработка ручек и патрубков,
уголки ЛКД</t>
  </si>
  <si>
    <t xml:space="preserve">зачистка уголков -100 шт
</t>
  </si>
  <si>
    <t>работа на лазере, сварка кожухов домофонов</t>
  </si>
  <si>
    <t>резьба в кол,
приварка шпилек домофонов,
торцовка кол ЧПУ</t>
  </si>
  <si>
    <t>работа на лазере ,
вынос лома</t>
  </si>
  <si>
    <t>Федоров,
Морозов</t>
  </si>
  <si>
    <t xml:space="preserve">зачистка уголков -135 шт
</t>
  </si>
  <si>
    <t>Рденок</t>
  </si>
  <si>
    <t>перешлифовка сердечников</t>
  </si>
  <si>
    <t>зачистка уголков -135 шт</t>
  </si>
  <si>
    <t>обработка патрубков и колпаков,
сверление отверстий в кол и нарезка резьбы</t>
  </si>
  <si>
    <t>зачистка уголков от ржавчины
-177 шт</t>
  </si>
  <si>
    <r>
      <rPr>
        <sz val="11"/>
        <color rgb="FF000000"/>
        <rFont val="Calibri"/>
        <scheme val="minor"/>
      </rPr>
      <t>Тереньтьева</t>
    </r>
    <r>
      <rPr>
        <b/>
        <sz val="11"/>
        <color rgb="FF000000"/>
        <rFont val="Calibri"/>
        <scheme val="minor"/>
      </rPr>
      <t xml:space="preserve"> </t>
    </r>
  </si>
  <si>
    <t>торцовка толкателей 
домофонов</t>
  </si>
  <si>
    <t>зачистка уголков от ржавчины
-107 шт</t>
  </si>
  <si>
    <t>резьба в кол.</t>
  </si>
  <si>
    <t>торцовка кол ЧПУ.</t>
  </si>
  <si>
    <t>зачистка уголков от ржавчины
-90 шт</t>
  </si>
  <si>
    <t>перешлифовка сердечников с оцинковки</t>
  </si>
  <si>
    <t>ТО сварочного аппарата,
переборка штампа М-300</t>
  </si>
  <si>
    <t xml:space="preserve">торыовка кол </t>
  </si>
  <si>
    <t xml:space="preserve">тоцовка кол </t>
  </si>
  <si>
    <t>Руденок</t>
  </si>
  <si>
    <t>Морозов,
Федоров</t>
  </si>
  <si>
    <t>Хрусталев</t>
  </si>
  <si>
    <t>торцовка кол ЧПУ, резьба в кол</t>
  </si>
  <si>
    <t>перешлифовка 
сердечников</t>
  </si>
  <si>
    <t>перешлифовка брака сердечников</t>
  </si>
  <si>
    <t>резьба в кол, 
уголки ЛКД, 
робот</t>
  </si>
  <si>
    <t>торцовка кол ЧПУ,  уголки ЛКД, домофоны</t>
  </si>
  <si>
    <t>зачистка уголков ЛКД</t>
  </si>
  <si>
    <t>торцовка кол ЧПУ,
резьба в кол</t>
  </si>
  <si>
    <t>уголок ЛКД</t>
  </si>
  <si>
    <t>домофоны</t>
  </si>
  <si>
    <t>галтовка кол,
резьба в кол</t>
  </si>
  <si>
    <t>уборка лома с  лазера</t>
  </si>
  <si>
    <t>торцовка кол 
ЧПУ</t>
  </si>
  <si>
    <t>уборка лома с лазера</t>
  </si>
  <si>
    <t>резьба в кол,
ТО лазера</t>
  </si>
  <si>
    <t>Генис</t>
  </si>
  <si>
    <t>Козлов</t>
  </si>
  <si>
    <t>уборка металлолома с лазера</t>
  </si>
  <si>
    <t>Петерсон</t>
  </si>
  <si>
    <t>робот,
торцовка кол ЧПУ</t>
  </si>
  <si>
    <t>Федоров, 
Морозов</t>
  </si>
  <si>
    <t>ТО лазера</t>
  </si>
  <si>
    <t>сварка 
домофонов</t>
  </si>
  <si>
    <t>сварка крышки "Вармат"</t>
  </si>
  <si>
    <t>Данилов</t>
  </si>
  <si>
    <t>Емшанов</t>
  </si>
  <si>
    <t>резьба в кол,
зачистка, сварка крышек "Вармат"</t>
  </si>
  <si>
    <t>робот, торцовка кол ЧПУ</t>
  </si>
  <si>
    <t>завоз профиля на склад,  уголки ЛКД</t>
  </si>
  <si>
    <t>Петров</t>
  </si>
  <si>
    <t>шарик К20,
фрезеровка петель на складнях</t>
  </si>
  <si>
    <t>фрезеровка складней,
шкиф</t>
  </si>
  <si>
    <t>ремонт сверлильного станка</t>
  </si>
  <si>
    <t>Каспардент</t>
  </si>
  <si>
    <t>работа на лазере,
оснастка для сварки кожухов</t>
  </si>
  <si>
    <t xml:space="preserve">оправка для гибки кожухов,
приварка шпилек домофонов
</t>
  </si>
  <si>
    <t>шкиф для сверлильного станка,
фрезеровка створок складня</t>
  </si>
  <si>
    <t>приваока шпилек домофонов,
торцовка кол ЧПУ</t>
  </si>
  <si>
    <t>матрица и подкладаня плита для штампа М300</t>
  </si>
  <si>
    <t>резка и сварка домофонов</t>
  </si>
  <si>
    <t xml:space="preserve">матрица для штампа м300
</t>
  </si>
  <si>
    <t>съемник,
детали для ремонта гидравлического пресса</t>
  </si>
  <si>
    <t>Михалев</t>
  </si>
  <si>
    <t>матрица Ш-обр. для М-300</t>
  </si>
  <si>
    <t>восстановление кронштена,
заготовки электродов для икон</t>
  </si>
  <si>
    <t>уголки ЛУИС</t>
  </si>
  <si>
    <t>уборка металла с лазера</t>
  </si>
  <si>
    <t>оправка для полировки кол,
торцовка кол ЧПУ</t>
  </si>
  <si>
    <t>Пашуев</t>
  </si>
  <si>
    <t>уборка металла с лазера,
торцовка кол ЧПУ</t>
  </si>
  <si>
    <t>подкладная плита для креста,
барашки для шифовки</t>
  </si>
  <si>
    <t>оправки для полировки кол,
торцовка кол ЧПУ</t>
  </si>
  <si>
    <t>Морозов,
Михалев</t>
  </si>
  <si>
    <t>оправка для полировки кол,
гибка образцов крышки "Валмарт"</t>
  </si>
  <si>
    <t xml:space="preserve">склад,
уборка металла с лазера </t>
  </si>
  <si>
    <t>сварка т-обр.
крепления ЛКД</t>
  </si>
  <si>
    <t>штуцер для пневмоотвертки,
торцовка ковша,
подкладные плиты для штампа М300</t>
  </si>
  <si>
    <t>кожух для полировальной колонки робота,
торцовка кол ЧПУ</t>
  </si>
  <si>
    <t>штцуцер,
нанесение шагрени, пуансоны для штампа м300</t>
  </si>
  <si>
    <t>матрица для гибуи крышки,
торцовка кол ЧПУ</t>
  </si>
  <si>
    <t>корпуса кнопок "Циклоп",
нанесение шагрени, прокладки для штампа м300</t>
  </si>
  <si>
    <t>матрица для гибки крышки,
торцовка кол ЧПУ</t>
  </si>
  <si>
    <t xml:space="preserve">гибка уголков ЛКД
</t>
  </si>
  <si>
    <t>корпуса кнопок Циклоп ИК,
чистка форм колокольчиков,нанесение шагрени на форму</t>
  </si>
  <si>
    <t>матрица для гибки крышки,
контакты для оцинковки на роботе</t>
  </si>
  <si>
    <t>Михалев,
Морозов</t>
  </si>
  <si>
    <t>упаковка шайб "Электрон-комплекс",
уборка металлао с лазера</t>
  </si>
  <si>
    <t xml:space="preserve">сварка кожузов домофонов
</t>
  </si>
  <si>
    <t>подкладаная плита штампа М-500,
шайбы для формы литья икон</t>
  </si>
  <si>
    <t>матрица для гибки крышки кожуха,
торцовка кол ЧПУ</t>
  </si>
  <si>
    <t>гибка уголков ЛКД</t>
  </si>
  <si>
    <t>Намова</t>
  </si>
  <si>
    <t>робот,
мойка лазера</t>
  </si>
  <si>
    <t>фрезеровка съемника штампа М500, фрезеровка икон</t>
  </si>
  <si>
    <t>пуансон для гибки крышки кожуха,
торцовка кол ЧПУ</t>
  </si>
  <si>
    <t>нанесение шагрени на иконы, фрезеровка съемника штампа М500</t>
  </si>
  <si>
    <t>резьба в уголках ЛКД,
обгоная муфта на станок резки ленты</t>
  </si>
  <si>
    <t xml:space="preserve">пуансоны для штампа М-300,
подрезка буртов на знаках кол,
</t>
  </si>
  <si>
    <t>приварка шпилек домофонов,
резьба в уголках ЛКД</t>
  </si>
  <si>
    <t>склад, уборка металла с лазера</t>
  </si>
  <si>
    <t>пуансоны для шампа м300,
оснатска для свердения винтов сборки кол</t>
  </si>
  <si>
    <t>приварка шпилек домофонов,
работа на лазере</t>
  </si>
  <si>
    <t>Генис, 
Морозов</t>
  </si>
  <si>
    <t>работа на лазере,
штуцеры для робота</t>
  </si>
  <si>
    <t>резьба в уголках ЛКД,
гибка шайб "Электрон-комплекс"</t>
  </si>
  <si>
    <t>0.5</t>
  </si>
  <si>
    <t>работа на лазере,
торцовка кол ЧПУ</t>
  </si>
  <si>
    <t>проточка нарезка резьбы в ушах кол №8,
зенковка и нарезка резьбы в уголках ЛКД</t>
  </si>
  <si>
    <t>Дмиориев</t>
  </si>
  <si>
    <t>штуцер для компрессора,знаки  для колокольчиков, гибка шайб "Электрон-комплекс"</t>
  </si>
  <si>
    <t>Дмитриев,
Морозов</t>
  </si>
  <si>
    <t>цанга для приварки шпилек, знаки для формы кол,
торцовка кол ЧПУ</t>
  </si>
  <si>
    <t>Юревич</t>
  </si>
  <si>
    <t>пуансон для штампа М500,
электроды</t>
  </si>
  <si>
    <t>работа на лазере, штуцеры на барботаж для оцинковки</t>
  </si>
  <si>
    <t>резина "Электрон-комплекс"</t>
  </si>
  <si>
    <t xml:space="preserve">пуансон для штампа М-500, вставка для икон </t>
  </si>
  <si>
    <t>работа на лазере, гибка кронштейна для пульта робота,
оправка для полировки колокольчиков</t>
  </si>
  <si>
    <t>Смелков</t>
  </si>
  <si>
    <t>вилка для фрезерного станка,
форма новая для кнопки</t>
  </si>
  <si>
    <t>робот,
резина "Электрон-комплекс"</t>
  </si>
  <si>
    <t xml:space="preserve">съемник для штампа М-500, вилка для фрезерного станка,
</t>
  </si>
  <si>
    <t>электроды и оправки для кол,
съемник для штампа М-500</t>
  </si>
  <si>
    <t>втулки для станка резки ленты,
работа на лазере</t>
  </si>
  <si>
    <t>Сташенко</t>
  </si>
  <si>
    <t xml:space="preserve">приварка колец к бойкам
</t>
  </si>
  <si>
    <t>оснастка для резки боковых стенок,
кронштейн для пульта робота</t>
  </si>
  <si>
    <t>резьба в кол,
кольца для кол</t>
  </si>
  <si>
    <t xml:space="preserve">электроды и оправки для кол
</t>
  </si>
  <si>
    <t>оснастка для резки боковых стенок,
барботаж на оцинковку</t>
  </si>
  <si>
    <t>электроды и оправки для кол</t>
  </si>
  <si>
    <t>расточка кнопки "Циклоп ИК",
оснатска для резки боковых стенок</t>
  </si>
  <si>
    <t>электроды и оправки для кол,
съемник для штампа M-500</t>
  </si>
  <si>
    <t xml:space="preserve">оснатска для резки боковых стенок
</t>
  </si>
  <si>
    <t>ш-образная матрица для замков М-500, электроды и оправки для кол</t>
  </si>
  <si>
    <t>штуцер для погрузчика,
сверление отв. в кол,
знаки для кол</t>
  </si>
  <si>
    <t>отгрузка, резьба в кол,
торцовка кол ЧПУ</t>
  </si>
  <si>
    <t>расточка кулачков на окарных станках,
резина "Электрон-комплекс"</t>
  </si>
  <si>
    <t>вывод вентиляции,
мойка галтовок</t>
  </si>
  <si>
    <t>ш-образная матрица для замков М-500</t>
  </si>
  <si>
    <t xml:space="preserve">резина "Электрон-комплекс"
</t>
  </si>
  <si>
    <t>гибочный станок,
ш-образная матрица для замков М-500</t>
  </si>
  <si>
    <t>резьба в кол, кольца для кол</t>
  </si>
  <si>
    <t>гибочный станок,
электрод для прожига</t>
  </si>
  <si>
    <t>Рогожин</t>
  </si>
  <si>
    <t>резьба в кол, 
мойка галтовок,
торцовка кол ЧПУ, отгрузка</t>
  </si>
  <si>
    <t xml:space="preserve">уборка металлолома с лазера
</t>
  </si>
  <si>
    <t>вставки для икон,
щтуцер для термопласта</t>
  </si>
  <si>
    <t>оснастка для резки профиля боковых стенок,
работы на лазере</t>
  </si>
  <si>
    <t>резка ламелей</t>
  </si>
  <si>
    <t>вставки для икон, гибочный станок</t>
  </si>
  <si>
    <t>оправка для полировки колок,
оснастка для робота</t>
  </si>
  <si>
    <t>форма на крышки М2-500, вставки для икон, электроды</t>
  </si>
  <si>
    <t>настройка станка на торцовку домофонов,
оснатска для робота</t>
  </si>
  <si>
    <t xml:space="preserve">робот,
торцовка кол ЧПУ,
</t>
  </si>
  <si>
    <t>резьба в кол,
торцовка кол ЧПУ, мойка галтовок</t>
  </si>
  <si>
    <t>кондукторы
 для пластин, резка пластин на лазере</t>
  </si>
  <si>
    <t>вставки для икон,
форма на крышки М2-500</t>
  </si>
  <si>
    <t>кондукторы для пластин</t>
  </si>
  <si>
    <t>кондуктор для сердечников М-150, матрицы для икон</t>
  </si>
  <si>
    <t>кондуктор для М1-150</t>
  </si>
  <si>
    <t>оснатска для робота, 
резка пластин на лазере</t>
  </si>
  <si>
    <t>оснастка под шуруповерт для сборки замков, кондуктор для сверления сердечников М-150</t>
  </si>
  <si>
    <t>фрезеровка шарниров,
фрезеровка плит для формы на кнопку, электроды на прожиг</t>
  </si>
  <si>
    <t>оснастка под шуруповерт для сборки замков,
гибочный пресс</t>
  </si>
  <si>
    <t>фрезеровка плит для формы на кнопку, детали для калитки</t>
  </si>
  <si>
    <t>гибочный станок,
электроды для прожига</t>
  </si>
  <si>
    <t>оснастка для робота,
тоцовка буртов на матрицах колокольчиков,
фрезеровка подкладной плиты формы для кнопки</t>
  </si>
  <si>
    <t>гибочный станок,
знаки для формы колокольчиков</t>
  </si>
  <si>
    <t>детал для калитки, остнатка для робота</t>
  </si>
  <si>
    <t>оснастка для гибки труб, кондуктор для сверления сердечников м-300</t>
  </si>
  <si>
    <t>оснастка для робота</t>
  </si>
  <si>
    <t>гибочный станок</t>
  </si>
  <si>
    <t>оснастка для робота на гальванику</t>
  </si>
  <si>
    <t>ремонт гибочного станка</t>
  </si>
  <si>
    <t xml:space="preserve">сварка труб на новую гальванику,
штанги для цинкования сердечников, 
</t>
  </si>
  <si>
    <t>уборка металлолома с лазера,
торцовка кол ЧПУ</t>
  </si>
  <si>
    <t>кондуктор М200,
остнастка для гибки труб</t>
  </si>
  <si>
    <t>детали для 
калитки,
знаки для формы кол</t>
  </si>
  <si>
    <t>робот,
резьба в кол</t>
  </si>
  <si>
    <t>отгрузка,
уборка лома с лазера</t>
  </si>
  <si>
    <t xml:space="preserve">пружины для калитки,
фрезеровка уха матрицы кол, штифты для штампа м-150
</t>
  </si>
  <si>
    <t>шестерни для сверлильного станка,
сварка труб наа новой гальванике</t>
  </si>
  <si>
    <t>Гесин</t>
  </si>
  <si>
    <t>втулки для кондуктора,
электроды для прожига шестерни,
ролики для гибки труб</t>
  </si>
  <si>
    <t>сверло комбинированное для пластин, фрезеровка кондуктора М-200</t>
  </si>
  <si>
    <t>зенковка уголков лкд</t>
  </si>
  <si>
    <t>резьба, зачистка уголков лкд</t>
  </si>
  <si>
    <t>кондуктор для сердечнкиов м-200,
оправка для прожига шестерни сверлильного станка</t>
  </si>
  <si>
    <t>робот, 
торцовка кол ЧПУ</t>
  </si>
  <si>
    <t>зенковка уголков ЛКД</t>
  </si>
  <si>
    <t>резьба в кол,
склад</t>
  </si>
  <si>
    <t xml:space="preserve">кондуктор для сердечников М-200
</t>
  </si>
  <si>
    <t>резьба в уголках ЛКД</t>
  </si>
  <si>
    <t>покраска станка гибочного и СИП,
ролики для закатки труб</t>
  </si>
  <si>
    <t xml:space="preserve">уборка снега у склада металла
</t>
  </si>
  <si>
    <t>сварка кожухов домофонов,
зенковка-сварка Т-обр.креплений</t>
  </si>
  <si>
    <t>резка резьбы в уголках ЛКД</t>
  </si>
  <si>
    <t>ТО трубореза,
замена трубок воздушных</t>
  </si>
  <si>
    <t>уборка металлолома с лазера,
резьба в кол,
кольца для кол</t>
  </si>
  <si>
    <t xml:space="preserve">ролики для гибки  труб
</t>
  </si>
  <si>
    <t>штуцер для компрессора,
приварка шпилек к панелям домофонов.
резка пластин на лазере</t>
  </si>
  <si>
    <t>Терерньтьева</t>
  </si>
  <si>
    <t>электроды для прожига шестерни, 
ролики для гибки труб</t>
  </si>
  <si>
    <t>резка пластин на лазере,
сборка стола на гальванику</t>
  </si>
  <si>
    <t xml:space="preserve">резка, приварка шпилек домофонов,
резка пластин,
резьба в уголках
</t>
  </si>
  <si>
    <t>оснастка 
под шуруповерт на сборку замков</t>
  </si>
  <si>
    <t>резьба в уголках,
стол на гальванику,
шестерни для ремонта сверлильного станка</t>
  </si>
  <si>
    <t xml:space="preserve">доработка остнастки для резки профиля боковых стенок,
знак для формы заглушки, электрод для прожига шестерни
</t>
  </si>
  <si>
    <t>корпуса кнопок "Циклоп ИК",
втулка для формы "заглушка"</t>
  </si>
  <si>
    <t xml:space="preserve">оснастка под шуруповерт на сборку замков
</t>
  </si>
  <si>
    <t>торцовка заглушек</t>
  </si>
  <si>
    <t xml:space="preserve">кнопки "Циклоп ИК", резьба в уголках ЛКД
</t>
  </si>
  <si>
    <t xml:space="preserve">шестерни для свердидьного станка
</t>
  </si>
  <si>
    <t>фрезеровка боковых стенок,
знаки для формы кол, резьба в у голках ЛКД</t>
  </si>
  <si>
    <t>зубчатые колеса для сверлильного станка</t>
  </si>
  <si>
    <t>торцовка 
заглушек</t>
  </si>
  <si>
    <t>торцовка "заглушек"</t>
  </si>
  <si>
    <t>знаки для формы колокольчиков,
настройка станка для "заглушек",
фрезеровка боковых стенок М-2</t>
  </si>
  <si>
    <t xml:space="preserve">зубчатые колеса для сверльльного станка
</t>
  </si>
  <si>
    <t>электроды для формы "заглушка",
кнопки ИК</t>
  </si>
  <si>
    <t>шестерни для 
сверлильного станка</t>
  </si>
  <si>
    <t>кнопки ИК,
детали для калитки</t>
  </si>
  <si>
    <t>шестерни для сверлильного станка</t>
  </si>
  <si>
    <t>детали для калитки, электроды на форму заглушка, обработка кнопок Циклоп ИК</t>
  </si>
  <si>
    <t>ролики для гибочного станка, 
шестерни для сверлильного станка</t>
  </si>
  <si>
    <t>Сташенко, 
Гесин</t>
  </si>
  <si>
    <t>детали для "калитки",
настройка станка для "заглушек"</t>
  </si>
  <si>
    <t>оснастка шуруповерт
для сборки замков</t>
  </si>
  <si>
    <t>детали для калитки</t>
  </si>
  <si>
    <t>ролики для гибочного станка</t>
  </si>
  <si>
    <t>торцовка 
"заглушек"</t>
  </si>
  <si>
    <t>торцовка кол ЧПУ, уголки ЛКД</t>
  </si>
  <si>
    <t>робот,
ТОРЦОВКА КОЛ чпу</t>
  </si>
  <si>
    <t>втулки для кондуктора,
электроды для формы "заглушка"</t>
  </si>
  <si>
    <t>кондуктор
 М400</t>
  </si>
  <si>
    <t>Осипова</t>
  </si>
  <si>
    <t>торцовка 
кол ЧПУ</t>
  </si>
  <si>
    <t>втулки для формы 
"заглушка"</t>
  </si>
  <si>
    <t>торцовка кол ЧПУ,
торцовка заглушек</t>
  </si>
  <si>
    <t>обработка корпусов "Циклоп ТМ",
проточка стакана на литейную машину</t>
  </si>
  <si>
    <t>кондуктор для сердечников
М400</t>
  </si>
  <si>
    <t>торцовка "заглушки"</t>
  </si>
  <si>
    <t>оправка для полировки колокольчиков,
Втулки  для кондуктора сердечника М-400</t>
  </si>
  <si>
    <t xml:space="preserve">покраска гибочног станка,кондуктор для сердечников М400
</t>
  </si>
  <si>
    <t>штуцеры на
 лазер</t>
  </si>
  <si>
    <t>оснастка для прожига складней,
оправка для толкателей формы заглушки</t>
  </si>
  <si>
    <t>робот, торцовка кол ЧПУ, уборка трубореза</t>
  </si>
  <si>
    <t>погрузчик,
работа налазере</t>
  </si>
  <si>
    <t>уголки 
ЛУИС ЗЭ-180</t>
  </si>
  <si>
    <t>матрицы для формы "заглушка",
детали для калитки</t>
  </si>
  <si>
    <t>оснастка для прожига складней,
втулка для кондуктора</t>
  </si>
  <si>
    <t>торцовка
 заглушек</t>
  </si>
  <si>
    <t>склад,
работа на лазере</t>
  </si>
  <si>
    <t>робот, лазер</t>
  </si>
  <si>
    <t>уплотнительные кольца медные,
фрезеровка шпоночного паза на роторе,
обработка кнопок "Циклоп",
шайбы второпластовые</t>
  </si>
  <si>
    <t>приспособление 
для прожига складней</t>
  </si>
  <si>
    <t xml:space="preserve">торцовка заглушек 
</t>
  </si>
  <si>
    <t>склад, 
резьба в кол</t>
  </si>
  <si>
    <t xml:space="preserve">шайбы медные уплонтнительные,
детали для "калитки", установка оснастки для зажима листа на лазере
</t>
  </si>
  <si>
    <t xml:space="preserve">ремонт гибочного станка
</t>
  </si>
  <si>
    <t>корпуса кнопки "Циклоп ИК",
чистка деталей для формы заглушки,
детали для калитки</t>
  </si>
  <si>
    <t>Сташенко, 
Ищенко</t>
  </si>
  <si>
    <t>робот,
резьба в кол,
торцовка кол ЧПУ</t>
  </si>
  <si>
    <t>резка
 пластин</t>
  </si>
  <si>
    <t xml:space="preserve">фрезеровка боковин М2,
знаки для формы "заглушка"
</t>
  </si>
  <si>
    <t>ремонт гибочного 
станка</t>
  </si>
  <si>
    <t>резка пластин</t>
  </si>
  <si>
    <t>робот,
мойка трубореза,
торцовка кол ЧПУ</t>
  </si>
  <si>
    <t>фрезеровка боковых стенок
М2,
кондукторы для пластин,
оправка для проточки заглушек</t>
  </si>
  <si>
    <t>торцовка кол Чпу</t>
  </si>
  <si>
    <t>резьба в кол,
торцовка кол ЧПУ</t>
  </si>
  <si>
    <t>детали для 
"калитки",
заглушки для замков</t>
  </si>
  <si>
    <t>резка пластин на лазере</t>
  </si>
  <si>
    <t>склад,
резьба в кол</t>
  </si>
  <si>
    <t>фрезеровка боковин, крышек и корпусов М2,
электроды для формы "Заглушка"</t>
  </si>
  <si>
    <t>ремонт 
гибочного станка</t>
  </si>
  <si>
    <t>склад, резьба в кол</t>
  </si>
  <si>
    <t>Ищенко,
Сташенко</t>
  </si>
  <si>
    <t>кондукторы
 для сверления пластин,фрезеровка боковин М2</t>
  </si>
  <si>
    <t>ремонт
 гибочного станка</t>
  </si>
  <si>
    <t>торцовка кол ЧПУ, уборка роботов и лазера</t>
  </si>
  <si>
    <t xml:space="preserve">торцовка заглушек
</t>
  </si>
  <si>
    <t xml:space="preserve">толкатели для формы заглушка,
оснастка для зажима листа на лазере
</t>
  </si>
  <si>
    <t>кондуктор для боковых стенок М2,
ремонт гибочного станка</t>
  </si>
  <si>
    <t>резьба в кол, 
работа на лазере</t>
  </si>
  <si>
    <t xml:space="preserve">обработка корпусов 
"Циклоп" под ИК,
наладка станка под заглушки,оснастка для зажима листа на лазере
</t>
  </si>
  <si>
    <t>робот,
торцовка колЧПУ</t>
  </si>
  <si>
    <t>резка пластин с остатков 12 мм</t>
  </si>
  <si>
    <t>склад,
торцовка заглушек</t>
  </si>
  <si>
    <t>кондуктор для боковин М2,
ремонт гибочного станка</t>
  </si>
  <si>
    <t>торцовка заглушки</t>
  </si>
  <si>
    <t>склад,
уборка деталей  с слазера</t>
  </si>
  <si>
    <t>ремонт гибочного 
пресса</t>
  </si>
  <si>
    <t>Сташенко,
Ищенко</t>
  </si>
  <si>
    <t>ремонт гибочного пресса</t>
  </si>
  <si>
    <t xml:space="preserve">плоская шлифовка 
плит для формы "заглушка",
оснастка для зажима листа на лазере
</t>
  </si>
  <si>
    <t>ремонт
 гибочного пресса</t>
  </si>
  <si>
    <t>резка пластин на 
лазере</t>
  </si>
  <si>
    <t>склад,
проточка шляпок винтов</t>
  </si>
  <si>
    <t>резка пластин из остатков листов 12 мм</t>
  </si>
  <si>
    <t xml:space="preserve">оснастка для зажима листа на лазере
</t>
  </si>
  <si>
    <t xml:space="preserve">ремонт гибочного пресса
</t>
  </si>
  <si>
    <t>проточка 
заглушек</t>
  </si>
  <si>
    <t>склад,
резьба в кол, 
работа на лазере</t>
  </si>
  <si>
    <t>кондуктор для сердения бокивин М2-500, оснастка для прижима листа на лазере</t>
  </si>
  <si>
    <t>оснастка для 
зажима листа на лазере</t>
  </si>
  <si>
    <t>отгрузка,
резка резьбы в кол</t>
  </si>
  <si>
    <t xml:space="preserve">приспособление для крепления листов на лазере
</t>
  </si>
  <si>
    <t>проточка заглушек</t>
  </si>
  <si>
    <t>уборка пыли на тралеях в мех. участке,
приварка шпилек к панелям домофонов,
сварка кожухов домофонов</t>
  </si>
  <si>
    <t>оправка для полировки кол,
штуцер на робот</t>
  </si>
  <si>
    <t>робот,
торцовка заглушек</t>
  </si>
  <si>
    <t>приварка шпилек 
домофонов</t>
  </si>
  <si>
    <t>кондуктор для сверления боковин М2,
штифты для робота</t>
  </si>
  <si>
    <t>робот, резьба в кол,
торцовка кол ЧПУ</t>
  </si>
  <si>
    <t>штуцеры для робота,
прижимы для оснастки на лазер</t>
  </si>
  <si>
    <t>ремонт 
гибочного пресса</t>
  </si>
  <si>
    <t>матрицы для
кол, толкатели для формы "заглушка"</t>
  </si>
  <si>
    <t>резка панелей домофонов 40 комплектов, заказ для Лисичкина МБ3-6-200шт
уборка пыли в механическом цехе</t>
  </si>
  <si>
    <t>торцовка кол
 ЧПУ</t>
  </si>
  <si>
    <t>матрицы 
для кол.</t>
  </si>
  <si>
    <t>оправка для полировки ручек,
ремонт гибочного пресса</t>
  </si>
  <si>
    <t>перешлифовка брак.
сердечников с оцинковки</t>
  </si>
  <si>
    <t>резьба в кол,
лазер</t>
  </si>
  <si>
    <t>торцовка 
заглушек 1.5ч</t>
  </si>
  <si>
    <t>фрезеровка боковин и корпусов М2,
3 комплекта матриц для кол №2</t>
  </si>
  <si>
    <t>Оснастка для резки штифтов 
на эл.эр.станке,</t>
  </si>
  <si>
    <t>уголки спец заказ,
работа на лазере</t>
  </si>
  <si>
    <t>фрезеровка боковин и корпусов М2,
3 комплекта мтриц для кол №2</t>
  </si>
  <si>
    <t>работа на лазере,
резьба в кол</t>
  </si>
  <si>
    <t>склад, 
проточка шляпок винтов</t>
  </si>
  <si>
    <t xml:space="preserve">фрезеровка боковин и корпусов М2,
оснастка для переработки листа 12мм на лазере, </t>
  </si>
  <si>
    <t>отгрузка,
резьба в кол</t>
  </si>
  <si>
    <t>уголки ЛКД 350, зачистка , зенковка , нарезка резьбы;
приварка шпилек домофонов</t>
  </si>
  <si>
    <t>отгрузка, работа на лазере</t>
  </si>
  <si>
    <t>оснастка для переработки листа 12мм на лазере, работы на роботе</t>
  </si>
  <si>
    <t>установка колес на тележку с криоцилиндром, вывоз металлолома с лазера, проточка шляпок винтов</t>
  </si>
  <si>
    <t xml:space="preserve">оснастка для переработки листа 12мм на лазере, штифты для фланцев робота,
</t>
  </si>
  <si>
    <t xml:space="preserve">Резьбы на арматуре для Шипкова,
оснастка для переработки листа 12мм на лазере,
</t>
  </si>
  <si>
    <t>расточка крышек двигателя от вентиляции,</t>
  </si>
  <si>
    <t>резьба в кол, 
торцовка кол ЧПУ</t>
  </si>
  <si>
    <t>проточка заглушек для замков</t>
  </si>
  <si>
    <t xml:space="preserve">фланцы для нового робота,
ремонт гибочного станка
</t>
  </si>
  <si>
    <t>работа на лазере,
склад</t>
  </si>
  <si>
    <t>проточка шляпок винтов,
замена охл.жидкостей в чилерах лазеров</t>
  </si>
  <si>
    <t>заглушки для замков,
торцовка кол ЧПУ</t>
  </si>
  <si>
    <t>оснастка для переработки листа 12мм на лазере,
настройка станков для проточки заглушки</t>
  </si>
  <si>
    <t>расточка крышек двигателя от вентиляции,
фланец для робота</t>
  </si>
  <si>
    <t>перешлифовка бракованных по оцинковке сердечников</t>
  </si>
  <si>
    <t>обработка кнопок "Циклоп" под считыватель,
знаки для формы колокол,
оснастка для переработки листа 12мм на лазере</t>
  </si>
  <si>
    <t>торцовка кол ЧПУ,
работа на лазере</t>
  </si>
  <si>
    <t>резьба в кол,
ТО трубореза, склад</t>
  </si>
  <si>
    <t xml:space="preserve">фланцы для робота,
оснастка для переработки листа 12мм на лазере,
</t>
  </si>
  <si>
    <t>отрузка, торцовка кол ЧПУ</t>
  </si>
  <si>
    <t>фланцы для робота,
проточка обоймы для колокольчиков</t>
  </si>
  <si>
    <t>робот,
резьба в кол,
проточка шляпок винтов</t>
  </si>
  <si>
    <t>настройка станка для детали "заглушка",
фланцы для установки захвата на робот</t>
  </si>
  <si>
    <t>ремонт прокалочной печи</t>
  </si>
  <si>
    <t>проточка шляпок винтов</t>
  </si>
  <si>
    <t>ремонт задней бабки на токарном станке,
настройка чтанка ЧПУ на деталь "заглушка"</t>
  </si>
  <si>
    <t>отгрузка,
проточка шляпок винтов</t>
  </si>
  <si>
    <t>резьба в кол, 
вытяжка на шлифоввльный станок, работа на лазере</t>
  </si>
  <si>
    <t>втулки,
штифты для робота,
фрезеровка шарниров</t>
  </si>
  <si>
    <t>монтаж робота,
торцовка шляпок винтов, склад</t>
  </si>
  <si>
    <t>втулки,
матрицы для формы "заглушка",
фрезеровка шарнира</t>
  </si>
  <si>
    <t>ремонт ротора двигателя,
ремонт гибочного станка</t>
  </si>
  <si>
    <t>ремонт вала двигателя для робота</t>
  </si>
  <si>
    <t>матрицы для 
формы "заглушка", 
втулки</t>
  </si>
  <si>
    <t>уборка роботов</t>
  </si>
  <si>
    <t>проточка шляпок винтов,
резьба в кол</t>
  </si>
  <si>
    <t>шайбы для манометра,
ремонт гибочного станка</t>
  </si>
  <si>
    <t>резьба в кол,
уголки ЛКД -нарезка резьбы,
сварка кожухов домофонов</t>
  </si>
  <si>
    <t>проточка труб 120х80,
матрицы для формы заглушка</t>
  </si>
  <si>
    <t>знаки для формы кнопки,
ремонт гибочного станка</t>
  </si>
  <si>
    <t>труба для основания робота, 
матрицы для формы "заглушка"</t>
  </si>
  <si>
    <t>знаки для формы "exitка"</t>
  </si>
  <si>
    <t>труба для робота, матрицы для формы заглушка</t>
  </si>
  <si>
    <t>знаки для формы "ехitka"</t>
  </si>
  <si>
    <t xml:space="preserve">Тереньтьева </t>
  </si>
  <si>
    <t>фрезеровка матриц для формы "заглушка"</t>
  </si>
  <si>
    <t>установка вентиляции</t>
  </si>
  <si>
    <t>матрицы для формы "заглушка"</t>
  </si>
  <si>
    <t>Тереньтева</t>
  </si>
  <si>
    <t>Патрушев,
Сычев, Корючин</t>
  </si>
  <si>
    <t>демонтаж вентиляционных труб</t>
  </si>
  <si>
    <t xml:space="preserve">матрицы для формы "заглушка",
фрезеровка шарниров </t>
  </si>
  <si>
    <t>матрицы для ормы "заглушка",
фрезеровка боковин М2,</t>
  </si>
  <si>
    <t>вставки матрицы для
формы "заглушка"</t>
  </si>
  <si>
    <t xml:space="preserve">сварка кожухов домофонов
</t>
  </si>
  <si>
    <t>фторопластовая шайба,
ремонт гибочного станка</t>
  </si>
  <si>
    <t>фрезеровка литников и выпоров на форме "заглушка",
фрезеровка шарниров</t>
  </si>
  <si>
    <t>фрезеровка фланцев,
фрезеровка выпоров на форме "заглушка", штуцер</t>
  </si>
  <si>
    <t>проточка фланцев,
фрезеровка шарниров,
фитинги на робот</t>
  </si>
  <si>
    <t>склад, резьба в кол, торцовка шляпок винтов</t>
  </si>
  <si>
    <t>поворотное устройство для робота, фрезеровка шарниров</t>
  </si>
  <si>
    <t>склад, торцовка кол ЧПУ</t>
  </si>
  <si>
    <t>фрезеровка 
плит для формы "заглушка"</t>
  </si>
  <si>
    <t>поворотное утсройство для робота</t>
  </si>
  <si>
    <t>Сташенко,
Козлов</t>
  </si>
  <si>
    <t>робот,
резьба в кол,
фрезеровка боковин М2</t>
  </si>
  <si>
    <t>фрезеровка крышек М2,
освобождение в корпусах, проточка шляпок винтов</t>
  </si>
  <si>
    <t>электрод для прожига икон,
поворотное утсройство для робота, фрезеровка шарниров</t>
  </si>
  <si>
    <t>отгрузка, 
торцовка кол ЧПУ</t>
  </si>
  <si>
    <t>фрезеровка боковин М2, работа на лазере</t>
  </si>
  <si>
    <t>приварка шпилек домофонов</t>
  </si>
  <si>
    <t xml:space="preserve">фрезеровка крышек М2,
освобождение в корпусах, </t>
  </si>
  <si>
    <t>мойка галтовок,
склад, проточка шляпок винтов</t>
  </si>
  <si>
    <t xml:space="preserve">приварка шпилек к панелям домофонов
</t>
  </si>
  <si>
    <t>фрезеровка крышек М2,
освобождение в корпусах, кольца для кол</t>
  </si>
  <si>
    <t>изготовление шпилек на координатную шлифовку,
обработка корпусов кнопок Циклоп ИК,
поворотное устройство для робота</t>
  </si>
  <si>
    <t>фрезеровка боковин М2, резка панелей домофонов</t>
  </si>
  <si>
    <t>гибка шайб "Электрон-комплекс",
склад, резьба в кол</t>
  </si>
  <si>
    <t>изготовление шпилек на координатную шлифовку,
наладка станка на обработку деревянных ручек,
проточка комбинированного сверла для пластин</t>
  </si>
  <si>
    <t>фрезеровка крышек М2,
освобождение в корпусах,
уборка деталей с лазера</t>
  </si>
  <si>
    <t>резка панелей домофонов и шайб "Электрон-комплекс"</t>
  </si>
  <si>
    <t>фрезеровка крышекМ2 и боковин освобождение в корпусах</t>
  </si>
  <si>
    <t>роботы, гибка шайб "Электрон-комплекс"</t>
  </si>
  <si>
    <t>склад, столовая, 
гибка шайб "Электрон-комплекс"</t>
  </si>
  <si>
    <t xml:space="preserve">втулка центральная для формы литейной,
полиуретановые кольца для поворотного устройства и заготовки к нему
</t>
  </si>
  <si>
    <t>Обработка сердечников</t>
  </si>
  <si>
    <t>робот, резьба в кол, торцлвка кол ЧПУ</t>
  </si>
  <si>
    <t>гибка стальных шайб "Электрон-комплекс"</t>
  </si>
  <si>
    <t>склад, уборка деталей с лазера,
торцовка шляпок винтов</t>
  </si>
  <si>
    <t>токар.-ограничители и литниковая втулка пресс формы, шайба в литейный цех, ремонт матрицы для гибки шайб
фрезер. -электрод для матрицы иконы.</t>
  </si>
  <si>
    <t>резина "Электрон комплекс"</t>
  </si>
  <si>
    <t>проточка кол чпу, отгрузка</t>
  </si>
  <si>
    <t>проточка шляпок винтов, отгрузка</t>
  </si>
  <si>
    <t>резина 
"Электрон комплекс", склад</t>
  </si>
  <si>
    <t>резка стальных шайб,
 резина "Электрон комплекс"</t>
  </si>
  <si>
    <t>фрезеровка плит 
для формы "заглушка"</t>
  </si>
  <si>
    <t>уголки ЛКД , 
установка выключателей на гальванике</t>
  </si>
  <si>
    <t>резина 
"Электрон-комплекс"</t>
  </si>
  <si>
    <t>заглушка для
погрузчика, фрезеровка плит для литейной формы</t>
  </si>
  <si>
    <t>Сташенко, 
Козлов</t>
  </si>
  <si>
    <t>обшивка стен гальваники</t>
  </si>
  <si>
    <t>склад, резина "Электрон-комплекс"</t>
  </si>
  <si>
    <t>резьба в корпусах 
кнопки "Циклоп",
резка заготовок для формы "заглушка"</t>
  </si>
  <si>
    <t>обшивка стен 
на гальванике</t>
  </si>
  <si>
    <t>робот, резьба в кол, торцовка кол ЧПУ</t>
  </si>
  <si>
    <t>склад, торцовка 
кол ЧПУ</t>
  </si>
  <si>
    <t>проточка поворотного устройства робота,
восстановление просечки для резины "Электрон-комплекс",
резка заготовок для формы "Заглушка"</t>
  </si>
  <si>
    <t>резьба в кол,
роботы</t>
  </si>
  <si>
    <t>уборка деталей с лазера</t>
  </si>
  <si>
    <t>резка заготовок 
на литейную форму "Заглушки",
ремонт гибочного станка</t>
  </si>
  <si>
    <t>торцовка кол ЧПУ, резьба в кол, работа на лазере</t>
  </si>
  <si>
    <t>склад, обшивка стен на гальванике</t>
  </si>
  <si>
    <t>разгрузка машины с металлом</t>
  </si>
  <si>
    <t>склад,
 проточка шляпок винтов</t>
  </si>
  <si>
    <t>губки
 для захвата на робот</t>
  </si>
  <si>
    <t>склад, мойка галтовок</t>
  </si>
  <si>
    <t>проточка
 шляпок винтов, навивка колец для кол</t>
  </si>
  <si>
    <t>фрезеровка электродов для складня,
подготовительные работы по 
обработке основания(трубы) для робота</t>
  </si>
  <si>
    <t>уборка 
деталей и металлолома с лазера, резьба в кол</t>
  </si>
  <si>
    <t>фрезеровка электродов для прожига складня,
фрезеровка пуансона для гибки кожухов Лисичкина</t>
  </si>
  <si>
    <t>робот, резьба в кол</t>
  </si>
  <si>
    <t>лазер</t>
  </si>
  <si>
    <t>восстановление поворотного устройства на робот,
трубогиб</t>
  </si>
  <si>
    <t>склад, вынос металлолоа с лазера</t>
  </si>
  <si>
    <t>торцовка шляпок винтов</t>
  </si>
  <si>
    <t>пластина для замка с герконом,
ремонт трубогиба</t>
  </si>
  <si>
    <t>фрезеровка электродов 
для прожига складня</t>
  </si>
  <si>
    <t>перешлифовка 
брак.сердечников с гальваники</t>
  </si>
  <si>
    <t>козырек,
установка каркаса для обшивки стен</t>
  </si>
  <si>
    <t>склад, проточка шляпок винтов</t>
  </si>
  <si>
    <t>работа на 
лазере</t>
  </si>
  <si>
    <t>фрезеровка пуансонов
для гибки</t>
  </si>
  <si>
    <t>уголки ЛКД спецзаказ,
работа на лазере (резка деталей Лисичкин)</t>
  </si>
  <si>
    <t>проточка шляпок винтов, кольца для кол</t>
  </si>
  <si>
    <t>торцовка
 кол ЧПУ</t>
  </si>
  <si>
    <t>заготовки хвостовика и
 пуансонов для гибки, фрезеровка складней, фрезеровка шарниров</t>
  </si>
  <si>
    <t>склад, вынос металлолома с лазера, уборка деталей</t>
  </si>
  <si>
    <t>робот, проточка шляпок винтов</t>
  </si>
  <si>
    <t>демонтаж вентиляции, каркас для обшивки стен</t>
  </si>
  <si>
    <t>заглушка для светодиода, 
заготовки хвостовика и пуансонов для гибки</t>
  </si>
  <si>
    <t>Ищенко,
 Козлов</t>
  </si>
  <si>
    <t>крепление каркаса
 для обшивки помещения</t>
  </si>
  <si>
    <t>склад,крепление каркаса
 для обшивки помещения</t>
  </si>
  <si>
    <t>перестройка станка на фрезеровку рынд,
пластина для замка с герконом</t>
  </si>
  <si>
    <t>приварка шпилек к домофонам,
резьба в кол</t>
  </si>
  <si>
    <t>настройка станка на фрезеровку рынд,
пластина для замка с герконом</t>
  </si>
  <si>
    <t>Белов</t>
  </si>
  <si>
    <t>робот,
проточка шляпок винтов</t>
  </si>
  <si>
    <t>переборка ШВП</t>
  </si>
  <si>
    <t>проводка для 
светильников,
установка каркаса 
для обшивки стен</t>
  </si>
  <si>
    <t>покраска тележки для криоцилиндра,
резьба в кол, работа на лазере</t>
  </si>
  <si>
    <t xml:space="preserve">заглушка для светодиода в замок М2, держатель магнитов для замка с герконом
</t>
  </si>
  <si>
    <t>Суворов</t>
  </si>
  <si>
    <t>побелка потолка,
установка светильников</t>
  </si>
  <si>
    <t>работа на лазере,
сварка -зачистка телеги для криоцилиндра, отгрузка пресса</t>
  </si>
  <si>
    <t>фрезеровка заготовки держателя магнитов для замка с герконом,
работы по ремонту гибочного пресса</t>
  </si>
  <si>
    <t>сварка кожухов 
домофнов</t>
  </si>
  <si>
    <t>робот, 
резьба в кол</t>
  </si>
  <si>
    <t>торцовка кол ЧПУ, склад</t>
  </si>
  <si>
    <t>шпатлевка, побелка потолка</t>
  </si>
  <si>
    <t>работа на лазере,
резка сварка телеги для криоцилиндра</t>
  </si>
  <si>
    <t>фрезеровка 
шарнира-20 шт,
работы по ремонту гибочного станка</t>
  </si>
  <si>
    <t>демонтаж 
потолка(панели, освещение, брус,кронштейны,),</t>
  </si>
  <si>
    <t>резьбовая шпилька 
для пресса 8т.,
фрезеровка шарнира -20шт</t>
  </si>
  <si>
    <t>резьба в уголках ЛКД, уборка деталей с лазера</t>
  </si>
  <si>
    <t>работы в 
помещении оцинковки</t>
  </si>
  <si>
    <t>мойка галтовок,
торцовка кол ЧПУ</t>
  </si>
  <si>
    <t>перешлифовка бракованных 
сердечников с оцинковки</t>
  </si>
  <si>
    <t>уголки ЛКД зенковка, нарезка резьбы, разбор деталей на лазере</t>
  </si>
  <si>
    <t>разбор помещения старой оцинковки(слив растворов, вынос ванн, мусора), демонтаж труб</t>
  </si>
  <si>
    <t>изготовление 
штуцера для робота,
торцовка кол ЧПУ, склад</t>
  </si>
  <si>
    <t>Белов, Козлов</t>
  </si>
  <si>
    <t>резьба  в уголках</t>
  </si>
  <si>
    <t>торцовка 
кол ЧПУ,
фрезеровка боковин М2,
освобождение в корпусах М2</t>
  </si>
  <si>
    <t>переборка 
координатной оси на лазерной сварке</t>
  </si>
  <si>
    <t>гибка шайб Электрон-комплекс"</t>
  </si>
  <si>
    <t>разбор оси на лазерной сварке</t>
  </si>
  <si>
    <t>гибка шайб
 Электрон-комплекс"</t>
  </si>
  <si>
    <t>резьба в кол,
торцовка кол ЧПУ, склад</t>
  </si>
  <si>
    <t>Козлов, Белов</t>
  </si>
  <si>
    <t>Сташенко,
 Ищенко</t>
  </si>
  <si>
    <t>зенковка, резьба в уголках ЛКД ЗЭ-180</t>
  </si>
  <si>
    <t>привара шпилек 
домофонов</t>
  </si>
  <si>
    <t>робот,
гибка шайб "Электрон -комплекс"</t>
  </si>
  <si>
    <t>гибка шайб 
"Электрон-комплекс"</t>
  </si>
  <si>
    <t>резьба в кол,
уборка детлей с лазера, торцовка кол ЧПУ</t>
  </si>
  <si>
    <t>роботы, проточка
шояпок винтов</t>
  </si>
  <si>
    <t>резина для "Электрон-коплекс"</t>
  </si>
  <si>
    <t xml:space="preserve"> Сташенко</t>
  </si>
  <si>
    <t>сверление и нарезка резьбы в кол, проточка шляпок винтов</t>
  </si>
  <si>
    <t>проточка шляпок винтов, кольа для кол</t>
  </si>
  <si>
    <t>Белов, 
Ищенко</t>
  </si>
  <si>
    <t xml:space="preserve">уборка лазера и роботов
</t>
  </si>
  <si>
    <t>Отгрузка</t>
  </si>
  <si>
    <t>Робот, резьба в кол</t>
  </si>
  <si>
    <t>Торцовка кол ЧПУ</t>
  </si>
  <si>
    <t>Склад, уголки ЛКД резьба</t>
  </si>
  <si>
    <t>робот, резьба в кол, кольца для кол</t>
  </si>
  <si>
    <t>уборка деталей с лазера, вынос лома</t>
  </si>
  <si>
    <t>резьба в кол,
зенковка уголков ЛКД</t>
  </si>
  <si>
    <t>резка резьбы 
в уголках ЛКД</t>
  </si>
  <si>
    <t>Белов,
 Патрушев</t>
  </si>
  <si>
    <t>мойка роботов</t>
  </si>
  <si>
    <t>разборка стеллажей 
на складе металла, запуск сварки аргоно-дуговой</t>
  </si>
  <si>
    <t>торцовка
 кол ЧПУ, резьба в кол</t>
  </si>
  <si>
    <t>резьба в 
уголках ЛКД</t>
  </si>
  <si>
    <t>уголки ЛКД нарезка резьбы</t>
  </si>
  <si>
    <t>уборка деталей с лазера, резьба в кол, проточка шляпок винтов</t>
  </si>
  <si>
    <t>зенковка, нарезка 
резьбы в уголках ЛКД</t>
  </si>
  <si>
    <t>склад,
уголки ЛКД400 спецзаказ</t>
  </si>
  <si>
    <t>робот,
резьба в уголках ЛКД-180</t>
  </si>
  <si>
    <t>уборка деталей с лазера,
навивка и резка колец для кол</t>
  </si>
  <si>
    <t>склад,
спец заказ уголки ЛКД</t>
  </si>
  <si>
    <t>резьба в кол,
робот</t>
  </si>
  <si>
    <t>Белов,Ищенко</t>
  </si>
  <si>
    <t>резьба в кол,
уборка деталей с лазера, склад</t>
  </si>
  <si>
    <t>Захаров</t>
  </si>
  <si>
    <t>робот, , резьба в кол,уголки ЛКД</t>
  </si>
  <si>
    <t>Захров</t>
  </si>
  <si>
    <t>торцовка кол чПУ</t>
  </si>
  <si>
    <t>торцовка кол ЧПУ, робот</t>
  </si>
  <si>
    <t>уголок ЛКД резка резьбы</t>
  </si>
  <si>
    <t>уголок ЛКД зенковка,
резка резьбы</t>
  </si>
  <si>
    <t>Ишенко</t>
  </si>
  <si>
    <t>уголки Лкд</t>
  </si>
  <si>
    <t xml:space="preserve">сварка кожухов домофонов, склад, чистка вентиляции на лазере, резьба в кол, </t>
  </si>
  <si>
    <t>резина "Электрон-комплекс",
уголки ЛКД зенковка, нарезка резьбы</t>
  </si>
  <si>
    <t>склад,
спец заказ уголки М1-150</t>
  </si>
  <si>
    <t>робот,
гибка стальных шайб "Электрон-комплекс",
зенковка уголков ЛУИС</t>
  </si>
  <si>
    <t>резиновые шайбы "Электрон-комплекс"</t>
  </si>
  <si>
    <t>Воробьев</t>
  </si>
  <si>
    <t>сварка уголков Луис,
резиновые шайбы"Электрон-комплекс"</t>
  </si>
  <si>
    <t>робот,
гибка шайб "электрон- комплекс"</t>
  </si>
  <si>
    <t>уголки М2-400- 112 шт спец заказ</t>
  </si>
  <si>
    <t>резьба в кол,
гибка шайб "Электрон-комплекс"</t>
  </si>
  <si>
    <t>Ашуров</t>
  </si>
  <si>
    <t>зенковка, сварка Т-обр. креплений</t>
  </si>
  <si>
    <t>уголки спецзаказ</t>
  </si>
  <si>
    <t>торцовка кол ЧПУ,склад</t>
  </si>
  <si>
    <t>торцовка кол ЧПУ, отгрузка</t>
  </si>
  <si>
    <t>работа на лазере, приварка шпилек домофона, заказ шайбы "Электрон-комплекс"</t>
  </si>
  <si>
    <t xml:space="preserve">Ашуров </t>
  </si>
  <si>
    <t>резьба в кол,
проточка шляпок винтов,
кольца для кол</t>
  </si>
  <si>
    <t>резьба в кол,
склад, мойка галтовок</t>
  </si>
  <si>
    <t>чистка ламелей и стола на лазере,
торцовка кол ЧПУ</t>
  </si>
  <si>
    <t>кольца для кол, фрезеровка боковин М2,
прточка шляпок винтов, склад</t>
  </si>
  <si>
    <t>склад, 
торцовка кол ЧПУ</t>
  </si>
  <si>
    <t>уголки Луис</t>
  </si>
  <si>
    <t>резьба в кол,
торцлвка ол ЧПУ,
уборка металлолома у лазера</t>
  </si>
  <si>
    <t>зенковка углов Луис, склад</t>
  </si>
  <si>
    <t>зенковка , сварка T-обр. крепления</t>
  </si>
  <si>
    <t>склад, столовая, резьба в кол, резьба в уголках Луис</t>
  </si>
  <si>
    <t>работа на лазере
(резка пластин)</t>
  </si>
  <si>
    <t>уголки Луис зенковка, резка резьбы</t>
  </si>
  <si>
    <t>склад,
резьба в кол,
уборка деталей с лазера</t>
  </si>
  <si>
    <t>склад, отгрузка</t>
  </si>
  <si>
    <t>Фомин</t>
  </si>
  <si>
    <t>приварка шпилек доофонов</t>
  </si>
  <si>
    <t>робот, торцовка кол ЧПУ, резьба в кол</t>
  </si>
  <si>
    <t>зенковка и сварка T-обр. креплений;
зенковка, нарезка резьбы, гибка уголков Луис,
загрузка профиля, резьба в кол</t>
  </si>
  <si>
    <t xml:space="preserve">работа на лазере,
торцовка кол ЧПУ,
резьба в кол,
мойка галтовок,
загрузка профиля,
</t>
  </si>
  <si>
    <t>Фомин, Белов</t>
  </si>
  <si>
    <t>отгрузка, склад</t>
  </si>
  <si>
    <t>гибка скобы для К15/4</t>
  </si>
  <si>
    <t>склад,
приварка шпилек домофонов</t>
  </si>
  <si>
    <t>приварка шпилек домофонов, склад</t>
  </si>
  <si>
    <t>резьба в уголках Луис</t>
  </si>
  <si>
    <t>навивка и резка
 пружин для колец кол,</t>
  </si>
  <si>
    <t>отгрузка, гибка шайб</t>
  </si>
  <si>
    <t>чистка и гибка кронштейнов, 
торцовка кол ЧПУ, гибка шайб,
работа на лазере</t>
  </si>
  <si>
    <t>склад, гибка углов спец Луис</t>
  </si>
  <si>
    <t>робот, гибка шайб</t>
  </si>
  <si>
    <t>склад, гибка шайб, резьба в кол</t>
  </si>
  <si>
    <t>робот,
гибка шайб "Электрон-комплекс"</t>
  </si>
  <si>
    <t>навивка пружин для колец</t>
  </si>
  <si>
    <t>гибка деталей для к 15/4</t>
  </si>
  <si>
    <t>уборка деталей и
 металлолома с лазера,
резьба в кол,
склад</t>
  </si>
  <si>
    <t>торцовка кол ЧПУ
гибка шайб</t>
  </si>
  <si>
    <t>резка оснований для Лисичкаина, резка шайб "Электрон-комплекс"</t>
  </si>
  <si>
    <t>резьба в кол,
фрезеровка боковин и крышек М2</t>
  </si>
  <si>
    <t>отгрузка, 
резиновая шайба</t>
  </si>
  <si>
    <t>робот, мойка трубореза</t>
  </si>
  <si>
    <t>резьба в кол, резьба в уголках Луис</t>
  </si>
  <si>
    <t>гибка шайб 
"Электрон-коплекс"</t>
  </si>
  <si>
    <t>вентиляция над сваркой,
торцовка кол ЧПУ, работа на лазере</t>
  </si>
  <si>
    <t>отгрузка,
 вынос металлолома с лазера,мойка галтовки</t>
  </si>
  <si>
    <t>робот, уборка лазера</t>
  </si>
  <si>
    <t>ремонт печи,
резьба в уголках Луис</t>
  </si>
  <si>
    <t>резьба в кол,
резина "Электрон-комплекс"</t>
  </si>
  <si>
    <t>гибка креплений 
к 15/4</t>
  </si>
  <si>
    <t>ремонт прокалочной печи, приварка шпилек домофонов</t>
  </si>
  <si>
    <t>торцовка кол ЧПУ,
 робот</t>
  </si>
  <si>
    <t>уборка металлолома, 
резьба в кол</t>
  </si>
  <si>
    <t>резьба в кол,
вынос металлолома, склад, резина "Электрон-комплекс"</t>
  </si>
  <si>
    <t>Суворов, Белов</t>
  </si>
  <si>
    <t>склад, отгрузка, резьба в кол, гибка креплений для К15/4</t>
  </si>
  <si>
    <t xml:space="preserve">Герасина </t>
  </si>
  <si>
    <t>резина "Электрон_комплекс"</t>
  </si>
  <si>
    <t>торцовка кол ЧПУ, резьба в кол, углы Луис</t>
  </si>
  <si>
    <t>уголки Луис,
торцовка кол ЧПУ</t>
  </si>
  <si>
    <t>склад, уборка деталей с лазера</t>
  </si>
  <si>
    <t>резина "Электрон-комплекс",
торцовка кол ЧПУ</t>
  </si>
  <si>
    <t>отгрузка, резина "Электрон-комплекс"</t>
  </si>
  <si>
    <t>торцовк кол 
ЧПУ</t>
  </si>
  <si>
    <t>резина 
"Элетрон-комплекс"</t>
  </si>
  <si>
    <t>шайбы резиновые "Электрон-комплекс"</t>
  </si>
  <si>
    <t>уборка деталей и 
металлолома с лазера</t>
  </si>
  <si>
    <t>Патушев</t>
  </si>
  <si>
    <t>Cуворов</t>
  </si>
  <si>
    <t>уголки Луис,
резин "Элктрон-комплекс"</t>
  </si>
  <si>
    <t>Хасанов</t>
  </si>
  <si>
    <t>работы на лазерной сварке, резьба в кол</t>
  </si>
  <si>
    <t>Довлотов</t>
  </si>
  <si>
    <t>вынос металлолома с лазера, резина "Электрон-комплекс"</t>
  </si>
  <si>
    <t>Белов,Суворов</t>
  </si>
  <si>
    <t>Белов, Суворов</t>
  </si>
  <si>
    <t>торцовка кол
ЧПУ</t>
  </si>
  <si>
    <t>Суворов, 
Фомин</t>
  </si>
  <si>
    <t>приварка шпилек 
домофонов, резьба в кол</t>
  </si>
  <si>
    <t>уголки "Луис",
торцовка кол ЧПУ,
склад</t>
  </si>
  <si>
    <t>резьба в уголках</t>
  </si>
  <si>
    <t>приварка шпилек
домофонов, склад,
резьба в кол</t>
  </si>
  <si>
    <t>резьба в кол,
зенковка и резьба в кол "Луис"</t>
  </si>
  <si>
    <t>зенковка уголков для Луис</t>
  </si>
  <si>
    <t>отгрузка, торцовка кол ЧПУ, резьба в кол</t>
  </si>
  <si>
    <t>Васильев</t>
  </si>
  <si>
    <t>отгрузка, т-образные крепления, зачистка зенковка, сварка</t>
  </si>
  <si>
    <t>ТО  лазерной сварки, чистка замена охл жидкости, резьба в кол</t>
  </si>
  <si>
    <t>отгрузка,
гибка шайб "Электрон комплекс"</t>
  </si>
  <si>
    <t>приварка 
шпилек домофонов</t>
  </si>
  <si>
    <t>гибка шайб"Электрон-комплекс"</t>
  </si>
  <si>
    <t>мойка галтовок</t>
  </si>
  <si>
    <t>резина "Электрон
_комплекс</t>
  </si>
  <si>
    <t xml:space="preserve">склад, вывоз металлолома,
</t>
  </si>
  <si>
    <t>Васильев, 
Фомин</t>
  </si>
  <si>
    <t>гибка шайб "Электрон-комплекс"</t>
  </si>
  <si>
    <t>отгрузка, тоцовка кол ЧПУ, резьба в кол</t>
  </si>
  <si>
    <t>гибка шайб "Электьрон-комплекс",
резьба в кол, склад</t>
  </si>
  <si>
    <t>резьба в кол,
мойка галтовки</t>
  </si>
  <si>
    <t>торцовка кол ЧПУ,
склад</t>
  </si>
  <si>
    <t>уборка деталей с лазера , 
резина "электрон-комплекс"</t>
  </si>
  <si>
    <t>склад, торцовка кол ЧПУ, резьба в кол</t>
  </si>
  <si>
    <t>резина "Электрон-комплекс",
отгрузка, торцовка кол ЧПУ</t>
  </si>
  <si>
    <t>резина "Электрон комплекс"
разгрузка профиля</t>
  </si>
  <si>
    <t>сварка Т-обр.креплений, резьба в кол</t>
  </si>
  <si>
    <t>торцовка кол ЧПУ, резина "Электрон-комплекс"</t>
  </si>
  <si>
    <t>склад, уборка деталей и металлолома а с лазера</t>
  </si>
  <si>
    <t>сварка кожухов 
домофонов</t>
  </si>
  <si>
    <t>уборка снега, завоз металла, резка резьбы в кол, торцовка кол ЧПУ</t>
  </si>
  <si>
    <t>гибка шайб "Электрон-комплекс", склад</t>
  </si>
  <si>
    <t>Васильев,
Суворов</t>
  </si>
  <si>
    <t>отгрузка, столовая</t>
  </si>
  <si>
    <t>зачистка деталей для т-обр. крепления, резьба в кол, уборка деталей с лазера</t>
  </si>
  <si>
    <t>гибка деталей 
Электрон-комплекс,торцовка кол ЧПУ</t>
  </si>
  <si>
    <t xml:space="preserve">Васильев </t>
  </si>
  <si>
    <t xml:space="preserve">резьба в кол,кольца для кол,
уборка деталей с лазера, склад, </t>
  </si>
  <si>
    <t>сварка панелей домофонов, резина "Электрон-комплекс"</t>
  </si>
  <si>
    <t>склад, резьба в кол,
приварка шпилек домофонов</t>
  </si>
  <si>
    <t>"Электрон-
комплекс"</t>
  </si>
  <si>
    <t>Ваксильев,
Суворов</t>
  </si>
  <si>
    <t>резьба в кол,
уборка деталей с лазера</t>
  </si>
  <si>
    <t>Суворов,Белов</t>
  </si>
  <si>
    <t>робот, торцовка кол ЧПУ, обучение работе на труборезе, резьба в кол</t>
  </si>
  <si>
    <t>замена помпы</t>
  </si>
  <si>
    <t>склад, уборка снега, вынос еталла с лазера</t>
  </si>
  <si>
    <t>тоцовка кол ЧПУ</t>
  </si>
  <si>
    <t xml:space="preserve"> CYBOPOB</t>
  </si>
  <si>
    <t>Фомин,Васильев</t>
  </si>
  <si>
    <t xml:space="preserve">резьба в кол,
торцовка кол ЧПУ, </t>
  </si>
  <si>
    <t>уборка снега,
резьба в кол</t>
  </si>
  <si>
    <t>торцовка кол ЧПУ, склад, столовая</t>
  </si>
  <si>
    <t>уборка деталей и металлолома с лазера</t>
  </si>
  <si>
    <t>резьба в кол,
работа на труборезе</t>
  </si>
  <si>
    <t>разбор деталей с лазера, рихтовка пластин для замков,</t>
  </si>
  <si>
    <t>резьба в кол,
торцовка кол чпу</t>
  </si>
  <si>
    <t>склад,
резьба в кол,
торцовка кол ЧПУ</t>
  </si>
  <si>
    <t>кольца для кол</t>
  </si>
  <si>
    <t>замена контактора на сварке</t>
  </si>
  <si>
    <t>резьба в кол,
тоцовка кол ЧПУ</t>
  </si>
  <si>
    <t>Васильев,
Фомин</t>
  </si>
  <si>
    <t>работы по 
лазерной сварке</t>
  </si>
  <si>
    <t>резьба в кол,
склад, проточка шляпок винтов</t>
  </si>
  <si>
    <t>резьба в кол,
резка панелей домофонов</t>
  </si>
  <si>
    <t>кольца для кол,
уборка детаей с лазера</t>
  </si>
  <si>
    <t>Васльев</t>
  </si>
  <si>
    <t>Фомин,
Васильев</t>
  </si>
  <si>
    <t>резьба в кол,
торыцовка кол ЧПУ</t>
  </si>
  <si>
    <t>робот, торцовка кол ЧПУ, уборка лащера и роботов</t>
  </si>
  <si>
    <t>резьба в кол,
работа на лазере, сварка домофонов</t>
  </si>
  <si>
    <t>склад, мойка галтовки</t>
  </si>
  <si>
    <t>лазер,
резьба в кол,
торцовка кол ЧПУ</t>
  </si>
  <si>
    <t>Суворов,
Фомин</t>
  </si>
  <si>
    <t>Фомин, Суворов</t>
  </si>
  <si>
    <t>резка и сварка панелей домофонов</t>
  </si>
  <si>
    <t>уборка деталей с лазера, резьба в кол</t>
  </si>
  <si>
    <t>торцовка
 бойков №2</t>
  </si>
  <si>
    <t>торцовка кол ЧПУ,
мойка галтовок</t>
  </si>
  <si>
    <t>разбор деталей с лазера, резьба в кол</t>
  </si>
  <si>
    <t>склад,
резка резьбы в кол,
торцовка  кол ЧПУ</t>
  </si>
  <si>
    <t>уборка деталей с лазера, склад</t>
  </si>
  <si>
    <t>Фомин,Суворов</t>
  </si>
  <si>
    <t>уборка детале с лазера,склад</t>
  </si>
  <si>
    <t>Фомин,Белов</t>
  </si>
  <si>
    <t xml:space="preserve">отгрузка, </t>
  </si>
  <si>
    <t>сварка кожухов для домофонов,резьба в кол</t>
  </si>
  <si>
    <t>торцовка бойков № 2</t>
  </si>
  <si>
    <t>склад, уборка снега</t>
  </si>
  <si>
    <t>кольца для кол,
столовая</t>
  </si>
  <si>
    <t>резьба в кол,
торцовк кол ЧПУ</t>
  </si>
  <si>
    <t>ремонт помпы</t>
  </si>
  <si>
    <t>Фомин,
Белов</t>
  </si>
  <si>
    <t>резьба в кол,
проточка шляпок винтов</t>
  </si>
  <si>
    <t xml:space="preserve">
торцовка кол ЧПУ </t>
  </si>
  <si>
    <t>резка деталей для Лисичкина</t>
  </si>
  <si>
    <t>резьба в кол,
отгрузка</t>
  </si>
  <si>
    <t>переборка штампа</t>
  </si>
  <si>
    <t>торцовка кол  ЧПУ, резьба в кол</t>
  </si>
  <si>
    <t>склад,
кольца для колокол</t>
  </si>
  <si>
    <t>уборка снега,
приварка шпилек 
к панелям домофонов</t>
  </si>
  <si>
    <t>ремонт печи,
резьба в кол</t>
  </si>
  <si>
    <t>проточка шляпок винтов,приварка шпилек домофона</t>
  </si>
  <si>
    <t>резьба в кол,
мойка галтовок</t>
  </si>
  <si>
    <t>тооцовка кол ЧПУ</t>
  </si>
  <si>
    <t>сварка панелей домофонов</t>
  </si>
  <si>
    <t>резьба в кол,</t>
  </si>
  <si>
    <t>Фомин,
Суворов</t>
  </si>
  <si>
    <t>Зюхин</t>
  </si>
  <si>
    <t>склад,
приварка шпилек домофона</t>
  </si>
  <si>
    <t>сварка и зачистка
 кожухов домофонов</t>
  </si>
  <si>
    <t>ревизия электрошкафов,
приварка шпилек домофонов</t>
  </si>
  <si>
    <t>резка лома,
навивка колец для кол</t>
  </si>
  <si>
    <t>приварка
шпилек домофонов</t>
  </si>
  <si>
    <t>Белов, Фомин,
Cуворов</t>
  </si>
  <si>
    <t>отгрузка,
приварка шпилек к панелям домофонов</t>
  </si>
  <si>
    <t>Отчет работы участка замки</t>
  </si>
  <si>
    <t>В=А*Б</t>
  </si>
  <si>
    <t>Изделие</t>
  </si>
  <si>
    <t>Трудоемкость 
одной шт.
мин</t>
  </si>
  <si>
    <t>Трудоемкость 
всего по 
плану,мин</t>
  </si>
  <si>
    <t>Сделано, шт.</t>
  </si>
  <si>
    <t>Трудоемкость 
по плану.
мин</t>
  </si>
  <si>
    <t>Плановое время 
работы,час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</si>
  <si>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</si>
  <si>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</si>
  <si>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</si>
  <si>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</si>
  <si>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резьба в кол,
уборка мталлолома с лазера</t>
  </si>
  <si>
    <t>отгрузка,
приварка шпилек к панелям домофона</t>
  </si>
  <si>
    <t>резка панелей домофонов и заказ для Лисичкина</t>
  </si>
  <si>
    <t>сварка панелей домофона</t>
  </si>
  <si>
    <t>резка панелей домофона,
приварка шпилек</t>
  </si>
  <si>
    <t>Фомин, Васильев</t>
  </si>
  <si>
    <t>торцовка кол ЧПУ,
резьба в кол,
уборка деталей с лазера</t>
  </si>
  <si>
    <t>торцовка кол ЧПУ,
мойка галтовок,
резьба в кол, отгрузка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</si>
</sst>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  <font>
      <sz val="11"/>
      <color theme="0"/>
      <name val="Calibri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charset val="1"/>
    </font>
    <font>
      <sz val="11"/>
      <color theme="0"/>
      <name val="Calibri"/>
      <family val="2"/>
      <charset val="204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  <xf numFmtId="14" fontId="0" fillId="0" borderId="0" xfId="0" applyNumberFormat="1"/>
    <xf numFmtId="0" fontId="3" fillId="0" borderId="0" xfId="0" applyFont="1"/>
    <xf numFmtId="0" fontId="2" fillId="2" borderId="0" xfId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16" fontId="0" fillId="0" borderId="0" xfId="0" applyNumberFormat="1"/>
    <xf numFmtId="0" fontId="9" fillId="2" borderId="0" xfId="1" applyFont="1" applyAlignment="1">
      <alignment horizontal="center"/>
    </xf>
    <xf numFmtId="0" fontId="0" fillId="0" borderId="0" xfId="0" applyNumberFormat="1"/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2">
    <cellStyle name="Акцент1" xfId="1" builtinId="29"/>
    <cellStyle name="Обычный" xfId="0" builtinId="0"/>
  </cellStyles>
  <dxfs count="15285">
    <dxf>
      <numFmt numFmtId="2" formatCode="0.0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numFmt numFmtId="2" formatCode="0.0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numFmt numFmtId="2" formatCode="0.0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numFmt numFmtId="2" formatCode="0.0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numFmt numFmtId="2" formatCode="0.0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numFmt numFmtId="2" formatCode="0.0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numFmt numFmtId="2" formatCode="0.0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worksheet" Target="worksheets/sheet299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worksheet" Target="worksheets/sheet324.xml"/><Relationship Id="rId366" Type="http://schemas.openxmlformats.org/officeDocument/2006/relationships/worksheet" Target="worksheets/sheet366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433" Type="http://schemas.openxmlformats.org/officeDocument/2006/relationships/styles" Target="styles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worksheet" Target="worksheets/sheet335.xml"/><Relationship Id="rId377" Type="http://schemas.openxmlformats.org/officeDocument/2006/relationships/worksheet" Target="worksheets/sheet377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402" Type="http://schemas.openxmlformats.org/officeDocument/2006/relationships/worksheet" Target="worksheets/sheet402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worksheet" Target="worksheets/sheet290.xml"/><Relationship Id="rId304" Type="http://schemas.openxmlformats.org/officeDocument/2006/relationships/worksheet" Target="worksheets/sheet304.xml"/><Relationship Id="rId346" Type="http://schemas.openxmlformats.org/officeDocument/2006/relationships/worksheet" Target="worksheets/sheet346.xml"/><Relationship Id="rId388" Type="http://schemas.openxmlformats.org/officeDocument/2006/relationships/worksheet" Target="worksheets/sheet388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worksheet" Target="worksheets/sheet413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worksheet" Target="worksheets/sheet315.xml"/><Relationship Id="rId357" Type="http://schemas.openxmlformats.org/officeDocument/2006/relationships/worksheet" Target="worksheets/sheet357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399" Type="http://schemas.openxmlformats.org/officeDocument/2006/relationships/worksheet" Target="worksheets/sheet399.xml"/><Relationship Id="rId259" Type="http://schemas.openxmlformats.org/officeDocument/2006/relationships/worksheet" Target="worksheets/sheet259.xml"/><Relationship Id="rId424" Type="http://schemas.openxmlformats.org/officeDocument/2006/relationships/worksheet" Target="worksheets/sheet424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326" Type="http://schemas.openxmlformats.org/officeDocument/2006/relationships/worksheet" Target="worksheets/sheet326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worksheet" Target="worksheets/sheet368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435" Type="http://schemas.openxmlformats.org/officeDocument/2006/relationships/calcChain" Target="calcChain.xml"/><Relationship Id="rId281" Type="http://schemas.openxmlformats.org/officeDocument/2006/relationships/worksheet" Target="worksheets/sheet281.xml"/><Relationship Id="rId337" Type="http://schemas.openxmlformats.org/officeDocument/2006/relationships/worksheet" Target="worksheets/sheet337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worksheet" Target="worksheets/sheet379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worksheet" Target="worksheets/sheet390.xml"/><Relationship Id="rId404" Type="http://schemas.openxmlformats.org/officeDocument/2006/relationships/worksheet" Target="worksheets/sheet404.xml"/><Relationship Id="rId250" Type="http://schemas.openxmlformats.org/officeDocument/2006/relationships/worksheet" Target="worksheets/sheet250.xml"/><Relationship Id="rId292" Type="http://schemas.openxmlformats.org/officeDocument/2006/relationships/worksheet" Target="worksheets/sheet292.xml"/><Relationship Id="rId306" Type="http://schemas.openxmlformats.org/officeDocument/2006/relationships/worksheet" Target="worksheets/sheet306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worksheet" Target="worksheets/sheet348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worksheet" Target="worksheets/sheet415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worksheet" Target="worksheets/sheet317.xml"/><Relationship Id="rId359" Type="http://schemas.openxmlformats.org/officeDocument/2006/relationships/worksheet" Target="worksheets/sheet359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worksheet" Target="worksheets/sheet370.xml"/><Relationship Id="rId426" Type="http://schemas.openxmlformats.org/officeDocument/2006/relationships/worksheet" Target="worksheets/sheet426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worksheet" Target="worksheets/sheet328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worksheet" Target="worksheets/sheet381.xml"/><Relationship Id="rId241" Type="http://schemas.openxmlformats.org/officeDocument/2006/relationships/worksheet" Target="worksheets/sheet241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worksheet" Target="worksheets/sheet339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worksheet" Target="worksheets/sheet350.xml"/><Relationship Id="rId406" Type="http://schemas.openxmlformats.org/officeDocument/2006/relationships/worksheet" Target="worksheets/sheet406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worksheet" Target="worksheets/sheet392.xml"/><Relationship Id="rId252" Type="http://schemas.openxmlformats.org/officeDocument/2006/relationships/worksheet" Target="worksheets/sheet252.xml"/><Relationship Id="rId294" Type="http://schemas.openxmlformats.org/officeDocument/2006/relationships/worksheet" Target="worksheets/sheet294.xml"/><Relationship Id="rId308" Type="http://schemas.openxmlformats.org/officeDocument/2006/relationships/worksheet" Target="worksheets/sheet308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worksheet" Target="worksheets/sheet361.xml"/><Relationship Id="rId196" Type="http://schemas.openxmlformats.org/officeDocument/2006/relationships/worksheet" Target="worksheets/sheet196.xml"/><Relationship Id="rId417" Type="http://schemas.openxmlformats.org/officeDocument/2006/relationships/worksheet" Target="worksheets/sheet417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worksheet" Target="worksheets/sheet319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worksheet" Target="worksheets/sheet330.xml"/><Relationship Id="rId165" Type="http://schemas.openxmlformats.org/officeDocument/2006/relationships/worksheet" Target="worksheets/sheet165.xml"/><Relationship Id="rId372" Type="http://schemas.openxmlformats.org/officeDocument/2006/relationships/worksheet" Target="worksheets/sheet372.xml"/><Relationship Id="rId428" Type="http://schemas.openxmlformats.org/officeDocument/2006/relationships/worksheet" Target="worksheets/sheet428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worksheet" Target="worksheets/sheet341.xml"/><Relationship Id="rId383" Type="http://schemas.openxmlformats.org/officeDocument/2006/relationships/worksheet" Target="worksheets/sheet383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worksheet" Target="worksheets/sheet31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worksheet" Target="worksheets/sheet352.xml"/><Relationship Id="rId394" Type="http://schemas.openxmlformats.org/officeDocument/2006/relationships/worksheet" Target="worksheets/sheet394.xml"/><Relationship Id="rId408" Type="http://schemas.openxmlformats.org/officeDocument/2006/relationships/worksheet" Target="worksheets/sheet408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worksheet" Target="worksheets/sheet296.xml"/><Relationship Id="rId300" Type="http://schemas.openxmlformats.org/officeDocument/2006/relationships/worksheet" Target="worksheets/sheet300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worksheet" Target="worksheets/sheet321.xml"/><Relationship Id="rId342" Type="http://schemas.openxmlformats.org/officeDocument/2006/relationships/worksheet" Target="worksheets/sheet342.xml"/><Relationship Id="rId363" Type="http://schemas.openxmlformats.org/officeDocument/2006/relationships/worksheet" Target="worksheets/sheet363.xml"/><Relationship Id="rId384" Type="http://schemas.openxmlformats.org/officeDocument/2006/relationships/worksheet" Target="worksheets/sheet384.xml"/><Relationship Id="rId419" Type="http://schemas.openxmlformats.org/officeDocument/2006/relationships/worksheet" Target="worksheets/sheet419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430" Type="http://schemas.openxmlformats.org/officeDocument/2006/relationships/worksheet" Target="worksheets/sheet430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worksheet" Target="worksheets/sheet311.xml"/><Relationship Id="rId332" Type="http://schemas.openxmlformats.org/officeDocument/2006/relationships/worksheet" Target="worksheets/sheet332.xml"/><Relationship Id="rId353" Type="http://schemas.openxmlformats.org/officeDocument/2006/relationships/worksheet" Target="worksheets/sheet353.xml"/><Relationship Id="rId374" Type="http://schemas.openxmlformats.org/officeDocument/2006/relationships/worksheet" Target="worksheets/sheet374.xml"/><Relationship Id="rId395" Type="http://schemas.openxmlformats.org/officeDocument/2006/relationships/worksheet" Target="worksheets/sheet395.xml"/><Relationship Id="rId409" Type="http://schemas.openxmlformats.org/officeDocument/2006/relationships/worksheet" Target="worksheets/sheet40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420" Type="http://schemas.openxmlformats.org/officeDocument/2006/relationships/worksheet" Target="worksheets/sheet42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worksheet" Target="worksheets/sheet297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worksheet" Target="worksheets/sheet301.xml"/><Relationship Id="rId322" Type="http://schemas.openxmlformats.org/officeDocument/2006/relationships/worksheet" Target="worksheets/sheet322.xml"/><Relationship Id="rId343" Type="http://schemas.openxmlformats.org/officeDocument/2006/relationships/worksheet" Target="worksheets/sheet343.xml"/><Relationship Id="rId364" Type="http://schemas.openxmlformats.org/officeDocument/2006/relationships/worksheet" Target="worksheets/sheet3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worksheet" Target="worksheets/sheet385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410" Type="http://schemas.openxmlformats.org/officeDocument/2006/relationships/worksheet" Target="worksheets/sheet410.xml"/><Relationship Id="rId431" Type="http://schemas.openxmlformats.org/officeDocument/2006/relationships/worksheet" Target="worksheets/sheet43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worksheet" Target="worksheets/sheet312.xml"/><Relationship Id="rId333" Type="http://schemas.openxmlformats.org/officeDocument/2006/relationships/worksheet" Target="worksheets/sheet333.xml"/><Relationship Id="rId354" Type="http://schemas.openxmlformats.org/officeDocument/2006/relationships/worksheet" Target="worksheets/sheet354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worksheet" Target="worksheets/sheet375.xml"/><Relationship Id="rId396" Type="http://schemas.openxmlformats.org/officeDocument/2006/relationships/worksheet" Target="worksheets/sheet396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worksheet" Target="worksheets/sheet298.xml"/><Relationship Id="rId400" Type="http://schemas.openxmlformats.org/officeDocument/2006/relationships/worksheet" Target="worksheets/sheet400.xml"/><Relationship Id="rId421" Type="http://schemas.openxmlformats.org/officeDocument/2006/relationships/worksheet" Target="worksheets/sheet421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worksheet" Target="worksheets/sheet302.xml"/><Relationship Id="rId323" Type="http://schemas.openxmlformats.org/officeDocument/2006/relationships/worksheet" Target="worksheets/sheet323.xml"/><Relationship Id="rId344" Type="http://schemas.openxmlformats.org/officeDocument/2006/relationships/worksheet" Target="worksheets/sheet34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worksheet" Target="worksheets/sheet365.xml"/><Relationship Id="rId386" Type="http://schemas.openxmlformats.org/officeDocument/2006/relationships/worksheet" Target="worksheets/sheet386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worksheet" Target="worksheets/sheet288.xml"/><Relationship Id="rId411" Type="http://schemas.openxmlformats.org/officeDocument/2006/relationships/worksheet" Target="worksheets/sheet411.xml"/><Relationship Id="rId432" Type="http://schemas.openxmlformats.org/officeDocument/2006/relationships/theme" Target="theme/theme1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worksheet" Target="worksheets/sheet31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worksheet" Target="worksheets/sheet334.xml"/><Relationship Id="rId355" Type="http://schemas.openxmlformats.org/officeDocument/2006/relationships/worksheet" Target="worksheets/sheet355.xml"/><Relationship Id="rId376" Type="http://schemas.openxmlformats.org/officeDocument/2006/relationships/worksheet" Target="worksheets/sheet376.xml"/><Relationship Id="rId397" Type="http://schemas.openxmlformats.org/officeDocument/2006/relationships/worksheet" Target="worksheets/sheet397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01" Type="http://schemas.openxmlformats.org/officeDocument/2006/relationships/worksheet" Target="worksheets/sheet401.xml"/><Relationship Id="rId422" Type="http://schemas.openxmlformats.org/officeDocument/2006/relationships/worksheet" Target="worksheets/sheet422.xml"/><Relationship Id="rId303" Type="http://schemas.openxmlformats.org/officeDocument/2006/relationships/worksheet" Target="worksheets/sheet303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worksheet" Target="worksheets/sheet345.xml"/><Relationship Id="rId387" Type="http://schemas.openxmlformats.org/officeDocument/2006/relationships/worksheet" Target="worksheets/sheet387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worksheet" Target="worksheets/sheet412.xml"/><Relationship Id="rId107" Type="http://schemas.openxmlformats.org/officeDocument/2006/relationships/worksheet" Target="worksheets/sheet107.xml"/><Relationship Id="rId289" Type="http://schemas.openxmlformats.org/officeDocument/2006/relationships/worksheet" Target="worksheets/sheet28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worksheet" Target="worksheets/sheet314.xml"/><Relationship Id="rId356" Type="http://schemas.openxmlformats.org/officeDocument/2006/relationships/worksheet" Target="worksheets/sheet356.xml"/><Relationship Id="rId398" Type="http://schemas.openxmlformats.org/officeDocument/2006/relationships/worksheet" Target="worksheets/sheet398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worksheet" Target="worksheets/sheet423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worksheet" Target="worksheets/sheet325.xml"/><Relationship Id="rId367" Type="http://schemas.openxmlformats.org/officeDocument/2006/relationships/worksheet" Target="worksheets/sheet367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sharedStrings" Target="sharedStrings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worksheet" Target="worksheets/sheet336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worksheet" Target="worksheets/sheet378.xml"/><Relationship Id="rId403" Type="http://schemas.openxmlformats.org/officeDocument/2006/relationships/worksheet" Target="worksheets/sheet403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91" Type="http://schemas.openxmlformats.org/officeDocument/2006/relationships/worksheet" Target="worksheets/sheet291.xml"/><Relationship Id="rId305" Type="http://schemas.openxmlformats.org/officeDocument/2006/relationships/worksheet" Target="worksheets/sheet305.xml"/><Relationship Id="rId347" Type="http://schemas.openxmlformats.org/officeDocument/2006/relationships/worksheet" Target="worksheets/sheet347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worksheet" Target="worksheets/sheet389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worksheet" Target="worksheets/sheet414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worksheet" Target="worksheets/sheet31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worksheet" Target="worksheets/sheet358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worksheet" Target="worksheets/sheet425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worksheet" Target="worksheets/sheet327.xml"/><Relationship Id="rId369" Type="http://schemas.openxmlformats.org/officeDocument/2006/relationships/worksheet" Target="worksheets/sheet369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worksheet" Target="worksheets/sheet380.xml"/><Relationship Id="rId240" Type="http://schemas.openxmlformats.org/officeDocument/2006/relationships/worksheet" Target="worksheets/sheet240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worksheet" Target="worksheets/sheet338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worksheet" Target="worksheets/sheet391.xml"/><Relationship Id="rId405" Type="http://schemas.openxmlformats.org/officeDocument/2006/relationships/worksheet" Target="worksheets/sheet405.xml"/><Relationship Id="rId251" Type="http://schemas.openxmlformats.org/officeDocument/2006/relationships/worksheet" Target="worksheets/sheet251.xml"/><Relationship Id="rId46" Type="http://schemas.openxmlformats.org/officeDocument/2006/relationships/worksheet" Target="worksheets/sheet46.xml"/><Relationship Id="rId293" Type="http://schemas.openxmlformats.org/officeDocument/2006/relationships/worksheet" Target="worksheets/sheet293.xml"/><Relationship Id="rId307" Type="http://schemas.openxmlformats.org/officeDocument/2006/relationships/worksheet" Target="worksheets/sheet307.xml"/><Relationship Id="rId349" Type="http://schemas.openxmlformats.org/officeDocument/2006/relationships/worksheet" Target="worksheets/sheet3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worksheet" Target="worksheets/sheet360.xml"/><Relationship Id="rId416" Type="http://schemas.openxmlformats.org/officeDocument/2006/relationships/worksheet" Target="worksheets/sheet416.xml"/><Relationship Id="rId220" Type="http://schemas.openxmlformats.org/officeDocument/2006/relationships/worksheet" Target="worksheets/sheet220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worksheet" Target="worksheets/sheet318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worksheet" Target="worksheets/sheet371.xml"/><Relationship Id="rId427" Type="http://schemas.openxmlformats.org/officeDocument/2006/relationships/worksheet" Target="worksheets/sheet427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worksheet" Target="worksheets/sheet329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worksheet" Target="worksheets/sheet340.xml"/><Relationship Id="rId200" Type="http://schemas.openxmlformats.org/officeDocument/2006/relationships/worksheet" Target="worksheets/sheet200.xml"/><Relationship Id="rId382" Type="http://schemas.openxmlformats.org/officeDocument/2006/relationships/worksheet" Target="worksheets/sheet382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worksheet" Target="worksheets/sheet351.xml"/><Relationship Id="rId393" Type="http://schemas.openxmlformats.org/officeDocument/2006/relationships/worksheet" Target="worksheets/sheet393.xml"/><Relationship Id="rId407" Type="http://schemas.openxmlformats.org/officeDocument/2006/relationships/worksheet" Target="worksheets/sheet407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worksheet" Target="worksheets/sheet295.xml"/><Relationship Id="rId309" Type="http://schemas.openxmlformats.org/officeDocument/2006/relationships/worksheet" Target="worksheets/sheet309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worksheet" Target="worksheets/sheet320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worksheet" Target="worksheets/sheet362.xml"/><Relationship Id="rId418" Type="http://schemas.openxmlformats.org/officeDocument/2006/relationships/worksheet" Target="worksheets/sheet418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worksheet" Target="worksheets/sheet331.xml"/><Relationship Id="rId373" Type="http://schemas.openxmlformats.org/officeDocument/2006/relationships/worksheet" Target="worksheets/sheet373.xml"/><Relationship Id="rId429" Type="http://schemas.openxmlformats.org/officeDocument/2006/relationships/worksheet" Target="worksheets/sheet429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7" xr:uid="{4BA331E0-F441-4330-8167-FA6322EF6717}" name="Таблица3167101319222528313437404346471013161922252831343740434649524710131619222528313437404346555861646770471013161922818253239324653606774818895102109116123130137411182532394653606774818895102109116411182532391231301371441511581651721791861932002072138" displayName="Таблица3167101319222528313437404346471013161922252831343740434649524710131619222528313437404346555861646770471013161922818253239324653606774818895102109116123130137411182532394653606774818895102109116411182532391231301371441511581651721791861932002072138" ref="A57:D63" totalsRowShown="0">
  <autoFilter ref="A57:D63" xr:uid="{F9595AAF-69FB-45E4-8FB9-3A8F6956DCF2}"/>
  <tableColumns count="4">
    <tableColumn id="1" xr3:uid="{C3BD20A0-E8C0-41DB-95A3-0694E5AA918E}" name="Столбец1"/>
    <tableColumn id="2" xr3:uid="{1488DFC4-8733-4660-A3C0-EA1A5992D4D3}" name="Столбец2"/>
    <tableColumn id="3" xr3:uid="{BBB11044-590F-4D33-9431-C20832772221}" name="Столбец3"/>
    <tableColumn id="4" xr3:uid="{8402D2B3-2264-4348-A5C0-CEFF9A819B8B}" name="Столбец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8" xr:uid="{B16D48C4-5955-407F-B4BE-79B84C7B38C1}" name="Таблица5919263340334754616875828996103110117124131138512192633404754616875828996103110117512192633401241311381451521591661731801871942012082152222292362432505121926334047546168758289961031101171245121926334014515215916617318018719420120821522222951212139" displayName="Таблица5919263340334754616875828996103110117124131138512192633404754616875828996103110117512192633401241311381451521591661731801871942012082152222292362432505121926334047546168758289961031101171245121926334014515215916617318018719420120821522222951212139" ref="A3:G12" totalsRowShown="0" headerRowDxfId="15284" dataDxfId="15283" tableBorderDxfId="15282">
  <autoFilter ref="A3:G12" xr:uid="{436770F5-06D6-40FC-9732-11328DA1E0BA}"/>
  <tableColumns count="7">
    <tableColumn id="1" xr3:uid="{3729A868-7444-497C-AF19-B232CDB1BADD}" name="Бригада 1" dataDxfId="15281"/>
    <tableColumn id="3" xr3:uid="{6939C600-82A3-4D65-95F9-073B817CC030}" name="2"/>
    <tableColumn id="4" xr3:uid="{938CE4AA-9261-4D8A-8EF6-E5109ADD0A55}" name="Замки" dataDxfId="15280"/>
    <tableColumn id="5" xr3:uid="{68EFE9D3-8817-4294-960E-8CF9B1E7F7FF}" name="А" dataDxfId="15279"/>
    <tableColumn id="6" xr3:uid="{E684F4D0-9758-438F-8356-841FDEA1E4D0}" name="Б" dataDxfId="15278"/>
    <tableColumn id="8" xr3:uid="{802278A2-44FA-4E67-8139-5C73C722390D}" name="Г" dataDxfId="15277"/>
    <tableColumn id="9" xr3:uid="{3B0A4701-BEAA-4CFC-BA1B-19987D8FE371}" name="Д=А*Г" dataDxfId="15276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9" xr:uid="{3EAE70BE-A6F1-4C9B-B316-2D3CE85420F5}" name="Таблица5710202734413448556269768390971041111181251321396132027344148556269768390971041111186132027344112513213914615316016717418118819520220921622323023724425161320273441485562697683909710411111812561320273441146153160167174181188195202209216223230612140" displayName="Таблица5710202734413448556269768390971041111181251321396132027344148556269768390971041111186132027344112513213914615316016717418118819520220921622323023724425161320273441485562697683909710411111812561320273441146153160167174181188195202209216223230612140" ref="A13:G22" totalsRowShown="0" headerRowDxfId="15275" dataDxfId="15274" tableBorderDxfId="15273">
  <autoFilter ref="A13:G22" xr:uid="{0E7CAF78-4D0C-41A5-A4DF-23B80F7A81E3}"/>
  <tableColumns count="7">
    <tableColumn id="1" xr3:uid="{26D24809-1D24-4DDF-B924-30297BB216A8}" name="Бригада 2" dataDxfId="15272"/>
    <tableColumn id="3" xr3:uid="{D7FC2B89-0AD4-4299-8C58-7A3CAF0FC1E2}" name="2"/>
    <tableColumn id="4" xr3:uid="{70DE6960-94B6-4C5D-921B-99D3A491F4DA}" name="Замки" dataDxfId="15271"/>
    <tableColumn id="5" xr3:uid="{AA65011E-6D58-44BB-BE5B-7ABC12075E55}" name="А" dataDxfId="15270"/>
    <tableColumn id="6" xr3:uid="{E717D63C-29C3-46A5-B8D4-DE721F199F67}" name="Б" dataDxfId="15269"/>
    <tableColumn id="8" xr3:uid="{F813C9DB-1D41-48AE-8D33-44474B489CD1}" name="Г" dataDxfId="15268"/>
    <tableColumn id="9" xr3:uid="{C06D2FE9-5EC3-463C-A9C3-B761CFA35D4B}" name="Д=А*Г" dataDxfId="15267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0" xr:uid="{791526AC-7632-4615-B668-D20B869D457C}" name="Таблица5741121283542354956637077849198105112119126133140714212835424956637077849198105112119714212835421261331401471541611681751821891962032102172242312382452527142128354249566370778491981051121191267142128354214715416116817518218919620321021722423172141" displayName="Таблица5741121283542354956637077849198105112119126133140714212835424956637077849198105112119714212835421261331401471541611681751821891962032102172242312382452527142128354249566370778491981051121191267142128354214715416116817518218919620321021722423172141" ref="A33:G44" totalsRowShown="0" headerRowDxfId="15266" dataDxfId="15265" tableBorderDxfId="15264">
  <autoFilter ref="A33:G44" xr:uid="{D9A3A8C6-DD7E-4E67-8324-326DE496AAF4}"/>
  <tableColumns count="7">
    <tableColumn id="1" xr3:uid="{4D387FEB-9B84-4263-B944-9958F0B0E3B2}" name="Бригада 3" dataDxfId="15263"/>
    <tableColumn id="3" xr3:uid="{255C847B-18A9-4C2B-89C3-59F8A3800B91}" name="2"/>
    <tableColumn id="4" xr3:uid="{5684DA1B-8290-4F7C-B3F9-5AF47A0632B3}" name="Замки" dataDxfId="15262"/>
    <tableColumn id="5" xr3:uid="{93C4560C-6D86-4BBA-B4E9-577870937B49}" name="А" dataDxfId="15261"/>
    <tableColumn id="6" xr3:uid="{95D1C6AA-E6D7-4319-987D-B56C4A0A1571}" name="Б" dataDxfId="15260"/>
    <tableColumn id="8" xr3:uid="{C6705503-4672-40D6-B2B2-E1996B2209AE}" name="Г" dataDxfId="15259"/>
    <tableColumn id="9" xr3:uid="{92D06268-88E2-44E3-B592-CAB1B2796A85}" name="Д=А*Г" dataDxfId="15258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1" xr:uid="{8B5680E3-7356-46B7-8998-430B55264339}" name="Таблица5710202734413448556269768390971041111181251321396132027344148556269768390971041111186132027344112513213914615316016717418118819520220921622323023724425161320273441485562697683909710411111812561320273441146153160167174181188195202209216223230612142" displayName="Таблица5710202734413448556269768390971041111181251321396132027344148556269768390971041111186132027344112513213914615316016717418118819520220921622323023724425161320273441485562697683909710411111812561320273441146153160167174181188195202209216223230612142" ref="A23:G32" totalsRowShown="0" headerRowDxfId="15257" dataDxfId="15256" tableBorderDxfId="15255">
  <autoFilter ref="A23:G32" xr:uid="{7D26CE2D-B531-460F-B9AC-785558AACEF6}"/>
  <tableColumns count="7">
    <tableColumn id="1" xr3:uid="{02AC23D1-F681-4F12-A36D-11DA952887B4}" name="Бригада 2" dataDxfId="15254"/>
    <tableColumn id="3" xr3:uid="{38BD61A3-6A12-4981-BEF2-16E4E7AF8A04}" name="2"/>
    <tableColumn id="4" xr3:uid="{4937002B-3D2F-4725-A729-24888FF0C42F}" name="Замки" dataDxfId="15253"/>
    <tableColumn id="5" xr3:uid="{C277F53B-8949-48FE-95C4-C2245C82B9AB}" name="А" dataDxfId="15252"/>
    <tableColumn id="6" xr3:uid="{C4ECC9A2-2242-45A5-B0FB-DB74A8E82E20}" name="Б" dataDxfId="15251"/>
    <tableColumn id="8" xr3:uid="{6F28810F-D0FF-4DCB-B62E-BF5A61A9290F}" name="Г" dataDxfId="15250"/>
    <tableColumn id="9" xr3:uid="{23E14068-F99D-471E-91EA-E3933D1F05B3}" name="Д=А*Г" dataDxfId="15249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2" xr:uid="{98AD5103-AB23-4DD5-AF27-88D72756FAA5}" name="Таблица3167101319222528313437404346471013161922252831343740434649524710131619222528313437404346555861646770471013161922818253239324653606774818895102109116123130137411182532394653606774818895102109116411182532391231301371441511581651721791861932002072133" displayName="Таблица3167101319222528313437404346471013161922252831343740434649524710131619222528313437404346555861646770471013161922818253239324653606774818895102109116123130137411182532394653606774818895102109116411182532391231301371441511581651721791861932002072133" ref="A57:D63" totalsRowShown="0">
  <autoFilter ref="A57:D63" xr:uid="{F9595AAF-69FB-45E4-8FB9-3A8F6956DCF2}"/>
  <tableColumns count="4">
    <tableColumn id="1" xr3:uid="{501ACA53-7C1C-4FDC-95DF-1E751BB1F38A}" name="Столбец1"/>
    <tableColumn id="2" xr3:uid="{B17EEAB4-12DD-4024-8C9D-1AD22D4AFF9F}" name="Столбец2"/>
    <tableColumn id="3" xr3:uid="{8256B3EB-3E21-4C6B-A8E2-1AAFE86A81CF}" name="Столбец3"/>
    <tableColumn id="4" xr3:uid="{258ED0DE-322B-46C2-A6F3-B62CE1828C61}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3" xr:uid="{07709C6A-48B3-48D3-B334-12FF5388BFA1}" name="Таблица5919263340334754616875828996103110117124131138512192633404754616875828996103110117512192633401241311381451521591661731801871942012082152222292362432505121926334047546168758289961031101171245121926334014515215916617318018719420120821522222951212134" displayName="Таблица5919263340334754616875828996103110117124131138512192633404754616875828996103110117512192633401241311381451521591661731801871942012082152222292362432505121926334047546168758289961031101171245121926334014515215916617318018719420120821522222951212134" ref="A3:G12" totalsRowShown="0" headerRowDxfId="15248" dataDxfId="15247" tableBorderDxfId="15246">
  <autoFilter ref="A3:G12" xr:uid="{436770F5-06D6-40FC-9732-11328DA1E0BA}"/>
  <tableColumns count="7">
    <tableColumn id="1" xr3:uid="{01D0BE36-3BBD-48A0-9858-2BCD83EF3E3F}" name="Бригада 1" dataDxfId="15245"/>
    <tableColumn id="3" xr3:uid="{F0C19D48-B375-435E-976E-8A6C9FBE756A}" name="2"/>
    <tableColumn id="4" xr3:uid="{4DB67029-BCFE-4954-88F9-B926389692FC}" name="Замки" dataDxfId="15244"/>
    <tableColumn id="5" xr3:uid="{C3B42906-A7E1-4CF4-AD54-B980482E6B4F}" name="А" dataDxfId="15243"/>
    <tableColumn id="6" xr3:uid="{491C877E-CD4D-4CAD-B515-686B16992770}" name="Б" dataDxfId="15242"/>
    <tableColumn id="8" xr3:uid="{D6329557-004E-462D-9922-EC055A748F62}" name="Г" dataDxfId="15241"/>
    <tableColumn id="9" xr3:uid="{E6100DB0-6539-4F00-A251-D55BC231930E}" name="Д=А*Г" dataDxfId="15240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4" xr:uid="{CBC4C2B0-1227-45ED-9322-BE937B845AA9}" name="Таблица5710202734413448556269768390971041111181251321396132027344148556269768390971041111186132027344112513213914615316016717418118819520220921622323023724425161320273441485562697683909710411111812561320273441146153160167174181188195202209216223230612135" displayName="Таблица5710202734413448556269768390971041111181251321396132027344148556269768390971041111186132027344112513213914615316016717418118819520220921622323023724425161320273441485562697683909710411111812561320273441146153160167174181188195202209216223230612135" ref="A13:G22" totalsRowShown="0" headerRowDxfId="15239" dataDxfId="15238" tableBorderDxfId="15237">
  <autoFilter ref="A13:G22" xr:uid="{0E7CAF78-4D0C-41A5-A4DF-23B80F7A81E3}"/>
  <tableColumns count="7">
    <tableColumn id="1" xr3:uid="{55843842-B195-40C8-9E3B-2DC676E0E03E}" name="Бригада 2" dataDxfId="15236"/>
    <tableColumn id="3" xr3:uid="{100EACCE-1007-42C9-BE39-FB2035A41673}" name="2"/>
    <tableColumn id="4" xr3:uid="{1369C8B8-B10B-481B-B435-4527A65D218B}" name="Замки" dataDxfId="15235"/>
    <tableColumn id="5" xr3:uid="{2CDC8566-E5A2-41E0-8824-FA7B995ABC5F}" name="А" dataDxfId="15234"/>
    <tableColumn id="6" xr3:uid="{FFE8D8DF-B409-434B-8AB4-6FA89F273416}" name="Б" dataDxfId="15233"/>
    <tableColumn id="8" xr3:uid="{3BCADB21-BE59-4D5D-9225-55FCA2845C89}" name="Г" dataDxfId="15232"/>
    <tableColumn id="9" xr3:uid="{3CDDDD6F-46E0-4F2D-B414-5E98AED17354}" name="Д=А*Г" dataDxfId="15231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5" xr:uid="{5EEAADDB-3BFB-4D50-8326-2EF8AF017A70}" name="Таблица5741121283542354956637077849198105112119126133140714212835424956637077849198105112119714212835421261331401471541611681751821891962032102172242312382452527142128354249566370778491981051121191267142128354214715416116817518218919620321021722423172136" displayName="Таблица5741121283542354956637077849198105112119126133140714212835424956637077849198105112119714212835421261331401471541611681751821891962032102172242312382452527142128354249566370778491981051121191267142128354214715416116817518218919620321021722423172136" ref="A33:G44" totalsRowShown="0" headerRowDxfId="15230" dataDxfId="15229" tableBorderDxfId="15228">
  <autoFilter ref="A33:G44" xr:uid="{D9A3A8C6-DD7E-4E67-8324-326DE496AAF4}"/>
  <tableColumns count="7">
    <tableColumn id="1" xr3:uid="{5B016CEC-C073-4C2D-BA77-053079B00BD9}" name="Бригада 3" dataDxfId="15227"/>
    <tableColumn id="3" xr3:uid="{5951C345-25A0-40E2-B2C1-935704E9630C}" name="2"/>
    <tableColumn id="4" xr3:uid="{1ABA03CC-208A-466C-9CC6-5769AF4F1E3B}" name="Замки" dataDxfId="15226"/>
    <tableColumn id="5" xr3:uid="{06A22DF2-9143-4185-A9C9-88A5AB940955}" name="А" dataDxfId="15225"/>
    <tableColumn id="6" xr3:uid="{82C1D10E-6C1E-41F5-A2FC-C84BD679828D}" name="Б" dataDxfId="15224"/>
    <tableColumn id="8" xr3:uid="{C19A480F-7157-45BB-BAC4-87C166B261D8}" name="Г" dataDxfId="15223"/>
    <tableColumn id="9" xr3:uid="{4397A19E-C12F-4EE7-8D72-151A832ADB3B}" name="Д=А*Г" dataDxfId="15222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6" xr:uid="{92C51411-AF17-48A9-91E3-267D8A372AF2}" name="Таблица5710202734413448556269768390971041111181251321396132027344148556269768390971041111186132027344112513213914615316016717418118819520220921622323023724425161320273441485562697683909710411111812561320273441146153160167174181188195202209216223230612137" displayName="Таблица5710202734413448556269768390971041111181251321396132027344148556269768390971041111186132027344112513213914615316016717418118819520220921622323023724425161320273441485562697683909710411111812561320273441146153160167174181188195202209216223230612137" ref="A23:G32" totalsRowShown="0" headerRowDxfId="15221" dataDxfId="15220" tableBorderDxfId="15219">
  <autoFilter ref="A23:G32" xr:uid="{7D26CE2D-B531-460F-B9AC-785558AACEF6}"/>
  <tableColumns count="7">
    <tableColumn id="1" xr3:uid="{1394AADE-2D20-438F-AE25-2F85E79E32DE}" name="Бригада 2" dataDxfId="15218"/>
    <tableColumn id="3" xr3:uid="{7D66ECA2-3300-4C1F-A32B-5A852AA0C04D}" name="2"/>
    <tableColumn id="4" xr3:uid="{70CB573B-2057-4C5A-A90D-3B33EB49B766}" name="Замки" dataDxfId="15217"/>
    <tableColumn id="5" xr3:uid="{53228F69-9A02-432D-8992-B816F3665BF3}" name="А" dataDxfId="15216"/>
    <tableColumn id="6" xr3:uid="{D8EDB3E4-FD00-43F8-97B3-840B40E12244}" name="Б" dataDxfId="15215"/>
    <tableColumn id="8" xr3:uid="{6229DDA2-388B-40DE-828A-3E1A5B456312}" name="Г" dataDxfId="15214"/>
    <tableColumn id="9" xr3:uid="{62E02820-F544-45C1-991B-2155A3C3CF6A}" name="Д=А*Г" dataDxfId="15213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7" xr:uid="{DB97817B-3DFB-4737-81F8-1B3F784D8C4B}" name="Таблица3167101319222528313437404346471013161922252831343740434649524710131619222528313437404346555861646770471013161922818253239324653606774818895102109116123130137411182532394653606774818895102109116411182532391231301371441511581651721791861932002072128" displayName="Таблица3167101319222528313437404346471013161922252831343740434649524710131619222528313437404346555861646770471013161922818253239324653606774818895102109116123130137411182532394653606774818895102109116411182532391231301371441511581651721791861932002072128" ref="A57:D63" totalsRowShown="0">
  <autoFilter ref="A57:D63" xr:uid="{F9595AAF-69FB-45E4-8FB9-3A8F6956DCF2}"/>
  <tableColumns count="4">
    <tableColumn id="1" xr3:uid="{C0DA5D7A-4D26-4E27-BDE7-26D3EB04A357}" name="Столбец1"/>
    <tableColumn id="2" xr3:uid="{51F5ADF5-1A4F-4CA7-935D-71DCCEC0F821}" name="Столбец2"/>
    <tableColumn id="3" xr3:uid="{CF017E3C-E488-43E0-ABFD-C33664CCC66E}" name="Столбец3"/>
    <tableColumn id="4" xr3:uid="{21163C7F-8C74-4CB7-B866-445085039F5E}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8" xr:uid="{A42D81D9-5813-4A67-946E-C4AE373B3719}" name="Таблица5919263340334754616875828996103110117124131138512192633404754616875828996103110117512192633401241311381451521591661731801871942012082152222292362432505121926334047546168758289961031101171245121926334014515215916617318018719420120821522222951212129" displayName="Таблица5919263340334754616875828996103110117124131138512192633404754616875828996103110117512192633401241311381451521591661731801871942012082152222292362432505121926334047546168758289961031101171245121926334014515215916617318018719420120821522222951212129" ref="A3:G12" totalsRowShown="0" headerRowDxfId="15212" dataDxfId="15211" tableBorderDxfId="15210">
  <autoFilter ref="A3:G12" xr:uid="{436770F5-06D6-40FC-9732-11328DA1E0BA}"/>
  <tableColumns count="7">
    <tableColumn id="1" xr3:uid="{6711FC78-CA21-4169-A2B3-7DC178E51A07}" name="Бригада 1" dataDxfId="15209"/>
    <tableColumn id="3" xr3:uid="{E224ED41-C07E-49B7-84A0-89C6B4ADA546}" name="2"/>
    <tableColumn id="4" xr3:uid="{5805D6B0-F626-44D3-AAD3-FD26E0237D43}" name="Замки" dataDxfId="15208"/>
    <tableColumn id="5" xr3:uid="{B72650DD-B1F2-4A10-B447-86C3C44FF028}" name="А" dataDxfId="15207"/>
    <tableColumn id="6" xr3:uid="{B99EB026-68C7-4ED1-BE84-F5A89D0121E6}" name="Б" dataDxfId="15206"/>
    <tableColumn id="8" xr3:uid="{4AFB0225-5F9A-4CEF-BABD-C34E70525BA6}" name="Г" dataDxfId="15205"/>
    <tableColumn id="9" xr3:uid="{BB002111-B266-44FD-BD5F-4F7F3260AFDB}" name="Д=А*Г" dataDxfId="1520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9" xr:uid="{B8294915-9473-4B40-BDE5-3831E9855268}" name="Таблица5710202734413448556269768390971041111181251321396132027344148556269768390971041111186132027344112513213914615316016717418118819520220921622323023724425161320273441485562697683909710411111812561320273441146153160167174181188195202209216223230612130" displayName="Таблица5710202734413448556269768390971041111181251321396132027344148556269768390971041111186132027344112513213914615316016717418118819520220921622323023724425161320273441485562697683909710411111812561320273441146153160167174181188195202209216223230612130" ref="A13:G22" totalsRowShown="0" headerRowDxfId="15203" dataDxfId="15202" tableBorderDxfId="15201">
  <autoFilter ref="A13:G22" xr:uid="{0E7CAF78-4D0C-41A5-A4DF-23B80F7A81E3}"/>
  <tableColumns count="7">
    <tableColumn id="1" xr3:uid="{99D6A60D-DD28-4B94-B27E-A2A6243EFA44}" name="Бригада 2" dataDxfId="15200"/>
    <tableColumn id="3" xr3:uid="{F8B88533-5B5F-4275-B58A-59B5519C459A}" name="2"/>
    <tableColumn id="4" xr3:uid="{A1CC07AC-D13D-4A43-9F06-6C26E8A511CB}" name="Замки" dataDxfId="15199"/>
    <tableColumn id="5" xr3:uid="{EF615720-7724-4540-9CFB-207144FA2EA5}" name="А" dataDxfId="15198"/>
    <tableColumn id="6" xr3:uid="{B8E9609E-CB18-421B-81FE-EA049088EA34}" name="Б" dataDxfId="15197"/>
    <tableColumn id="8" xr3:uid="{2BC88868-272E-4581-B638-6BBD070B0852}" name="Г" dataDxfId="15196"/>
    <tableColumn id="9" xr3:uid="{F0FF7BF7-158F-4343-BFE0-BC1E676572C5}" name="Д=А*Г" dataDxfId="15195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0" xr:uid="{BEBD70A5-BA14-42F2-A2D4-DDFDD96AF4A1}" name="Таблица5741121283542354956637077849198105112119126133140714212835424956637077849198105112119714212835421261331401471541611681751821891962032102172242312382452527142128354249566370778491981051121191267142128354214715416116817518218919620321021722423172131" displayName="Таблица5741121283542354956637077849198105112119126133140714212835424956637077849198105112119714212835421261331401471541611681751821891962032102172242312382452527142128354249566370778491981051121191267142128354214715416116817518218919620321021722423172131" ref="A33:G44" totalsRowShown="0" headerRowDxfId="15194" dataDxfId="15193" tableBorderDxfId="15192">
  <autoFilter ref="A33:G44" xr:uid="{D9A3A8C6-DD7E-4E67-8324-326DE496AAF4}"/>
  <tableColumns count="7">
    <tableColumn id="1" xr3:uid="{4CF397C3-42ED-41A3-B446-C5D7C5D5EB37}" name="Бригада 3" dataDxfId="15191"/>
    <tableColumn id="3" xr3:uid="{5276E321-D3DB-4D1B-8B66-689FF4708D1E}" name="2"/>
    <tableColumn id="4" xr3:uid="{2416C1AE-CE93-4386-A2DB-D189205920D1}" name="Замки" dataDxfId="15190"/>
    <tableColumn id="5" xr3:uid="{ABB40A5C-DF82-4C5A-AB7B-8F93FE3DACA2}" name="А" dataDxfId="15189"/>
    <tableColumn id="6" xr3:uid="{E42EBE38-2FF6-4E01-9CAE-2412BC0E7159}" name="Б" dataDxfId="15188"/>
    <tableColumn id="8" xr3:uid="{0E67CB72-83FB-4387-BE55-67BBDF955137}" name="Г" dataDxfId="15187"/>
    <tableColumn id="9" xr3:uid="{AF40A0BD-F2B6-44BD-84AE-7F25CC0DCABB}" name="Д=А*Г" dataDxfId="15186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1" xr:uid="{A1FCB6FD-8B89-4684-8F18-76190492DA70}" name="Таблица5710202734413448556269768390971041111181251321396132027344148556269768390971041111186132027344112513213914615316016717418118819520220921622323023724425161320273441485562697683909710411111812561320273441146153160167174181188195202209216223230612132" displayName="Таблица5710202734413448556269768390971041111181251321396132027344148556269768390971041111186132027344112513213914615316016717418118819520220921622323023724425161320273441485562697683909710411111812561320273441146153160167174181188195202209216223230612132" ref="A23:G32" totalsRowShown="0" headerRowDxfId="15185" dataDxfId="15184" tableBorderDxfId="15183">
  <autoFilter ref="A23:G32" xr:uid="{7D26CE2D-B531-460F-B9AC-785558AACEF6}"/>
  <tableColumns count="7">
    <tableColumn id="1" xr3:uid="{1A3250F2-74E8-447C-943F-E58A80B0DD77}" name="Бригада 2" dataDxfId="15182"/>
    <tableColumn id="3" xr3:uid="{0142BBC6-F4B7-48D5-A58C-4584FC866811}" name="2"/>
    <tableColumn id="4" xr3:uid="{28266C84-EDE8-470A-BB99-375BF4486E11}" name="Замки" dataDxfId="15181"/>
    <tableColumn id="5" xr3:uid="{C2842F8B-1A04-40F5-9545-23C29C988B13}" name="А" dataDxfId="15180"/>
    <tableColumn id="6" xr3:uid="{60D82E3E-B41A-42A3-A220-89282AD1AB36}" name="Б" dataDxfId="15179"/>
    <tableColumn id="8" xr3:uid="{C8A0E201-F50B-440C-8EA8-400E6EC574AC}" name="Г" dataDxfId="15178"/>
    <tableColumn id="9" xr3:uid="{CDB795BC-0EE2-42F8-8571-3D4567573E17}" name="Д=А*Г" dataDxfId="15177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2" xr:uid="{68B5B96E-487A-4FA7-8785-54A72A14FC52}" name="Таблица3167101319222528313437404346471013161922252831343740434649524710131619222528313437404346555861646770471013161922818253239324653606774818895102109116123130137411182532394653606774818895102109116411182532391231301371441511581651721791861932002072123" displayName="Таблица3167101319222528313437404346471013161922252831343740434649524710131619222528313437404346555861646770471013161922818253239324653606774818895102109116123130137411182532394653606774818895102109116411182532391231301371441511581651721791861932002072123" ref="A57:D63" totalsRowShown="0">
  <autoFilter ref="A57:D63" xr:uid="{F9595AAF-69FB-45E4-8FB9-3A8F6956DCF2}"/>
  <tableColumns count="4">
    <tableColumn id="1" xr3:uid="{9C5DC96C-1507-496C-8BBA-2AEEDB0EEF2A}" name="Столбец1"/>
    <tableColumn id="2" xr3:uid="{FAA50C32-DF88-4EC6-A14A-68C6E5901511}" name="Столбец2"/>
    <tableColumn id="3" xr3:uid="{7D7B4718-5F1C-4FD9-957A-4085D066025D}" name="Столбец3"/>
    <tableColumn id="4" xr3:uid="{6CBE8364-6F5D-4BF0-9818-365222E7D88B}" name="Столбец4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3" xr:uid="{3A7471CE-5407-441D-A8F6-B569BE52A904}" name="Таблица5919263340334754616875828996103110117124131138512192633404754616875828996103110117512192633401241311381451521591661731801871942012082152222292362432505121926334047546168758289961031101171245121926334014515215916617318018719420120821522222951212124" displayName="Таблица5919263340334754616875828996103110117124131138512192633404754616875828996103110117512192633401241311381451521591661731801871942012082152222292362432505121926334047546168758289961031101171245121926334014515215916617318018719420120821522222951212124" ref="A3:G12" totalsRowShown="0" headerRowDxfId="15176" dataDxfId="15175" tableBorderDxfId="15174">
  <autoFilter ref="A3:G12" xr:uid="{436770F5-06D6-40FC-9732-11328DA1E0BA}"/>
  <tableColumns count="7">
    <tableColumn id="1" xr3:uid="{21505DAE-A7FC-4AF7-A496-44D1E7162BD6}" name="Бригада 1" dataDxfId="15173"/>
    <tableColumn id="3" xr3:uid="{7D3E47F8-B9A6-4FBA-8CF5-62BE6F821E37}" name="2"/>
    <tableColumn id="4" xr3:uid="{70B350B4-31F5-452C-A5CA-7590950939CB}" name="Замки" dataDxfId="15172"/>
    <tableColumn id="5" xr3:uid="{C07998BE-930A-4513-BBBB-F0F690D843A9}" name="А" dataDxfId="15171"/>
    <tableColumn id="6" xr3:uid="{C4A9CC99-39F1-4056-9640-062C7E33B193}" name="Б" dataDxfId="15170"/>
    <tableColumn id="8" xr3:uid="{5FA39C9D-45F7-49CA-9C6C-303E7F72F219}" name="Г" dataDxfId="15169"/>
    <tableColumn id="9" xr3:uid="{BD85BBBB-3387-45FD-836D-33DBA8B44AEA}" name="Д=А*Г" dataDxfId="15168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4" xr:uid="{21A86547-869C-4FB8-90FB-33E929D63CDB}" name="Таблица5710202734413448556269768390971041111181251321396132027344148556269768390971041111186132027344112513213914615316016717418118819520220921622323023724425161320273441485562697683909710411111812561320273441146153160167174181188195202209216223230612125" displayName="Таблица5710202734413448556269768390971041111181251321396132027344148556269768390971041111186132027344112513213914615316016717418118819520220921622323023724425161320273441485562697683909710411111812561320273441146153160167174181188195202209216223230612125" ref="A13:G22" totalsRowShown="0" headerRowDxfId="15167" dataDxfId="15166" tableBorderDxfId="15165">
  <autoFilter ref="A13:G22" xr:uid="{0E7CAF78-4D0C-41A5-A4DF-23B80F7A81E3}"/>
  <tableColumns count="7">
    <tableColumn id="1" xr3:uid="{B7297049-646B-46D6-A947-850E6C014EE6}" name="Бригада 2" dataDxfId="15164"/>
    <tableColumn id="3" xr3:uid="{5303EDB6-5555-4788-B95F-93CA5D184B3C}" name="2"/>
    <tableColumn id="4" xr3:uid="{22B47EF8-0000-4D4D-9A37-615FC6F18784}" name="Замки" dataDxfId="15163"/>
    <tableColumn id="5" xr3:uid="{2352E42B-683E-4E4C-AA59-FD835F637F41}" name="А" dataDxfId="15162"/>
    <tableColumn id="6" xr3:uid="{9C446C4C-CD78-4E7B-9435-B43D1C52DD4F}" name="Б" dataDxfId="15161"/>
    <tableColumn id="8" xr3:uid="{5046393E-5476-44A7-99E8-4F1232708758}" name="Г" dataDxfId="15160"/>
    <tableColumn id="9" xr3:uid="{9B8AF75C-DF69-4706-8C6D-508F0F7BEBD8}" name="Д=А*Г" dataDxfId="15159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5" xr:uid="{9C156446-0F10-4FAD-83CA-7ECAA0085918}" name="Таблица5741121283542354956637077849198105112119126133140714212835424956637077849198105112119714212835421261331401471541611681751821891962032102172242312382452527142128354249566370778491981051121191267142128354214715416116817518218919620321021722423172126" displayName="Таблица5741121283542354956637077849198105112119126133140714212835424956637077849198105112119714212835421261331401471541611681751821891962032102172242312382452527142128354249566370778491981051121191267142128354214715416116817518218919620321021722423172126" ref="A33:G44" totalsRowShown="0" headerRowDxfId="15158" dataDxfId="15157" tableBorderDxfId="15156">
  <autoFilter ref="A33:G44" xr:uid="{D9A3A8C6-DD7E-4E67-8324-326DE496AAF4}"/>
  <tableColumns count="7">
    <tableColumn id="1" xr3:uid="{E5A297D6-2319-4534-9110-33E59B0AA25F}" name="Бригада 3" dataDxfId="15155"/>
    <tableColumn id="3" xr3:uid="{1CC1AD11-8B28-480A-BB05-EDAB7088CFB6}" name="2"/>
    <tableColumn id="4" xr3:uid="{7B282AB2-9A9F-4C98-A6DE-1520AEC88E77}" name="Замки" dataDxfId="15154"/>
    <tableColumn id="5" xr3:uid="{26BB60D2-3C76-4721-874E-F16DDDE398DF}" name="А" dataDxfId="15153"/>
    <tableColumn id="6" xr3:uid="{43B6E100-3382-4A59-A25F-916C765003B0}" name="Б" dataDxfId="15152"/>
    <tableColumn id="8" xr3:uid="{C5DB5B6D-096A-4829-B0ED-46C56C02CDED}" name="Г" dataDxfId="15151"/>
    <tableColumn id="9" xr3:uid="{D9F027FF-7091-477B-A916-60A34530B0CF}" name="Д=А*Г" dataDxfId="15150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6" xr:uid="{FF8B5272-A823-4CD2-A266-81D08BE8FF22}" name="Таблица5710202734413448556269768390971041111181251321396132027344148556269768390971041111186132027344112513213914615316016717418118819520220921622323023724425161320273441485562697683909710411111812561320273441146153160167174181188195202209216223230612127" displayName="Таблица5710202734413448556269768390971041111181251321396132027344148556269768390971041111186132027344112513213914615316016717418118819520220921622323023724425161320273441485562697683909710411111812561320273441146153160167174181188195202209216223230612127" ref="A23:G32" totalsRowShown="0" headerRowDxfId="15149" dataDxfId="15148" tableBorderDxfId="15147">
  <autoFilter ref="A23:G32" xr:uid="{7D26CE2D-B531-460F-B9AC-785558AACEF6}"/>
  <tableColumns count="7">
    <tableColumn id="1" xr3:uid="{AD149D5D-F455-435C-961C-181EA16E194D}" name="Бригада 2" dataDxfId="15146"/>
    <tableColumn id="3" xr3:uid="{CDD0814D-71A5-4D91-972F-207B77A361EF}" name="2"/>
    <tableColumn id="4" xr3:uid="{15069F53-2C1C-4B23-B62A-C99528FDBE31}" name="Замки" dataDxfId="15145"/>
    <tableColumn id="5" xr3:uid="{53E0350D-91CB-4CE8-A6B1-EF59DC659BD0}" name="А" dataDxfId="15144"/>
    <tableColumn id="6" xr3:uid="{96F00121-680D-4101-AB82-449FE0F06005}" name="Б" dataDxfId="15143"/>
    <tableColumn id="8" xr3:uid="{AD92DB11-170A-4258-823A-18EF42643AB5}" name="Г" dataDxfId="15142"/>
    <tableColumn id="9" xr3:uid="{B2A01CC2-08FF-4CC5-8A42-0E180DCD7A57}" name="Д=А*Г" dataDxfId="15141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7" xr:uid="{32AF1DCC-229B-4961-8A6C-7378F20FAD86}" name="Таблица3167101319222528313437404346471013161922252831343740434649524710131619222528313437404346555861646770471013161922818253239324653606774818895102109116123130137411182532394653606774818895102109116411182532391231301371441511581651721791861932002072118" displayName="Таблица3167101319222528313437404346471013161922252831343740434649524710131619222528313437404346555861646770471013161922818253239324653606774818895102109116123130137411182532394653606774818895102109116411182532391231301371441511581651721791861932002072118" ref="A57:D63" totalsRowShown="0">
  <autoFilter ref="A57:D63" xr:uid="{F9595AAF-69FB-45E4-8FB9-3A8F6956DCF2}"/>
  <tableColumns count="4">
    <tableColumn id="1" xr3:uid="{13AAF350-3DA6-4E81-8FAC-B9419EDDEDD4}" name="Столбец1"/>
    <tableColumn id="2" xr3:uid="{8F736B64-4183-415B-9B7D-4114852E3857}" name="Столбец2"/>
    <tableColumn id="3" xr3:uid="{395B7F5D-9FEE-4DAB-B309-811DBA5986FD}" name="Столбец3"/>
    <tableColumn id="4" xr3:uid="{7B005D2F-7B04-43C8-BFFD-0EECF2BB6997}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8" xr:uid="{FE63CFE2-0ABA-4AA2-A00A-D1C7D1626451}" name="Таблица5919263340334754616875828996103110117124131138512192633404754616875828996103110117512192633401241311381451521591661731801871942012082152222292362432505121926334047546168758289961031101171245121926334014515215916617318018719420120821522222951212119" displayName="Таблица5919263340334754616875828996103110117124131138512192633404754616875828996103110117512192633401241311381451521591661731801871942012082152222292362432505121926334047546168758289961031101171245121926334014515215916617318018719420120821522222951212119" ref="A3:G12" totalsRowShown="0" headerRowDxfId="15140" dataDxfId="15139" tableBorderDxfId="15138">
  <autoFilter ref="A3:G12" xr:uid="{436770F5-06D6-40FC-9732-11328DA1E0BA}"/>
  <tableColumns count="7">
    <tableColumn id="1" xr3:uid="{3F1B01C9-D433-4FB2-8C74-997E4330A38C}" name="Бригада 1" dataDxfId="15137"/>
    <tableColumn id="3" xr3:uid="{5DFBF2EF-CE65-4F28-A933-2A1BB4674365}" name="2"/>
    <tableColumn id="4" xr3:uid="{F3EA2D36-054C-4A29-97E8-BDADA8A40A30}" name="Замки" dataDxfId="15136"/>
    <tableColumn id="5" xr3:uid="{359C3B63-6BB8-48F4-B4B9-A1D138CEF921}" name="А" dataDxfId="15135"/>
    <tableColumn id="6" xr3:uid="{89B263F4-9643-48A5-9933-7696CA258827}" name="Б" dataDxfId="15134"/>
    <tableColumn id="8" xr3:uid="{D36DDED4-B62D-4C98-BF30-2CA672E14D5D}" name="Г" dataDxfId="15133"/>
    <tableColumn id="9" xr3:uid="{C6892809-861E-4F7F-BE84-579B4F57E477}" name="Д=А*Г" dataDxfId="1513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9" xr:uid="{68DA551B-3E2B-4D7B-B714-4BB9C463B092}" name="Таблица5710202734413448556269768390971041111181251321396132027344148556269768390971041111186132027344112513213914615316016717418118819520220921622323023724425161320273441485562697683909710411111812561320273441146153160167174181188195202209216223230612120" displayName="Таблица5710202734413448556269768390971041111181251321396132027344148556269768390971041111186132027344112513213914615316016717418118819520220921622323023724425161320273441485562697683909710411111812561320273441146153160167174181188195202209216223230612120" ref="A13:G22" totalsRowShown="0" headerRowDxfId="15131" dataDxfId="15130" tableBorderDxfId="15129">
  <autoFilter ref="A13:G22" xr:uid="{0E7CAF78-4D0C-41A5-A4DF-23B80F7A81E3}"/>
  <tableColumns count="7">
    <tableColumn id="1" xr3:uid="{EE38D9B5-EBB8-402E-8BCF-E722E85346F9}" name="Бригада 2" dataDxfId="15128"/>
    <tableColumn id="3" xr3:uid="{0D070F32-8BFA-4352-8E52-763E560B771C}" name="2"/>
    <tableColumn id="4" xr3:uid="{34C06E45-382C-4FC5-8CFE-038C6D422024}" name="Замки" dataDxfId="15127"/>
    <tableColumn id="5" xr3:uid="{BCE0B4A8-9FFC-48FC-914D-B62699EA5863}" name="А" dataDxfId="15126"/>
    <tableColumn id="6" xr3:uid="{A954B9E0-0EAA-4AD3-8BC1-B095661EBAFE}" name="Б" dataDxfId="15125"/>
    <tableColumn id="8" xr3:uid="{408EE895-5C3A-4CA3-A192-44C24A1216EA}" name="Г" dataDxfId="15124"/>
    <tableColumn id="9" xr3:uid="{55D25E2D-EC8E-43B7-950D-64043538D70F}" name="Д=А*Г" dataDxfId="15123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0" xr:uid="{7C4466A2-248B-492D-8C90-AC56757079D8}" name="Таблица5741121283542354956637077849198105112119126133140714212835424956637077849198105112119714212835421261331401471541611681751821891962032102172242312382452527142128354249566370778491981051121191267142128354214715416116817518218919620321021722423172121" displayName="Таблица5741121283542354956637077849198105112119126133140714212835424956637077849198105112119714212835421261331401471541611681751821891962032102172242312382452527142128354249566370778491981051121191267142128354214715416116817518218919620321021722423172121" ref="A33:G44" totalsRowShown="0" headerRowDxfId="15122" dataDxfId="15121" tableBorderDxfId="15120">
  <autoFilter ref="A33:G44" xr:uid="{D9A3A8C6-DD7E-4E67-8324-326DE496AAF4}"/>
  <tableColumns count="7">
    <tableColumn id="1" xr3:uid="{872F4A5E-71FF-4F94-86B6-1F031BE51D05}" name="Бригада 3" dataDxfId="15119"/>
    <tableColumn id="3" xr3:uid="{9BC94D90-91CC-440B-8657-ABA599583EFC}" name="2"/>
    <tableColumn id="4" xr3:uid="{D7E482B7-87DE-4FF3-8EC4-18A77EFF58C8}" name="Замки" dataDxfId="15118"/>
    <tableColumn id="5" xr3:uid="{3B2450E1-4D1C-4FBB-9AB6-11B1BDAC3DE4}" name="А" dataDxfId="15117"/>
    <tableColumn id="6" xr3:uid="{A8415C95-E6FC-4B09-AD31-672B90A94801}" name="Б" dataDxfId="15116"/>
    <tableColumn id="8" xr3:uid="{80B6A40E-93B6-4254-AAAD-F4708B4EBC35}" name="Г" dataDxfId="15115"/>
    <tableColumn id="9" xr3:uid="{1C76C100-C1CE-4F19-935A-583B09F0A917}" name="Д=А*Г" dataDxfId="1511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1" xr:uid="{099F0887-ED80-4779-B706-888B537EEE53}" name="Таблица5710202734413448556269768390971041111181251321396132027344148556269768390971041111186132027344112513213914615316016717418118819520220921622323023724425161320273441485562697683909710411111812561320273441146153160167174181188195202209216223230612122" displayName="Таблица5710202734413448556269768390971041111181251321396132027344148556269768390971041111186132027344112513213914615316016717418118819520220921622323023724425161320273441485562697683909710411111812561320273441146153160167174181188195202209216223230612122" ref="A23:G32" totalsRowShown="0" headerRowDxfId="15113" dataDxfId="15112" tableBorderDxfId="15111">
  <autoFilter ref="A23:G32" xr:uid="{7D26CE2D-B531-460F-B9AC-785558AACEF6}"/>
  <tableColumns count="7">
    <tableColumn id="1" xr3:uid="{33747080-99C3-4F79-8FB3-1A00560AB87D}" name="Бригада 2" dataDxfId="15110"/>
    <tableColumn id="3" xr3:uid="{95167C56-A648-47EC-ABAC-C85D0EC7DA04}" name="2"/>
    <tableColumn id="4" xr3:uid="{582450AE-C7C9-4900-B42B-47F2BF706006}" name="Замки" dataDxfId="15109"/>
    <tableColumn id="5" xr3:uid="{81EB88D7-664A-4733-9CCC-10577FD5CEE8}" name="А" dataDxfId="15108"/>
    <tableColumn id="6" xr3:uid="{A2739000-B44E-41BE-9259-7670323E8D05}" name="Б" dataDxfId="15107"/>
    <tableColumn id="8" xr3:uid="{6FC0B7BE-27DE-4358-913F-4056C639E895}" name="Г" dataDxfId="15106"/>
    <tableColumn id="9" xr3:uid="{A87D1915-4A69-4B53-BC93-2A7260213D2C}" name="Д=А*Г" dataDxfId="15105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2" xr:uid="{42D6E121-71DE-4C6C-ADEB-AFD3F61D10F2}" name="Таблица3167101319222528313437404346471013161922252831343740434649524710131619222528313437404346555861646770471013161922818253239324653606774818895102109116123130137411182532394653606774818895102109116411182532391231301371441511581651721791861932002072113" displayName="Таблица3167101319222528313437404346471013161922252831343740434649524710131619222528313437404346555861646770471013161922818253239324653606774818895102109116123130137411182532394653606774818895102109116411182532391231301371441511581651721791861932002072113" ref="A57:D63" totalsRowShown="0">
  <autoFilter ref="A57:D63" xr:uid="{F9595AAF-69FB-45E4-8FB9-3A8F6956DCF2}"/>
  <tableColumns count="4">
    <tableColumn id="1" xr3:uid="{573B0849-291E-4559-A467-63D77A26D7AD}" name="Столбец1"/>
    <tableColumn id="2" xr3:uid="{1C471E77-BB50-4344-B504-23A3BB11CEE2}" name="Столбец2"/>
    <tableColumn id="3" xr3:uid="{949B0882-1BC9-42FA-91E8-F33CB5F7670F}" name="Столбец3"/>
    <tableColumn id="4" xr3:uid="{7B5E8ED8-F816-46D4-A10F-33C44E36110D}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3" xr:uid="{67EAA849-D319-47B7-946C-B981944FFBF8}" name="Таблица5919263340334754616875828996103110117124131138512192633404754616875828996103110117512192633401241311381451521591661731801871942012082152222292362432505121926334047546168758289961031101171245121926334014515215916617318018719420120821522222951212114" displayName="Таблица5919263340334754616875828996103110117124131138512192633404754616875828996103110117512192633401241311381451521591661731801871942012082152222292362432505121926334047546168758289961031101171245121926334014515215916617318018719420120821522222951212114" ref="A3:G12" totalsRowShown="0" headerRowDxfId="15104" dataDxfId="15103" tableBorderDxfId="15102">
  <autoFilter ref="A3:G12" xr:uid="{436770F5-06D6-40FC-9732-11328DA1E0BA}"/>
  <tableColumns count="7">
    <tableColumn id="1" xr3:uid="{A068FEB8-B315-4695-BD4B-F2EA0E892E6E}" name="Бригада 1" dataDxfId="15101"/>
    <tableColumn id="3" xr3:uid="{DD6FB45F-EEFF-4B98-94F4-67EE3AF57262}" name="2"/>
    <tableColumn id="4" xr3:uid="{FE5B68F1-B46F-49C5-86E5-388F0ADA2AA4}" name="Замки" dataDxfId="15100"/>
    <tableColumn id="5" xr3:uid="{2133546E-A35E-4ED9-A83A-AA6CA0FEF6D1}" name="А" dataDxfId="15099"/>
    <tableColumn id="6" xr3:uid="{1543AD58-6913-45F9-91B5-49D6975C1F4B}" name="Б" dataDxfId="15098"/>
    <tableColumn id="8" xr3:uid="{83EDA1E6-ED4C-472E-92EA-D2D573C209DD}" name="Г" dataDxfId="15097"/>
    <tableColumn id="9" xr3:uid="{167ACA53-4D9E-4B07-A962-74BDA1ABAC3B}" name="Д=А*Г" dataDxfId="15096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4" xr:uid="{0AC65886-83D7-4339-921D-6BF286598C4A}" name="Таблица5710202734413448556269768390971041111181251321396132027344148556269768390971041111186132027344112513213914615316016717418118819520220921622323023724425161320273441485562697683909710411111812561320273441146153160167174181188195202209216223230612115" displayName="Таблица5710202734413448556269768390971041111181251321396132027344148556269768390971041111186132027344112513213914615316016717418118819520220921622323023724425161320273441485562697683909710411111812561320273441146153160167174181188195202209216223230612115" ref="A13:G22" totalsRowShown="0" headerRowDxfId="15095" dataDxfId="15094" tableBorderDxfId="15093">
  <autoFilter ref="A13:G22" xr:uid="{0E7CAF78-4D0C-41A5-A4DF-23B80F7A81E3}"/>
  <tableColumns count="7">
    <tableColumn id="1" xr3:uid="{625330B7-FD07-4A9F-9398-D1D016A2A9A7}" name="Бригада 2" dataDxfId="15092"/>
    <tableColumn id="3" xr3:uid="{64A8EE6F-03DD-4137-B488-8E9BCC1283A6}" name="2"/>
    <tableColumn id="4" xr3:uid="{50256F8D-A7E0-487C-A31B-308EC2AA1179}" name="Замки" dataDxfId="15091"/>
    <tableColumn id="5" xr3:uid="{18071486-7332-4A95-B07B-2F4DBFFE6989}" name="А" dataDxfId="15090"/>
    <tableColumn id="6" xr3:uid="{0D6276E9-1ADE-444B-821E-C57DCB0185E1}" name="Б" dataDxfId="15089"/>
    <tableColumn id="8" xr3:uid="{1580A9AE-1990-4ADB-A5FC-7FEE7E0CBF23}" name="Г" dataDxfId="15088"/>
    <tableColumn id="9" xr3:uid="{7B0CA0DB-E040-433D-95E2-6B157671876B}" name="Д=А*Г" dataDxfId="15087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5" xr:uid="{04FBF577-3463-43F8-9012-F92B148F504E}" name="Таблица5741121283542354956637077849198105112119126133140714212835424956637077849198105112119714212835421261331401471541611681751821891962032102172242312382452527142128354249566370778491981051121191267142128354214715416116817518218919620321021722423172116" displayName="Таблица5741121283542354956637077849198105112119126133140714212835424956637077849198105112119714212835421261331401471541611681751821891962032102172242312382452527142128354249566370778491981051121191267142128354214715416116817518218919620321021722423172116" ref="A33:G44" totalsRowShown="0" headerRowDxfId="15086" dataDxfId="15085" tableBorderDxfId="15084">
  <autoFilter ref="A33:G44" xr:uid="{D9A3A8C6-DD7E-4E67-8324-326DE496AAF4}"/>
  <tableColumns count="7">
    <tableColumn id="1" xr3:uid="{7B963C4C-6334-4CA5-941A-4D3396861BE3}" name="Бригада 3" dataDxfId="15083"/>
    <tableColumn id="3" xr3:uid="{9C985B77-0F66-4221-9CFF-8481A22F2A31}" name="2"/>
    <tableColumn id="4" xr3:uid="{2E951BF5-A837-4BFE-A3EE-AC5A00095589}" name="Замки" dataDxfId="15082"/>
    <tableColumn id="5" xr3:uid="{C4C5F115-E486-4101-A104-0F25F201553F}" name="А" dataDxfId="15081"/>
    <tableColumn id="6" xr3:uid="{5264D1B2-4A23-4F62-B867-29A31B9622AF}" name="Б" dataDxfId="15080"/>
    <tableColumn id="8" xr3:uid="{23A99731-19BE-472E-97D4-D2D4F211605E}" name="Г" dataDxfId="15079"/>
    <tableColumn id="9" xr3:uid="{D14FAB42-E790-49C4-97A3-59B83513B62F}" name="Д=А*Г" dataDxfId="15078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6" xr:uid="{0307B29A-929C-4FD6-A677-8DFE01ED98EB}" name="Таблица5710202734413448556269768390971041111181251321396132027344148556269768390971041111186132027344112513213914615316016717418118819520220921622323023724425161320273441485562697683909710411111812561320273441146153160167174181188195202209216223230612117" displayName="Таблица5710202734413448556269768390971041111181251321396132027344148556269768390971041111186132027344112513213914615316016717418118819520220921622323023724425161320273441485562697683909710411111812561320273441146153160167174181188195202209216223230612117" ref="A23:G32" totalsRowShown="0" headerRowDxfId="15077" dataDxfId="15076" tableBorderDxfId="15075">
  <autoFilter ref="A23:G32" xr:uid="{7D26CE2D-B531-460F-B9AC-785558AACEF6}"/>
  <tableColumns count="7">
    <tableColumn id="1" xr3:uid="{ABDB0D78-C2FD-4FCA-8FC5-C20B17342305}" name="Бригада 2" dataDxfId="15074"/>
    <tableColumn id="3" xr3:uid="{6B5DC563-5F29-4E9C-817B-18F6CE941BD5}" name="2"/>
    <tableColumn id="4" xr3:uid="{E0F35B71-6DB4-4212-B9E0-E35E5D154CB5}" name="Замки" dataDxfId="15073"/>
    <tableColumn id="5" xr3:uid="{CDBAD3B2-D972-4D6D-B230-D58E779F4F05}" name="А" dataDxfId="15072"/>
    <tableColumn id="6" xr3:uid="{2EA7E047-47A7-44A9-B5D7-54C806048F01}" name="Б" dataDxfId="15071"/>
    <tableColumn id="8" xr3:uid="{55BEC853-7295-4392-865D-EF8F67B9C449}" name="Г" dataDxfId="15070"/>
    <tableColumn id="9" xr3:uid="{128DA28A-B4CC-42F7-812D-EEDE42B1F80A}" name="Д=А*Г" dataDxfId="15069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7" xr:uid="{89A9050F-4103-46C1-BEE2-80262FE16566}" name="Таблица3167101319222528313437404346471013161922252831343740434649524710131619222528313437404346555861646770471013161922818253239324653606774818895102109116123130137411182532394653606774818895102109116411182532391231301371441511581651721791861932002072108" displayName="Таблица3167101319222528313437404346471013161922252831343740434649524710131619222528313437404346555861646770471013161922818253239324653606774818895102109116123130137411182532394653606774818895102109116411182532391231301371441511581651721791861932002072108" ref="A57:D63" totalsRowShown="0">
  <autoFilter ref="A57:D63" xr:uid="{F9595AAF-69FB-45E4-8FB9-3A8F6956DCF2}"/>
  <tableColumns count="4">
    <tableColumn id="1" xr3:uid="{49529558-E062-47E8-812B-1800C1F653E1}" name="Столбец1"/>
    <tableColumn id="2" xr3:uid="{4DAE8A1D-00D0-4A2D-9C8B-C90EF633E3B0}" name="Столбец2"/>
    <tableColumn id="3" xr3:uid="{DCE118C3-2C51-4FBF-A911-FB9886663F37}" name="Столбец3"/>
    <tableColumn id="4" xr3:uid="{F6EAD04F-7AE2-435B-B8FD-95C4C638E02E}" name="Столбец4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8" xr:uid="{D4A63320-12A1-4F8D-B0CA-6983729C35B6}" name="Таблица5919263340334754616875828996103110117124131138512192633404754616875828996103110117512192633401241311381451521591661731801871942012082152222292362432505121926334047546168758289961031101171245121926334014515215916617318018719420120821522222951212109" displayName="Таблица5919263340334754616875828996103110117124131138512192633404754616875828996103110117512192633401241311381451521591661731801871942012082152222292362432505121926334047546168758289961031101171245121926334014515215916617318018719420120821522222951212109" ref="A3:G12" totalsRowShown="0" headerRowDxfId="15068" dataDxfId="15067" tableBorderDxfId="15066">
  <autoFilter ref="A3:G12" xr:uid="{436770F5-06D6-40FC-9732-11328DA1E0BA}"/>
  <tableColumns count="7">
    <tableColumn id="1" xr3:uid="{324F9EE7-CF7F-45FC-9B89-CC05C1754363}" name="Бригада 1" dataDxfId="15065"/>
    <tableColumn id="3" xr3:uid="{C01E9E8F-A5E4-4D98-B3BC-8C0DCFF30340}" name="2"/>
    <tableColumn id="4" xr3:uid="{B0A3F978-5927-4DCD-BBE1-A1140A571B52}" name="Замки" dataDxfId="15064"/>
    <tableColumn id="5" xr3:uid="{E0BAE84A-6C84-4249-A3C1-B2CCF8E521E5}" name="А" dataDxfId="15063"/>
    <tableColumn id="6" xr3:uid="{4F791912-EDB3-4529-853B-EB7B10BB0AC9}" name="Б" dataDxfId="15062"/>
    <tableColumn id="8" xr3:uid="{FD38C0A8-ABEA-4298-9FED-DAF5D6D18A1A}" name="Г" dataDxfId="15061"/>
    <tableColumn id="9" xr3:uid="{8ACB2EAF-3890-4662-B486-546BA280BA7C}" name="Д=А*Г" dataDxfId="15060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9" xr:uid="{94CAAAA0-DEF6-4AE2-ABF1-3530F1855B11}" name="Таблица5710202734413448556269768390971041111181251321396132027344148556269768390971041111186132027344112513213914615316016717418118819520220921622323023724425161320273441485562697683909710411111812561320273441146153160167174181188195202209216223230612110" displayName="Таблица5710202734413448556269768390971041111181251321396132027344148556269768390971041111186132027344112513213914615316016717418118819520220921622323023724425161320273441485562697683909710411111812561320273441146153160167174181188195202209216223230612110" ref="A13:G22" totalsRowShown="0" headerRowDxfId="15059" dataDxfId="15058" tableBorderDxfId="15057">
  <autoFilter ref="A13:G22" xr:uid="{0E7CAF78-4D0C-41A5-A4DF-23B80F7A81E3}"/>
  <tableColumns count="7">
    <tableColumn id="1" xr3:uid="{4199024F-CBCE-4A5B-9A89-37B7195C22A7}" name="Бригада 2" dataDxfId="15056"/>
    <tableColumn id="3" xr3:uid="{84C7189E-D51D-48A1-B34C-70426A547F5A}" name="2"/>
    <tableColumn id="4" xr3:uid="{3E7FE7C5-679A-449C-9C79-A8ACA0D21EBD}" name="Замки" dataDxfId="15055"/>
    <tableColumn id="5" xr3:uid="{3FD84AFD-5E68-48F7-820F-39ECCFC9BCC8}" name="А" dataDxfId="15054"/>
    <tableColumn id="6" xr3:uid="{8AD968A3-6F61-427E-B0AC-93ACEE20DBDA}" name="Б" dataDxfId="15053"/>
    <tableColumn id="8" xr3:uid="{A5094F97-704B-4A22-8A67-77837E49F8C9}" name="Г" dataDxfId="15052"/>
    <tableColumn id="9" xr3:uid="{DCF1C2EE-8EEA-42FF-9707-39BC10098747}" name="Д=А*Г" dataDxfId="15051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0" xr:uid="{149A8070-1353-4AFA-A208-6C9CB5686042}" name="Таблица5741121283542354956637077849198105112119126133140714212835424956637077849198105112119714212835421261331401471541611681751821891962032102172242312382452527142128354249566370778491981051121191267142128354214715416116817518218919620321021722423172111" displayName="Таблица5741121283542354956637077849198105112119126133140714212835424956637077849198105112119714212835421261331401471541611681751821891962032102172242312382452527142128354249566370778491981051121191267142128354214715416116817518218919620321021722423172111" ref="A33:G44" totalsRowShown="0" headerRowDxfId="15050" dataDxfId="15049" tableBorderDxfId="15048">
  <autoFilter ref="A33:G44" xr:uid="{D9A3A8C6-DD7E-4E67-8324-326DE496AAF4}"/>
  <tableColumns count="7">
    <tableColumn id="1" xr3:uid="{E4B395D8-6378-47E0-8E45-BD958AA693C4}" name="Бригада 3" dataDxfId="15047"/>
    <tableColumn id="3" xr3:uid="{6A56C84D-7B95-4D23-A863-0138C77BF5A4}" name="2"/>
    <tableColumn id="4" xr3:uid="{A01CD4E8-833B-4684-A484-585640E86415}" name="Замки" dataDxfId="15046"/>
    <tableColumn id="5" xr3:uid="{0006759F-1EFC-4BE1-99BA-2B39CBFD6213}" name="А" dataDxfId="15045"/>
    <tableColumn id="6" xr3:uid="{5CE0831F-6B01-4558-947F-6030BD5BC497}" name="Б" dataDxfId="15044"/>
    <tableColumn id="8" xr3:uid="{FD8F739E-A12A-4FD7-8B82-C976CCE3AEE4}" name="Г" dataDxfId="15043"/>
    <tableColumn id="9" xr3:uid="{93F867BE-3532-407E-8FAF-4C20B5BCFE8C}" name="Д=А*Г" dataDxfId="1504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1" xr:uid="{1D0DE2CF-86FA-4C4A-BB4A-E8D8CB5CFAD1}" name="Таблица5710202734413448556269768390971041111181251321396132027344148556269768390971041111186132027344112513213914615316016717418118819520220921622323023724425161320273441485562697683909710411111812561320273441146153160167174181188195202209216223230612112" displayName="Таблица5710202734413448556269768390971041111181251321396132027344148556269768390971041111186132027344112513213914615316016717418118819520220921622323023724425161320273441485562697683909710411111812561320273441146153160167174181188195202209216223230612112" ref="A23:G32" totalsRowShown="0" headerRowDxfId="15041" dataDxfId="15040" tableBorderDxfId="15039">
  <autoFilter ref="A23:G32" xr:uid="{7D26CE2D-B531-460F-B9AC-785558AACEF6}"/>
  <tableColumns count="7">
    <tableColumn id="1" xr3:uid="{AFDAEB29-2CAE-4DAF-A47D-FA8971AF9168}" name="Бригада 2" dataDxfId="15038"/>
    <tableColumn id="3" xr3:uid="{12F880AE-48AA-4D70-A5FA-ECB2456F06FB}" name="2"/>
    <tableColumn id="4" xr3:uid="{8286AD6E-E041-4DA0-8EEC-C2DABE3488C4}" name="Замки" dataDxfId="15037"/>
    <tableColumn id="5" xr3:uid="{0B2ECF38-2433-4482-8909-2D171E86F906}" name="А" dataDxfId="15036"/>
    <tableColumn id="6" xr3:uid="{5B964B32-C113-4FDA-AB0C-A6B48DD40DA6}" name="Б" dataDxfId="15035"/>
    <tableColumn id="8" xr3:uid="{8E08ADAC-DB99-496B-B19E-94B638AA0F26}" name="Г" dataDxfId="15034"/>
    <tableColumn id="9" xr3:uid="{3D535637-4AE0-405D-A83F-DB9E28359FA8}" name="Д=А*Г" dataDxfId="15033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2" xr:uid="{C0A7F059-4697-458A-8EBD-5A61CCCD623A}" name="Таблица3167101319222528313437404346471013161922252831343740434649524710131619222528313437404346555861646770471013161922818253239324653606774818895102109116123130137411182532394653606774818895102109116411182532391231301371441511581651721791861932002072103" displayName="Таблица3167101319222528313437404346471013161922252831343740434649524710131619222528313437404346555861646770471013161922818253239324653606774818895102109116123130137411182532394653606774818895102109116411182532391231301371441511581651721791861932002072103" ref="A57:D63" totalsRowShown="0">
  <autoFilter ref="A57:D63" xr:uid="{F9595AAF-69FB-45E4-8FB9-3A8F6956DCF2}"/>
  <tableColumns count="4">
    <tableColumn id="1" xr3:uid="{234DC364-E750-412E-BAA3-D600A2322454}" name="Столбец1"/>
    <tableColumn id="2" xr3:uid="{5C4A8855-ADD8-4990-8C40-6C658884DCFA}" name="Столбец2"/>
    <tableColumn id="3" xr3:uid="{ECFC5804-43EA-40BA-AB99-EB37CBD99404}" name="Столбец3"/>
    <tableColumn id="4" xr3:uid="{3180F5E2-9F2D-4ABC-9908-22757B666570}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3" xr:uid="{D9F574E6-79FA-49F4-BEFE-0CEBC43F896E}" name="Таблица5919263340334754616875828996103110117124131138512192633404754616875828996103110117512192633401241311381451521591661731801871942012082152222292362432505121926334047546168758289961031101171245121926334014515215916617318018719420120821522222951212104" displayName="Таблица5919263340334754616875828996103110117124131138512192633404754616875828996103110117512192633401241311381451521591661731801871942012082152222292362432505121926334047546168758289961031101171245121926334014515215916617318018719420120821522222951212104" ref="A3:G12" totalsRowShown="0" headerRowDxfId="15032" dataDxfId="15031" tableBorderDxfId="15030">
  <autoFilter ref="A3:G12" xr:uid="{436770F5-06D6-40FC-9732-11328DA1E0BA}"/>
  <tableColumns count="7">
    <tableColumn id="1" xr3:uid="{7C0E8388-5D8C-4D24-BCE5-6930E6039CD2}" name="Бригада 1" dataDxfId="15029"/>
    <tableColumn id="3" xr3:uid="{E2419754-E486-46FE-96FA-6B5C4D519DB9}" name="2"/>
    <tableColumn id="4" xr3:uid="{0DF4A7DD-615E-4526-8852-64E5B6783E7B}" name="Замки" dataDxfId="15028"/>
    <tableColumn id="5" xr3:uid="{F9EAE409-42D1-4971-A6F4-0C5A36D8A982}" name="А" dataDxfId="15027"/>
    <tableColumn id="6" xr3:uid="{8DFF2445-235F-452E-9A66-70FCC8F90CBD}" name="Б" dataDxfId="15026"/>
    <tableColumn id="8" xr3:uid="{96BD1A70-D1DE-4324-8DE4-EDFF7378FBC5}" name="Г" dataDxfId="15025"/>
    <tableColumn id="9" xr3:uid="{60EBF996-545D-4B1A-87A8-9F743951FAC3}" name="Д=А*Г" dataDxfId="15024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4" xr:uid="{0A7D0767-8CB7-4CD4-A195-DD5A050D0E25}" name="Таблица5710202734413448556269768390971041111181251321396132027344148556269768390971041111186132027344112513213914615316016717418118819520220921622323023724425161320273441485562697683909710411111812561320273441146153160167174181188195202209216223230612105" displayName="Таблица5710202734413448556269768390971041111181251321396132027344148556269768390971041111186132027344112513213914615316016717418118819520220921622323023724425161320273441485562697683909710411111812561320273441146153160167174181188195202209216223230612105" ref="A13:G22" totalsRowShown="0" headerRowDxfId="15023" dataDxfId="15022" tableBorderDxfId="15021">
  <autoFilter ref="A13:G22" xr:uid="{0E7CAF78-4D0C-41A5-A4DF-23B80F7A81E3}"/>
  <tableColumns count="7">
    <tableColumn id="1" xr3:uid="{802A2892-3296-477B-8D02-D780B0E28355}" name="Бригада 2" dataDxfId="15020"/>
    <tableColumn id="3" xr3:uid="{DABC3F48-455B-4A7B-ABFB-2490F5048CBF}" name="2"/>
    <tableColumn id="4" xr3:uid="{057AF977-11B5-46BE-85BF-7768A0A9CAD7}" name="Замки" dataDxfId="15019"/>
    <tableColumn id="5" xr3:uid="{B0C44BB5-F5F4-4898-9A38-41CE0AE02183}" name="А" dataDxfId="15018"/>
    <tableColumn id="6" xr3:uid="{640AAAEC-027A-47CC-A42B-3B63BF4C73EB}" name="Б" dataDxfId="15017"/>
    <tableColumn id="8" xr3:uid="{01DBA398-7A48-4576-B9DB-9E88D2754577}" name="Г" dataDxfId="15016"/>
    <tableColumn id="9" xr3:uid="{78D36141-C95E-47C2-9E41-BFA9A838B0C7}" name="Д=А*Г" dataDxfId="15015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5" xr:uid="{04983A95-E105-46B2-88D8-76E4230656BC}" name="Таблица5741121283542354956637077849198105112119126133140714212835424956637077849198105112119714212835421261331401471541611681751821891962032102172242312382452527142128354249566370778491981051121191267142128354214715416116817518218919620321021722423172106" displayName="Таблица5741121283542354956637077849198105112119126133140714212835424956637077849198105112119714212835421261331401471541611681751821891962032102172242312382452527142128354249566370778491981051121191267142128354214715416116817518218919620321021722423172106" ref="A33:G44" totalsRowShown="0" headerRowDxfId="15014" dataDxfId="15013" tableBorderDxfId="15012">
  <autoFilter ref="A33:G44" xr:uid="{D9A3A8C6-DD7E-4E67-8324-326DE496AAF4}"/>
  <tableColumns count="7">
    <tableColumn id="1" xr3:uid="{F16F0433-3B99-4091-B1DE-4B03618C51EF}" name="Бригада 3" dataDxfId="15011"/>
    <tableColumn id="3" xr3:uid="{E351EF06-7E55-48DF-B63D-2F92F379BFB5}" name="2"/>
    <tableColumn id="4" xr3:uid="{29B46D37-8A9D-44F7-BFA2-E880D4EEE6DD}" name="Замки" dataDxfId="15010"/>
    <tableColumn id="5" xr3:uid="{273C390A-CC4B-4A91-99E3-3839779198C1}" name="А" dataDxfId="15009"/>
    <tableColumn id="6" xr3:uid="{38F52EB1-317E-42CE-9D09-81F84F7E1128}" name="Б" dataDxfId="15008"/>
    <tableColumn id="8" xr3:uid="{206E7335-93CA-4784-8AEC-0533F3398027}" name="Г" dataDxfId="15007"/>
    <tableColumn id="9" xr3:uid="{496D6E84-B026-4C2B-83B3-5C812AD3F73B}" name="Д=А*Г" dataDxfId="15006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6" xr:uid="{BDF5A05C-3688-40C5-A40B-B1A6EFD1A99A}" name="Таблица5710202734413448556269768390971041111181251321396132027344148556269768390971041111186132027344112513213914615316016717418118819520220921622323023724425161320273441485562697683909710411111812561320273441146153160167174181188195202209216223230612107" displayName="Таблица5710202734413448556269768390971041111181251321396132027344148556269768390971041111186132027344112513213914615316016717418118819520220921622323023724425161320273441485562697683909710411111812561320273441146153160167174181188195202209216223230612107" ref="A23:G32" totalsRowShown="0" headerRowDxfId="15005" dataDxfId="15004" tableBorderDxfId="15003">
  <autoFilter ref="A23:G32" xr:uid="{7D26CE2D-B531-460F-B9AC-785558AACEF6}"/>
  <tableColumns count="7">
    <tableColumn id="1" xr3:uid="{2388557F-7D2E-4629-B2B9-DAAD5C97A79F}" name="Бригада 2" dataDxfId="15002"/>
    <tableColumn id="3" xr3:uid="{EEEA491E-8F49-44BE-8D17-EBB4E3B53068}" name="2"/>
    <tableColumn id="4" xr3:uid="{2CCA7E3C-05E3-4DC2-9522-4AFC57851716}" name="Замки" dataDxfId="15001"/>
    <tableColumn id="5" xr3:uid="{ED207604-B611-48AD-AC91-E529C7AF9DE3}" name="А" dataDxfId="15000"/>
    <tableColumn id="6" xr3:uid="{A0CDD64A-74C8-4718-BD3D-7F3B70561829}" name="Б" dataDxfId="14999"/>
    <tableColumn id="8" xr3:uid="{803E7DF6-71EE-4E80-97A3-F658857EF2D5}" name="Г" dataDxfId="14998"/>
    <tableColumn id="9" xr3:uid="{774922A7-2415-4B83-B15B-7C247898DAF9}" name="Д=А*Г" dataDxfId="14997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7" xr:uid="{8AC0E98F-F3F4-4D28-98AE-19DC43609D99}" name="Таблица3167101319222528313437404346471013161922252831343740434649524710131619222528313437404346555861646770471013161922818253239324653606774818895102109116123130137411182532394653606774818895102109116411182532391231301371441511581651721791861932002072098" displayName="Таблица3167101319222528313437404346471013161922252831343740434649524710131619222528313437404346555861646770471013161922818253239324653606774818895102109116123130137411182532394653606774818895102109116411182532391231301371441511581651721791861932002072098" ref="A57:D63" totalsRowShown="0">
  <autoFilter ref="A57:D63" xr:uid="{F9595AAF-69FB-45E4-8FB9-3A8F6956DCF2}"/>
  <tableColumns count="4">
    <tableColumn id="1" xr3:uid="{C7BA42B8-62C8-4F24-B0BA-C75E6CF10FDF}" name="Столбец1"/>
    <tableColumn id="2" xr3:uid="{22A21CDE-8D51-4964-908A-F8EA6902C5F9}" name="Столбец2"/>
    <tableColumn id="3" xr3:uid="{D0E6EC79-94BF-47F5-9E3A-475DC28211BC}" name="Столбец3"/>
    <tableColumn id="4" xr3:uid="{7D23CD2E-D899-42ED-B4C9-197F0DB2569C}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8" xr:uid="{534132F0-181C-4040-ACE5-189C35845808}" name="Таблица5919263340334754616875828996103110117124131138512192633404754616875828996103110117512192633401241311381451521591661731801871942012082152222292362432505121926334047546168758289961031101171245121926334014515215916617318018719420120821522222951212099" displayName="Таблица5919263340334754616875828996103110117124131138512192633404754616875828996103110117512192633401241311381451521591661731801871942012082152222292362432505121926334047546168758289961031101171245121926334014515215916617318018719420120821522222951212099" ref="A3:G12" totalsRowShown="0" headerRowDxfId="14996" dataDxfId="14995" tableBorderDxfId="14994">
  <autoFilter ref="A3:G12" xr:uid="{436770F5-06D6-40FC-9732-11328DA1E0BA}"/>
  <tableColumns count="7">
    <tableColumn id="1" xr3:uid="{66C4B776-912C-450E-8AF2-36CEEC0C563D}" name="Бригада 1" dataDxfId="14993"/>
    <tableColumn id="3" xr3:uid="{F4049D5E-F228-430E-8861-CB318F548E95}" name="2"/>
    <tableColumn id="4" xr3:uid="{2C47B1A9-05E4-4DDC-B3A2-5D31CAE5B420}" name="Замки" dataDxfId="14992"/>
    <tableColumn id="5" xr3:uid="{E2F7D1CF-7DEF-408C-BB57-80A15113CCF8}" name="А" dataDxfId="14991"/>
    <tableColumn id="6" xr3:uid="{FD9E24DD-C5C7-4B91-B5B7-E33B6AA02200}" name="Б" dataDxfId="14990"/>
    <tableColumn id="8" xr3:uid="{A1F79F48-7145-4D48-942C-8EF252CBBF4F}" name="Г" dataDxfId="14989"/>
    <tableColumn id="9" xr3:uid="{9750997E-AD0B-4ECA-930C-70AF81E66AD9}" name="Д=А*Г" dataDxfId="14988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9" xr:uid="{C1CFE944-18D5-4106-A997-3650C2F9FC98}" name="Таблица5710202734413448556269768390971041111181251321396132027344148556269768390971041111186132027344112513213914615316016717418118819520220921622323023724425161320273441485562697683909710411111812561320273441146153160167174181188195202209216223230612100" displayName="Таблица5710202734413448556269768390971041111181251321396132027344148556269768390971041111186132027344112513213914615316016717418118819520220921622323023724425161320273441485562697683909710411111812561320273441146153160167174181188195202209216223230612100" ref="A13:G22" totalsRowShown="0" headerRowDxfId="14987" dataDxfId="14986" tableBorderDxfId="14985">
  <autoFilter ref="A13:G22" xr:uid="{0E7CAF78-4D0C-41A5-A4DF-23B80F7A81E3}"/>
  <tableColumns count="7">
    <tableColumn id="1" xr3:uid="{73D8B8DA-9EE4-42D8-A844-F059B76D7627}" name="Бригада 2" dataDxfId="14984"/>
    <tableColumn id="3" xr3:uid="{518B51B3-7AE5-48A4-97AF-22E0A6CD5D17}" name="2"/>
    <tableColumn id="4" xr3:uid="{D0499BD9-D1CE-4DEE-9418-89DF6AF38F72}" name="Замки" dataDxfId="14983"/>
    <tableColumn id="5" xr3:uid="{9D623FAA-1D09-4435-9C47-5DFD8CBFBDEC}" name="А" dataDxfId="14982"/>
    <tableColumn id="6" xr3:uid="{F462DDB6-C69C-42EE-AF67-5FF22AB4F593}" name="Б" dataDxfId="14981"/>
    <tableColumn id="8" xr3:uid="{7D3C016A-AADD-4756-816C-E9A0353FD1A6}" name="Г" dataDxfId="14980"/>
    <tableColumn id="9" xr3:uid="{16F71C45-E736-4363-9F2B-98F8709469F1}" name="Д=А*Г" dataDxfId="14979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0" xr:uid="{71148649-7993-44F3-8F41-79A20D37EB97}" name="Таблица5741121283542354956637077849198105112119126133140714212835424956637077849198105112119714212835421261331401471541611681751821891962032102172242312382452527142128354249566370778491981051121191267142128354214715416116817518218919620321021722423172101" displayName="Таблица5741121283542354956637077849198105112119126133140714212835424956637077849198105112119714212835421261331401471541611681751821891962032102172242312382452527142128354249566370778491981051121191267142128354214715416116817518218919620321021722423172101" ref="A33:G44" totalsRowShown="0" headerRowDxfId="14978" dataDxfId="14977" tableBorderDxfId="14976">
  <autoFilter ref="A33:G44" xr:uid="{D9A3A8C6-DD7E-4E67-8324-326DE496AAF4}"/>
  <tableColumns count="7">
    <tableColumn id="1" xr3:uid="{3DA7437E-4F07-4DCE-96E0-53D29A0DF3FD}" name="Бригада 3" dataDxfId="14975"/>
    <tableColumn id="3" xr3:uid="{BF17BE9C-2F5A-42E9-97D6-C8E321A2B0FF}" name="2"/>
    <tableColumn id="4" xr3:uid="{70A91048-6118-45D8-A5C0-918B949FF016}" name="Замки" dataDxfId="14974"/>
    <tableColumn id="5" xr3:uid="{EC340D89-4581-4091-A555-FFEBD870D7C8}" name="А" dataDxfId="14973"/>
    <tableColumn id="6" xr3:uid="{CC6E73AF-297B-4D99-BA1E-0C792F76F537}" name="Б" dataDxfId="14972"/>
    <tableColumn id="8" xr3:uid="{01F57921-683E-4E2C-B407-F8DEB98F1EB7}" name="Г" dataDxfId="14971"/>
    <tableColumn id="9" xr3:uid="{99DF4918-3C50-4ED8-BB3E-249324B6AA95}" name="Д=А*Г" dataDxfId="14970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1" xr:uid="{E33195A9-258F-4375-B80E-8982E465F8F2}" name="Таблица5710202734413448556269768390971041111181251321396132027344148556269768390971041111186132027344112513213914615316016717418118819520220921622323023724425161320273441485562697683909710411111812561320273441146153160167174181188195202209216223230612102" displayName="Таблица5710202734413448556269768390971041111181251321396132027344148556269768390971041111186132027344112513213914615316016717418118819520220921622323023724425161320273441485562697683909710411111812561320273441146153160167174181188195202209216223230612102" ref="A23:G32" totalsRowShown="0" headerRowDxfId="14969" dataDxfId="14968" tableBorderDxfId="14967">
  <autoFilter ref="A23:G32" xr:uid="{7D26CE2D-B531-460F-B9AC-785558AACEF6}"/>
  <tableColumns count="7">
    <tableColumn id="1" xr3:uid="{4B9CDA15-FD60-4448-9221-4E5632125102}" name="Бригада 2" dataDxfId="14966"/>
    <tableColumn id="3" xr3:uid="{B38BAE21-487A-417F-8351-2E695D85DA35}" name="2"/>
    <tableColumn id="4" xr3:uid="{BC9F20BD-A992-4EBC-8204-6A632A5163B3}" name="Замки" dataDxfId="14965"/>
    <tableColumn id="5" xr3:uid="{AC72455D-AFD8-413B-87B3-9C93B33B267F}" name="А" dataDxfId="14964"/>
    <tableColumn id="6" xr3:uid="{AEE16A6A-78D2-48B8-A1D3-4772EF74C5AD}" name="Б" dataDxfId="14963"/>
    <tableColumn id="8" xr3:uid="{DC0E33FC-4006-49C8-AAC3-B5C4FBC65931}" name="Г" dataDxfId="14962"/>
    <tableColumn id="9" xr3:uid="{B725D91F-A852-4174-ACE9-AB80BCCFBA46}" name="Д=А*Г" dataDxfId="14961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2" xr:uid="{FDFBD2DA-3F47-47DC-B9A4-A462C0B07DD0}" name="Таблица3167101319222528313437404346471013161922252831343740434649524710131619222528313437404346555861646770471013161922818253239324653606774818895102109116123130137411182532394653606774818895102109116411182532391231301371441511581651721791861932002072093" displayName="Таблица3167101319222528313437404346471013161922252831343740434649524710131619222528313437404346555861646770471013161922818253239324653606774818895102109116123130137411182532394653606774818895102109116411182532391231301371441511581651721791861932002072093" ref="A57:D65" totalsRowShown="0">
  <autoFilter ref="A57:D65" xr:uid="{F9595AAF-69FB-45E4-8FB9-3A8F6956DCF2}"/>
  <tableColumns count="4">
    <tableColumn id="1" xr3:uid="{C751A2A8-3489-407C-B81E-6E7E88194148}" name="Столбец1"/>
    <tableColumn id="2" xr3:uid="{DD5F497D-D237-40A9-9B90-F5AB06946A5B}" name="Столбец2"/>
    <tableColumn id="3" xr3:uid="{19079227-6DC9-47C2-A727-F195B6C11038}" name="Столбец3"/>
    <tableColumn id="4" xr3:uid="{3A4387FA-4EC9-4165-BFA3-D66C5A455262}" name="Столбец4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3" xr:uid="{082C127E-2500-4C65-82DA-47901D060DB8}" name="Таблица5919263340334754616875828996103110117124131138512192633404754616875828996103110117512192633401241311381451521591661731801871942012082152222292362432505121926334047546168758289961031101171245121926334014515215916617318018719420120821522222951212094" displayName="Таблица5919263340334754616875828996103110117124131138512192633404754616875828996103110117512192633401241311381451521591661731801871942012082152222292362432505121926334047546168758289961031101171245121926334014515215916617318018719420120821522222951212094" ref="A3:G12" totalsRowShown="0" headerRowDxfId="14960" dataDxfId="14959" tableBorderDxfId="14958">
  <autoFilter ref="A3:G12" xr:uid="{436770F5-06D6-40FC-9732-11328DA1E0BA}"/>
  <tableColumns count="7">
    <tableColumn id="1" xr3:uid="{93CB9238-AC80-4A46-B7B9-480CE65B49BE}" name="Бригада 1" dataDxfId="14957"/>
    <tableColumn id="3" xr3:uid="{1C8FAACD-8D90-4571-98B5-CDFA77C156A5}" name="2"/>
    <tableColumn id="4" xr3:uid="{7E86B81D-0325-4817-BB77-509F927C8697}" name="Замки" dataDxfId="14956"/>
    <tableColumn id="5" xr3:uid="{D0683829-6362-4ECF-B881-EDA04C77DA97}" name="А" dataDxfId="14955"/>
    <tableColumn id="6" xr3:uid="{E36699EA-C74D-4A9B-8D1A-CE0FD35F7250}" name="Б" dataDxfId="14954"/>
    <tableColumn id="8" xr3:uid="{CB6E13B6-3052-4768-9757-98FE5079C46F}" name="Г" dataDxfId="14953"/>
    <tableColumn id="9" xr3:uid="{1A217396-A1A2-451D-AED6-53E03CA72654}" name="Д=А*Г" dataDxfId="14952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4" xr:uid="{7017BF15-6509-4911-9626-FF9DA7C0E6C4}" name="Таблица5710202734413448556269768390971041111181251321396132027344148556269768390971041111186132027344112513213914615316016717418118819520220921622323023724425161320273441485562697683909710411111812561320273441146153160167174181188195202209216223230612095" displayName="Таблица5710202734413448556269768390971041111181251321396132027344148556269768390971041111186132027344112513213914615316016717418118819520220921622323023724425161320273441485562697683909710411111812561320273441146153160167174181188195202209216223230612095" ref="A13:G22" totalsRowShown="0" headerRowDxfId="14951" dataDxfId="14950" tableBorderDxfId="14949">
  <autoFilter ref="A13:G22" xr:uid="{0E7CAF78-4D0C-41A5-A4DF-23B80F7A81E3}"/>
  <tableColumns count="7">
    <tableColumn id="1" xr3:uid="{CADC0A54-90A2-473F-968E-B9C6AADB3467}" name="Бригада 2" dataDxfId="14948"/>
    <tableColumn id="3" xr3:uid="{F4653488-73D5-4FB5-91E8-43789BEA8BD9}" name="2"/>
    <tableColumn id="4" xr3:uid="{D9A1C5F5-B4E7-403B-96FE-FF4F97376174}" name="Замки" dataDxfId="14947"/>
    <tableColumn id="5" xr3:uid="{664310C6-9F26-4A74-BFB8-ECB4EACF4E3A}" name="А" dataDxfId="14946"/>
    <tableColumn id="6" xr3:uid="{AF871C0E-250C-4118-BF81-AC5C0004F17C}" name="Б" dataDxfId="14945"/>
    <tableColumn id="8" xr3:uid="{535FA003-43CE-49D0-9E59-AA5D91708616}" name="Г" dataDxfId="14944"/>
    <tableColumn id="9" xr3:uid="{D1726005-2B78-4966-89EB-2154568B446F}" name="Д=А*Г" dataDxfId="14943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5" xr:uid="{54603A3B-3E6B-479C-A14B-0B6F78A51555}" name="Таблица5741121283542354956637077849198105112119126133140714212835424956637077849198105112119714212835421261331401471541611681751821891962032102172242312382452527142128354249566370778491981051121191267142128354214715416116817518218919620321021722423172096" displayName="Таблица5741121283542354956637077849198105112119126133140714212835424956637077849198105112119714212835421261331401471541611681751821891962032102172242312382452527142128354249566370778491981051121191267142128354214715416116817518218919620321021722423172096" ref="A33:G44" totalsRowShown="0" headerRowDxfId="14942" dataDxfId="14941" tableBorderDxfId="14940">
  <autoFilter ref="A33:G44" xr:uid="{D9A3A8C6-DD7E-4E67-8324-326DE496AAF4}"/>
  <tableColumns count="7">
    <tableColumn id="1" xr3:uid="{953E6BD9-AAB6-4298-995B-F7141FF117E8}" name="Бригада 3" dataDxfId="14939"/>
    <tableColumn id="3" xr3:uid="{F1642266-D7A0-49F9-AFF3-F266F16F26E4}" name="2"/>
    <tableColumn id="4" xr3:uid="{00AF444E-F41D-4313-AD06-D5F3835AAE6D}" name="Замки" dataDxfId="14938"/>
    <tableColumn id="5" xr3:uid="{0A365A40-5907-4BEC-9E30-AF01B9B67C03}" name="А" dataDxfId="14937"/>
    <tableColumn id="6" xr3:uid="{8E5E8385-55B9-4A58-B9A1-BEB21FFFB94B}" name="Б" dataDxfId="14936"/>
    <tableColumn id="8" xr3:uid="{6E9E7550-EB9C-4042-9B16-236685C49A5A}" name="Г" dataDxfId="14935"/>
    <tableColumn id="9" xr3:uid="{EB96BF69-F01F-417A-BF36-1AF41C3524B2}" name="Д=А*Г" dataDxfId="14934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6" xr:uid="{82C38197-05E5-4549-ABEB-BF92958A3E6D}" name="Таблица5710202734413448556269768390971041111181251321396132027344148556269768390971041111186132027344112513213914615316016717418118819520220921622323023724425161320273441485562697683909710411111812561320273441146153160167174181188195202209216223230612097" displayName="Таблица5710202734413448556269768390971041111181251321396132027344148556269768390971041111186132027344112513213914615316016717418118819520220921622323023724425161320273441485562697683909710411111812561320273441146153160167174181188195202209216223230612097" ref="A23:G32" totalsRowShown="0" headerRowDxfId="14933" dataDxfId="14932" tableBorderDxfId="14931">
  <autoFilter ref="A23:G32" xr:uid="{7D26CE2D-B531-460F-B9AC-785558AACEF6}"/>
  <tableColumns count="7">
    <tableColumn id="1" xr3:uid="{378911B5-6596-48EA-8CD0-4742389AF9D3}" name="Бригада 2" dataDxfId="14930"/>
    <tableColumn id="3" xr3:uid="{958FBFA0-DB31-4AC1-9D96-007D8E4F75A9}" name="2"/>
    <tableColumn id="4" xr3:uid="{26B5C341-B7B2-4D3D-B90A-AEAE118BE5B8}" name="Замки" dataDxfId="14929"/>
    <tableColumn id="5" xr3:uid="{83254FF2-71EB-4BCE-95AD-225A0690BA0F}" name="А" dataDxfId="14928"/>
    <tableColumn id="6" xr3:uid="{2467FFA9-0547-484B-816A-D8A86A2ED7AF}" name="Б" dataDxfId="14927"/>
    <tableColumn id="8" xr3:uid="{D09465FC-6296-49AA-90D1-56E6E16C454A}" name="Г" dataDxfId="14926"/>
    <tableColumn id="9" xr3:uid="{9BD587EA-885B-40D8-AEFA-58006D29AA86}" name="Д=А*Г" dataDxfId="14925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7" xr:uid="{540B3EDD-E778-4095-8954-AB899F868F05}" name="Таблица3167101319222528313437404346471013161922252831343740434649524710131619222528313437404346555861646770471013161922818253239324653606774818895102109116123130137411182532394653606774818895102109116411182532391231301371441511581651721791861932002072088" displayName="Таблица3167101319222528313437404346471013161922252831343740434649524710131619222528313437404346555861646770471013161922818253239324653606774818895102109116123130137411182532394653606774818895102109116411182532391231301371441511581651721791861932002072088" ref="A57:D63" totalsRowShown="0">
  <autoFilter ref="A57:D63" xr:uid="{F9595AAF-69FB-45E4-8FB9-3A8F6956DCF2}"/>
  <tableColumns count="4">
    <tableColumn id="1" xr3:uid="{C5134A7F-E29B-4B6A-8105-BAB1302F5880}" name="Столбец1"/>
    <tableColumn id="2" xr3:uid="{31451400-3AAF-4AB0-B0FA-A2A83C051AA0}" name="Столбец2"/>
    <tableColumn id="3" xr3:uid="{FBCBA6D3-A809-4715-9E30-068BC3C05DC8}" name="Столбец3"/>
    <tableColumn id="4" xr3:uid="{56105E63-7715-430D-8658-8C2E1D622308}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8" xr:uid="{C9302847-3E69-4AE3-BA40-830EA1175E0A}" name="Таблица5919263340334754616875828996103110117124131138512192633404754616875828996103110117512192633401241311381451521591661731801871942012082152222292362432505121926334047546168758289961031101171245121926334014515215916617318018719420120821522222951212089" displayName="Таблица5919263340334754616875828996103110117124131138512192633404754616875828996103110117512192633401241311381451521591661731801871942012082152222292362432505121926334047546168758289961031101171245121926334014515215916617318018719420120821522222951212089" ref="A3:G12" totalsRowShown="0" headerRowDxfId="14924" dataDxfId="14923" tableBorderDxfId="14922">
  <autoFilter ref="A3:G12" xr:uid="{436770F5-06D6-40FC-9732-11328DA1E0BA}"/>
  <tableColumns count="7">
    <tableColumn id="1" xr3:uid="{1380CC48-8A00-4E89-9321-82FE6534ECD2}" name="Бригада 1" dataDxfId="14921"/>
    <tableColumn id="3" xr3:uid="{21BF1B4A-0909-4F18-B15D-E286C93B139E}" name="2"/>
    <tableColumn id="4" xr3:uid="{9C914FE6-9000-43F5-BBEC-9F5E91763DD4}" name="Замки" dataDxfId="14920"/>
    <tableColumn id="5" xr3:uid="{88891ADE-6BF2-48DB-BE97-EB602F4FC91A}" name="А" dataDxfId="14919"/>
    <tableColumn id="6" xr3:uid="{0EEE3C42-B309-4F39-9D3C-BDDD3F2E6BAA}" name="Б" dataDxfId="14918"/>
    <tableColumn id="8" xr3:uid="{DF395000-E120-4CA3-9788-13F5B5F61963}" name="Г" dataDxfId="14917"/>
    <tableColumn id="9" xr3:uid="{A9521C06-BDD4-4DA4-B391-0F78EBE00709}" name="Д=А*Г" dataDxfId="14916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9" xr:uid="{200B4551-9CD6-4D44-837E-6DFDC928D0FE}" name="Таблица5710202734413448556269768390971041111181251321396132027344148556269768390971041111186132027344112513213914615316016717418118819520220921622323023724425161320273441485562697683909710411111812561320273441146153160167174181188195202209216223230612090" displayName="Таблица5710202734413448556269768390971041111181251321396132027344148556269768390971041111186132027344112513213914615316016717418118819520220921622323023724425161320273441485562697683909710411111812561320273441146153160167174181188195202209216223230612090" ref="A13:G22" totalsRowShown="0" headerRowDxfId="14915" dataDxfId="14914" tableBorderDxfId="14913">
  <autoFilter ref="A13:G22" xr:uid="{0E7CAF78-4D0C-41A5-A4DF-23B80F7A81E3}"/>
  <tableColumns count="7">
    <tableColumn id="1" xr3:uid="{57D9CD97-3D8E-43FC-96B8-8A435FE043B6}" name="Бригада 2" dataDxfId="14912"/>
    <tableColumn id="3" xr3:uid="{115C374B-9FF5-4CEB-9656-C4EFE3925634}" name="2"/>
    <tableColumn id="4" xr3:uid="{A3D6687B-9BFF-4D76-8224-4634A1249FA6}" name="Замки" dataDxfId="14911"/>
    <tableColumn id="5" xr3:uid="{593B34A9-BFE8-4CC5-A9FA-E5A8F8ABC03B}" name="А" dataDxfId="14910"/>
    <tableColumn id="6" xr3:uid="{D92C8323-C38A-4302-9618-229A4DA04FDA}" name="Б" dataDxfId="14909"/>
    <tableColumn id="8" xr3:uid="{42DB2D17-164B-4B89-A7CE-C1D93C7321EB}" name="Г" dataDxfId="14908"/>
    <tableColumn id="9" xr3:uid="{50331924-AD86-4B2D-AA3C-CDB0BE72163A}" name="Д=А*Г" dataDxfId="14907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0" xr:uid="{013FD1DF-DB3C-4DB9-A9B6-70B2CA50A91B}" name="Таблица5741121283542354956637077849198105112119126133140714212835424956637077849198105112119714212835421261331401471541611681751821891962032102172242312382452527142128354249566370778491981051121191267142128354214715416116817518218919620321021722423172091" displayName="Таблица5741121283542354956637077849198105112119126133140714212835424956637077849198105112119714212835421261331401471541611681751821891962032102172242312382452527142128354249566370778491981051121191267142128354214715416116817518218919620321021722423172091" ref="A33:G44" totalsRowShown="0" headerRowDxfId="14906" dataDxfId="14905" tableBorderDxfId="14904">
  <autoFilter ref="A33:G44" xr:uid="{D9A3A8C6-DD7E-4E67-8324-326DE496AAF4}"/>
  <tableColumns count="7">
    <tableColumn id="1" xr3:uid="{A5D959CB-7EDB-43D3-83A2-84BD07C28060}" name="Бригада 3" dataDxfId="14903"/>
    <tableColumn id="3" xr3:uid="{FB6BAC6B-CEEA-4119-AD0D-C52149846C19}" name="2"/>
    <tableColumn id="4" xr3:uid="{7B255B21-2214-4026-9427-8D311CE6CFE7}" name="Замки" dataDxfId="14902"/>
    <tableColumn id="5" xr3:uid="{A3781BB2-99F1-47F3-B3CB-0D9CC4995EFF}" name="А" dataDxfId="14901"/>
    <tableColumn id="6" xr3:uid="{6CBC702F-EE76-4E71-A53C-EBF07B20F267}" name="Б" dataDxfId="14900"/>
    <tableColumn id="8" xr3:uid="{49B74C67-6D0E-4BFB-B2B6-77D147A5890D}" name="Г" dataDxfId="14899"/>
    <tableColumn id="9" xr3:uid="{07EC3D43-6361-4CD0-ABC9-6089133F0C1F}" name="Д=А*Г" dataDxfId="14898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1" xr:uid="{7994D066-019C-426A-BC32-2F1962BBF435}" name="Таблица5710202734413448556269768390971041111181251321396132027344148556269768390971041111186132027344112513213914615316016717418118819520220921622323023724425161320273441485562697683909710411111812561320273441146153160167174181188195202209216223230612092" displayName="Таблица5710202734413448556269768390971041111181251321396132027344148556269768390971041111186132027344112513213914615316016717418118819520220921622323023724425161320273441485562697683909710411111812561320273441146153160167174181188195202209216223230612092" ref="A23:G32" totalsRowShown="0" headerRowDxfId="14897" dataDxfId="14896" tableBorderDxfId="14895">
  <autoFilter ref="A23:G32" xr:uid="{7D26CE2D-B531-460F-B9AC-785558AACEF6}"/>
  <tableColumns count="7">
    <tableColumn id="1" xr3:uid="{C50B089B-469D-4FE4-AFF2-F54DB36CEE9F}" name="Бригада 2" dataDxfId="14894"/>
    <tableColumn id="3" xr3:uid="{B8E1DF40-CF47-48C5-BD62-5D6F9D7D61A3}" name="2"/>
    <tableColumn id="4" xr3:uid="{B4B4A60F-45F2-44BD-A918-77014B1368B4}" name="Замки" dataDxfId="14893"/>
    <tableColumn id="5" xr3:uid="{193022A3-B306-4691-948F-C18D6BC937FB}" name="А" dataDxfId="14892"/>
    <tableColumn id="6" xr3:uid="{2F9621AF-48EC-45EB-A358-624D3E9CE101}" name="Б" dataDxfId="14891"/>
    <tableColumn id="8" xr3:uid="{453E8685-632D-4712-9483-6EE99D72FE66}" name="Г" dataDxfId="14890"/>
    <tableColumn id="9" xr3:uid="{EFD7C880-55DB-4AF5-8BB1-DF6F0E10DC80}" name="Д=А*Г" dataDxfId="14889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2" xr:uid="{A99721F0-B229-4AB5-BA65-DB2D10DF355B}" name="Таблица3167101319222528313437404346471013161922252831343740434649524710131619222528313437404346555861646770471013161922818253239324653606774818895102109116123130137411182532394653606774818895102109116411182532391231301371441511581651721791861932002072083" displayName="Таблица3167101319222528313437404346471013161922252831343740434649524710131619222528313437404346555861646770471013161922818253239324653606774818895102109116123130137411182532394653606774818895102109116411182532391231301371441511581651721791861932002072083" ref="A57:D63" totalsRowShown="0">
  <autoFilter ref="A57:D63" xr:uid="{F9595AAF-69FB-45E4-8FB9-3A8F6956DCF2}"/>
  <tableColumns count="4">
    <tableColumn id="1" xr3:uid="{3113BBA5-D77A-4DE3-A702-46554C5FB036}" name="Столбец1"/>
    <tableColumn id="2" xr3:uid="{F5B5831F-CF1E-42D7-87A1-60DAB908B98D}" name="Столбец2"/>
    <tableColumn id="3" xr3:uid="{C3D189B4-FC61-46BE-9FCB-B01CBF527D0C}" name="Столбец3"/>
    <tableColumn id="4" xr3:uid="{318045C3-64E3-48CC-BFE8-77CDC068BBB0}" name="Столбец4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3" xr:uid="{3987C900-7E7C-4DA8-B35B-B298326151DC}" name="Таблица5919263340334754616875828996103110117124131138512192633404754616875828996103110117512192633401241311381451521591661731801871942012082152222292362432505121926334047546168758289961031101171245121926334014515215916617318018719420120821522222951212084" displayName="Таблица5919263340334754616875828996103110117124131138512192633404754616875828996103110117512192633401241311381451521591661731801871942012082152222292362432505121926334047546168758289961031101171245121926334014515215916617318018719420120821522222951212084" ref="A3:G12" totalsRowShown="0" headerRowDxfId="14888" dataDxfId="14887" tableBorderDxfId="14886">
  <autoFilter ref="A3:G12" xr:uid="{436770F5-06D6-40FC-9732-11328DA1E0BA}"/>
  <tableColumns count="7">
    <tableColumn id="1" xr3:uid="{BE7E945A-0384-4428-BACD-93F44284CFA2}" name="Бригада 1" dataDxfId="14885"/>
    <tableColumn id="3" xr3:uid="{AC05CD20-36FB-45C0-BC4D-4BBA57852C79}" name="2"/>
    <tableColumn id="4" xr3:uid="{C867BB5B-EF18-4A78-A81F-BAD4B62B2CCF}" name="Замки" dataDxfId="14884"/>
    <tableColumn id="5" xr3:uid="{72C9CC23-20EB-4183-8A80-73CD70968294}" name="А" dataDxfId="14883"/>
    <tableColumn id="6" xr3:uid="{91540EF3-CFE5-4821-817B-16073942AFA6}" name="Б" dataDxfId="14882"/>
    <tableColumn id="8" xr3:uid="{F64839A5-578F-4358-8D13-485B510FF63D}" name="Г" dataDxfId="14881"/>
    <tableColumn id="9" xr3:uid="{A8C0A6AE-BBB7-46B6-AEFD-14E5EC829B6D}" name="Д=А*Г" dataDxfId="14880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4" xr:uid="{75D87A1F-E58E-4D11-A1AC-D3759560A2D5}" name="Таблица5710202734413448556269768390971041111181251321396132027344148556269768390971041111186132027344112513213914615316016717418118819520220921622323023724425161320273441485562697683909710411111812561320273441146153160167174181188195202209216223230612085" displayName="Таблица5710202734413448556269768390971041111181251321396132027344148556269768390971041111186132027344112513213914615316016717418118819520220921622323023724425161320273441485562697683909710411111812561320273441146153160167174181188195202209216223230612085" ref="A13:G22" totalsRowShown="0" headerRowDxfId="14879" dataDxfId="14878" tableBorderDxfId="14877">
  <autoFilter ref="A13:G22" xr:uid="{0E7CAF78-4D0C-41A5-A4DF-23B80F7A81E3}"/>
  <tableColumns count="7">
    <tableColumn id="1" xr3:uid="{1BD3CF63-D58D-4EF0-A21E-E052DB725A1C}" name="Бригада 2" dataDxfId="14876"/>
    <tableColumn id="3" xr3:uid="{D0A214ED-EF33-4B6C-B020-0B2D9B6421D4}" name="2"/>
    <tableColumn id="4" xr3:uid="{42F3AB62-789C-46F8-BF58-FD9FB13E6851}" name="Замки" dataDxfId="14875"/>
    <tableColumn id="5" xr3:uid="{198F4786-8BB8-41A2-A18A-3D79638CE13B}" name="А" dataDxfId="14874"/>
    <tableColumn id="6" xr3:uid="{4A107C09-907F-41FE-89D7-8399D6285F07}" name="Б" dataDxfId="14873"/>
    <tableColumn id="8" xr3:uid="{A75FEE38-2F3F-40C5-9F87-D6F319502BAF}" name="Г" dataDxfId="14872"/>
    <tableColumn id="9" xr3:uid="{C0E492EC-0B6C-40D5-ACB0-2C8B2DB38EF1}" name="Д=А*Г" dataDxfId="14871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5" xr:uid="{8D9A8F41-2445-4A93-BDFE-0EB92C41DDA0}" name="Таблица5741121283542354956637077849198105112119126133140714212835424956637077849198105112119714212835421261331401471541611681751821891962032102172242312382452527142128354249566370778491981051121191267142128354214715416116817518218919620321021722423172086" displayName="Таблица5741121283542354956637077849198105112119126133140714212835424956637077849198105112119714212835421261331401471541611681751821891962032102172242312382452527142128354249566370778491981051121191267142128354214715416116817518218919620321021722423172086" ref="A33:G44" totalsRowShown="0" headerRowDxfId="14870" dataDxfId="14869" tableBorderDxfId="14868">
  <autoFilter ref="A33:G44" xr:uid="{D9A3A8C6-DD7E-4E67-8324-326DE496AAF4}"/>
  <tableColumns count="7">
    <tableColumn id="1" xr3:uid="{4857C6E2-6123-4465-928E-574CC2367B95}" name="Бригада 3" dataDxfId="14867"/>
    <tableColumn id="3" xr3:uid="{04DEF7DE-6EA8-4FA5-84A6-0E61ED1BB2F1}" name="2"/>
    <tableColumn id="4" xr3:uid="{C1283693-F4E5-42B1-A1AF-D7A42F1D102B}" name="Замки" dataDxfId="14866"/>
    <tableColumn id="5" xr3:uid="{F1133A78-CAED-4D3C-AED3-34FA4E3C9013}" name="А" dataDxfId="14865"/>
    <tableColumn id="6" xr3:uid="{14FEFE37-F9CE-46B0-A813-6341EB68DB3C}" name="Б" dataDxfId="14864"/>
    <tableColumn id="8" xr3:uid="{BC3461A0-C3E5-4539-8C99-CA1CAA9942C5}" name="Г" dataDxfId="14863"/>
    <tableColumn id="9" xr3:uid="{687480F3-66BC-4C94-9E91-60904F421665}" name="Д=А*Г" dataDxfId="14862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6" xr:uid="{A0F06866-A644-43E4-B2B9-C520FA3308E6}" name="Таблица5710202734413448556269768390971041111181251321396132027344148556269768390971041111186132027344112513213914615316016717418118819520220921622323023724425161320273441485562697683909710411111812561320273441146153160167174181188195202209216223230612087" displayName="Таблица5710202734413448556269768390971041111181251321396132027344148556269768390971041111186132027344112513213914615316016717418118819520220921622323023724425161320273441485562697683909710411111812561320273441146153160167174181188195202209216223230612087" ref="A23:G32" totalsRowShown="0" headerRowDxfId="14861" dataDxfId="14860" tableBorderDxfId="14859">
  <autoFilter ref="A23:G32" xr:uid="{7D26CE2D-B531-460F-B9AC-785558AACEF6}"/>
  <tableColumns count="7">
    <tableColumn id="1" xr3:uid="{769264CC-0FF5-4087-8AB9-81529A863E26}" name="Бригада 2" dataDxfId="14858"/>
    <tableColumn id="3" xr3:uid="{9FB377E3-F656-4310-9ABD-B206E1A1A50C}" name="2"/>
    <tableColumn id="4" xr3:uid="{FB370EBE-4C11-45F6-A5EB-94100D02109B}" name="Замки" dataDxfId="14857"/>
    <tableColumn id="5" xr3:uid="{61825169-E7C5-42C4-B320-B0AA4029A3F3}" name="А" dataDxfId="14856"/>
    <tableColumn id="6" xr3:uid="{7AEAEB17-A878-475E-8604-F34794701FD2}" name="Б" dataDxfId="14855"/>
    <tableColumn id="8" xr3:uid="{EBF2010C-9F2B-4001-AB64-42976810A332}" name="Г" dataDxfId="14854"/>
    <tableColumn id="9" xr3:uid="{3238268D-2C17-4067-89A9-9536C76C776B}" name="Д=А*Г" dataDxfId="14853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7" xr:uid="{219691D1-A34C-4A8B-828D-07123BBBE25E}" name="Таблица3167101319222528313437404346471013161922252831343740434649524710131619222528313437404346555861646770471013161922818253239324653606774818895102109116123130137411182532394653606774818895102109116411182532391231301371441511581651721791861932002072078" displayName="Таблица3167101319222528313437404346471013161922252831343740434649524710131619222528313437404346555861646770471013161922818253239324653606774818895102109116123130137411182532394653606774818895102109116411182532391231301371441511581651721791861932002072078" ref="A57:D63" totalsRowShown="0">
  <autoFilter ref="A57:D63" xr:uid="{F9595AAF-69FB-45E4-8FB9-3A8F6956DCF2}"/>
  <tableColumns count="4">
    <tableColumn id="1" xr3:uid="{2C8D35A0-2540-492C-ADCB-437215B66BC1}" name="Столбец1"/>
    <tableColumn id="2" xr3:uid="{765954C0-3C45-4B2D-A1BB-B499F735C821}" name="Столбец2"/>
    <tableColumn id="3" xr3:uid="{EFA7F6C6-CBC5-471F-AB54-8FDBE09FA0D7}" name="Столбец3"/>
    <tableColumn id="4" xr3:uid="{C367E2C8-84A8-43C3-82E8-5420B979A04E}" name="Столбец4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8" xr:uid="{3F1DCCBF-353F-4E92-A193-26431EAED5CC}" name="Таблица5919263340334754616875828996103110117124131138512192633404754616875828996103110117512192633401241311381451521591661731801871942012082152222292362432505121926334047546168758289961031101171245121926334014515215916617318018719420120821522222951212079" displayName="Таблица5919263340334754616875828996103110117124131138512192633404754616875828996103110117512192633401241311381451521591661731801871942012082152222292362432505121926334047546168758289961031101171245121926334014515215916617318018719420120821522222951212079" ref="A3:G12" totalsRowShown="0" headerRowDxfId="14852" dataDxfId="14851" tableBorderDxfId="14850">
  <autoFilter ref="A3:G12" xr:uid="{436770F5-06D6-40FC-9732-11328DA1E0BA}"/>
  <tableColumns count="7">
    <tableColumn id="1" xr3:uid="{B7132B96-1E97-4420-8101-4735F8625E28}" name="Бригада 1" dataDxfId="14849"/>
    <tableColumn id="3" xr3:uid="{A49F9CF3-1F05-4AEF-898C-2AD0CFCCE5F8}" name="2"/>
    <tableColumn id="4" xr3:uid="{636FEFBA-2EE4-45E7-9DAD-DBE82E2F6399}" name="Замки" dataDxfId="14848"/>
    <tableColumn id="5" xr3:uid="{258AAC74-C4BE-4A95-98DD-E5D5645A6648}" name="А" dataDxfId="14847"/>
    <tableColumn id="6" xr3:uid="{07A71958-B594-4054-92BE-7A6CD54D04ED}" name="Б" dataDxfId="14846"/>
    <tableColumn id="8" xr3:uid="{3B7BD631-56AE-4C65-AB3F-A77DB05DDB36}" name="Г" dataDxfId="14845"/>
    <tableColumn id="9" xr3:uid="{C336653C-60E7-4CBB-A980-797A0D8B449D}" name="Д=А*Г" dataDxfId="14844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9" xr:uid="{5E7DD646-40C4-46FF-9806-D28263223185}" name="Таблица5710202734413448556269768390971041111181251321396132027344148556269768390971041111186132027344112513213914615316016717418118819520220921622323023724425161320273441485562697683909710411111812561320273441146153160167174181188195202209216223230612080" displayName="Таблица5710202734413448556269768390971041111181251321396132027344148556269768390971041111186132027344112513213914615316016717418118819520220921622323023724425161320273441485562697683909710411111812561320273441146153160167174181188195202209216223230612080" ref="A13:G22" totalsRowShown="0" headerRowDxfId="14843" dataDxfId="14842" tableBorderDxfId="14841">
  <autoFilter ref="A13:G22" xr:uid="{0E7CAF78-4D0C-41A5-A4DF-23B80F7A81E3}"/>
  <tableColumns count="7">
    <tableColumn id="1" xr3:uid="{B0E19D1F-F872-4002-8BD3-5B8EAA191CDB}" name="Бригада 2" dataDxfId="14840"/>
    <tableColumn id="3" xr3:uid="{F11F0092-7311-4063-818A-17E18B8B51D1}" name="2"/>
    <tableColumn id="4" xr3:uid="{59B71E58-1A03-41E5-9E34-113888417B3C}" name="Замки" dataDxfId="14839"/>
    <tableColumn id="5" xr3:uid="{AF716501-93D1-46FB-9A80-42CD1AE89D39}" name="А" dataDxfId="14838"/>
    <tableColumn id="6" xr3:uid="{0ED113D6-A5D8-46B1-84DF-90712094056F}" name="Б" dataDxfId="14837"/>
    <tableColumn id="8" xr3:uid="{339A9298-AE9A-4245-8938-53157F52C825}" name="Г" dataDxfId="14836"/>
    <tableColumn id="9" xr3:uid="{B54F87ED-C5E9-43DF-AF43-7AE973337D44}" name="Д=А*Г" dataDxfId="14835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0" xr:uid="{4BECA926-0B68-4F67-9D7C-F68B18009676}" name="Таблица5741121283542354956637077849198105112119126133140714212835424956637077849198105112119714212835421261331401471541611681751821891962032102172242312382452527142128354249566370778491981051121191267142128354214715416116817518218919620321021722423172081" displayName="Таблица5741121283542354956637077849198105112119126133140714212835424956637077849198105112119714212835421261331401471541611681751821891962032102172242312382452527142128354249566370778491981051121191267142128354214715416116817518218919620321021722423172081" ref="A33:G44" totalsRowShown="0" headerRowDxfId="14834" dataDxfId="14833" tableBorderDxfId="14832">
  <autoFilter ref="A33:G44" xr:uid="{D9A3A8C6-DD7E-4E67-8324-326DE496AAF4}"/>
  <tableColumns count="7">
    <tableColumn id="1" xr3:uid="{379BFAF2-0806-4F8F-87A6-51B1E0DF01C2}" name="Бригада 3" dataDxfId="14831"/>
    <tableColumn id="3" xr3:uid="{4BA21E58-CBB1-48D5-B5A6-3A4D8D61DC93}" name="2"/>
    <tableColumn id="4" xr3:uid="{FCF49421-0A5E-4B8D-916F-D84744F41252}" name="Замки" dataDxfId="14830"/>
    <tableColumn id="5" xr3:uid="{27D250E5-2BD6-4744-9E14-6C18D1DA36D2}" name="А" dataDxfId="14829"/>
    <tableColumn id="6" xr3:uid="{08C7008C-9734-45C3-ABE0-DA14366E62FF}" name="Б" dataDxfId="14828"/>
    <tableColumn id="8" xr3:uid="{75E53340-3182-42F9-BF3C-2137D733841B}" name="Г" dataDxfId="14827"/>
    <tableColumn id="9" xr3:uid="{E969092F-9BB5-40FF-A4DC-6B8FBFC21CCD}" name="Д=А*Г" dataDxfId="14826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1" xr:uid="{E6E2F7C9-4684-4B96-BA93-3EA9B115B2C5}" name="Таблица5710202734413448556269768390971041111181251321396132027344148556269768390971041111186132027344112513213914615316016717418118819520220921622323023724425161320273441485562697683909710411111812561320273441146153160167174181188195202209216223230612082" displayName="Таблица5710202734413448556269768390971041111181251321396132027344148556269768390971041111186132027344112513213914615316016717418118819520220921622323023724425161320273441485562697683909710411111812561320273441146153160167174181188195202209216223230612082" ref="A23:G32" totalsRowShown="0" headerRowDxfId="14825" dataDxfId="14824" tableBorderDxfId="14823">
  <autoFilter ref="A23:G32" xr:uid="{7D26CE2D-B531-460F-B9AC-785558AACEF6}"/>
  <tableColumns count="7">
    <tableColumn id="1" xr3:uid="{2ED68EC7-FB28-4E12-B666-2D0A2FD7231E}" name="Бригада 2" dataDxfId="14822"/>
    <tableColumn id="3" xr3:uid="{133B75A9-EA81-41B8-B2AC-C98A1F44EE46}" name="2"/>
    <tableColumn id="4" xr3:uid="{5FDEC6C1-9CE5-4A34-A007-211FAF7D4A8F}" name="Замки" dataDxfId="14821"/>
    <tableColumn id="5" xr3:uid="{4EAA4395-6FFC-4600-85A7-975D022AD5ED}" name="А" dataDxfId="14820"/>
    <tableColumn id="6" xr3:uid="{8659F368-9647-4E72-9737-626758627414}" name="Б" dataDxfId="14819"/>
    <tableColumn id="8" xr3:uid="{F12BE7A6-69AC-4FDE-AED0-2FF9FD37A21D}" name="Г" dataDxfId="14818"/>
    <tableColumn id="9" xr3:uid="{9200AF23-E913-47A9-8D6A-5C5248E6C880}" name="Д=А*Г" dataDxfId="14817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2" xr:uid="{7085E1D2-074B-4686-B4F5-F90FE7402C51}" name="Таблица3167101319222528313437404346471013161922252831343740434649524710131619222528313437404346555861646770471013161922818253239324653606774818895102109116123130137411182532394653606774818895102109116411182532391231301371441511581651721791861932002072073" displayName="Таблица3167101319222528313437404346471013161922252831343740434649524710131619222528313437404346555861646770471013161922818253239324653606774818895102109116123130137411182532394653606774818895102109116411182532391231301371441511581651721791861932002072073" ref="A57:D63" totalsRowShown="0">
  <autoFilter ref="A57:D63" xr:uid="{F9595AAF-69FB-45E4-8FB9-3A8F6956DCF2}"/>
  <tableColumns count="4">
    <tableColumn id="1" xr3:uid="{E117ADC2-C523-4A3B-89C0-5ADD19B8AED0}" name="Столбец1"/>
    <tableColumn id="2" xr3:uid="{60137A5F-888B-4D7F-A169-E95EB5A1A68B}" name="Столбец2"/>
    <tableColumn id="3" xr3:uid="{27C74604-076D-4395-8B47-C48DA268CD47}" name="Столбец3"/>
    <tableColumn id="4" xr3:uid="{88C924CD-22B2-426A-81AC-96FC479A68CD}" name="Столбец4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3" xr:uid="{147CD869-A72D-4DEC-AC51-E33C1630D411}" name="Таблица5919263340334754616875828996103110117124131138512192633404754616875828996103110117512192633401241311381451521591661731801871942012082152222292362432505121926334047546168758289961031101171245121926334014515215916617318018719420120821522222951212074" displayName="Таблица5919263340334754616875828996103110117124131138512192633404754616875828996103110117512192633401241311381451521591661731801871942012082152222292362432505121926334047546168758289961031101171245121926334014515215916617318018719420120821522222951212074" ref="A3:G12" totalsRowShown="0" headerRowDxfId="14816" dataDxfId="14815" tableBorderDxfId="14814">
  <autoFilter ref="A3:G12" xr:uid="{436770F5-06D6-40FC-9732-11328DA1E0BA}"/>
  <tableColumns count="7">
    <tableColumn id="1" xr3:uid="{F7948215-AC86-47C4-A81C-3890FECDC04B}" name="Бригада 1" dataDxfId="14813"/>
    <tableColumn id="3" xr3:uid="{62F1A236-20FA-410E-A91C-EB2408788E30}" name="2"/>
    <tableColumn id="4" xr3:uid="{3C2FB052-5359-4893-BA56-F5778E0C451D}" name="Замки" dataDxfId="14812"/>
    <tableColumn id="5" xr3:uid="{7182FCB6-12DB-4ABB-9232-1D970E3232F6}" name="А" dataDxfId="14811"/>
    <tableColumn id="6" xr3:uid="{B3AA6F9D-FCA3-4DBF-AED1-4FB49DDF7FEB}" name="Б" dataDxfId="14810"/>
    <tableColumn id="8" xr3:uid="{3C73D3F5-0475-41A4-928C-38A67A3220ED}" name="Г" dataDxfId="14809"/>
    <tableColumn id="9" xr3:uid="{F197B45C-C108-4958-9245-275CDE268660}" name="Д=А*Г" dataDxfId="14808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4" xr:uid="{E8386A56-3213-4066-98DE-731FA8998269}" name="Таблица5710202734413448556269768390971041111181251321396132027344148556269768390971041111186132027344112513213914615316016717418118819520220921622323023724425161320273441485562697683909710411111812561320273441146153160167174181188195202209216223230612075" displayName="Таблица5710202734413448556269768390971041111181251321396132027344148556269768390971041111186132027344112513213914615316016717418118819520220921622323023724425161320273441485562697683909710411111812561320273441146153160167174181188195202209216223230612075" ref="A13:G22" totalsRowShown="0" headerRowDxfId="14807" dataDxfId="14806" tableBorderDxfId="14805">
  <autoFilter ref="A13:G22" xr:uid="{0E7CAF78-4D0C-41A5-A4DF-23B80F7A81E3}"/>
  <tableColumns count="7">
    <tableColumn id="1" xr3:uid="{EF1696BB-9876-4239-8CE7-88260102E0C8}" name="Бригада 2" dataDxfId="14804"/>
    <tableColumn id="3" xr3:uid="{CD8ECAE9-27A9-47AD-9FD3-233ABBBF2708}" name="2"/>
    <tableColumn id="4" xr3:uid="{87BF3624-7E0F-4935-8586-2B1AA1EC60B0}" name="Замки" dataDxfId="14803"/>
    <tableColumn id="5" xr3:uid="{574E694E-7447-4F55-933C-9D3A394132E5}" name="А" dataDxfId="14802"/>
    <tableColumn id="6" xr3:uid="{DB798410-2964-4C06-9CCE-5C47FABFE0E2}" name="Б" dataDxfId="14801"/>
    <tableColumn id="8" xr3:uid="{4CE0CC9B-2B81-496B-93BD-179E5D852828}" name="Г" dataDxfId="14800"/>
    <tableColumn id="9" xr3:uid="{D926BB00-CF1E-400A-A796-3329260F5185}" name="Д=А*Г" dataDxfId="14799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5" xr:uid="{D2C38BE7-6A53-43F7-AE65-B10FC4EFCE3F}" name="Таблица5741121283542354956637077849198105112119126133140714212835424956637077849198105112119714212835421261331401471541611681751821891962032102172242312382452527142128354249566370778491981051121191267142128354214715416116817518218919620321021722423172076" displayName="Таблица5741121283542354956637077849198105112119126133140714212835424956637077849198105112119714212835421261331401471541611681751821891962032102172242312382452527142128354249566370778491981051121191267142128354214715416116817518218919620321021722423172076" ref="A33:G44" totalsRowShown="0" headerRowDxfId="14798" dataDxfId="14797" tableBorderDxfId="14796">
  <autoFilter ref="A33:G44" xr:uid="{D9A3A8C6-DD7E-4E67-8324-326DE496AAF4}"/>
  <tableColumns count="7">
    <tableColumn id="1" xr3:uid="{BF4CA979-E2BC-4545-AAC5-F944E60816FD}" name="Бригада 3" dataDxfId="14795"/>
    <tableColumn id="3" xr3:uid="{AAB52C23-D666-4F8D-BC14-4C19531019E6}" name="2"/>
    <tableColumn id="4" xr3:uid="{F5173C98-A4C8-4517-AA3F-05C239B6E87D}" name="Замки" dataDxfId="14794"/>
    <tableColumn id="5" xr3:uid="{7CB5C387-D111-4256-8799-EC8851F36ED7}" name="А" dataDxfId="14793"/>
    <tableColumn id="6" xr3:uid="{3F063243-E0EB-4A5C-B387-DBC5403839C8}" name="Б" dataDxfId="14792"/>
    <tableColumn id="8" xr3:uid="{6FDACE22-3C54-4186-9473-1BDD895F9FDF}" name="Г" dataDxfId="14791"/>
    <tableColumn id="9" xr3:uid="{444CA495-A2EF-4AE5-99E2-6096E050062B}" name="Д=А*Г" dataDxfId="14790"/>
  </tableColumns>
  <tableStyleInfo name="TableStyleLight9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6" xr:uid="{96C0E0F6-FC6D-484D-87C9-3C05C53EE67A}" name="Таблица5710202734413448556269768390971041111181251321396132027344148556269768390971041111186132027344112513213914615316016717418118819520220921622323023724425161320273441485562697683909710411111812561320273441146153160167174181188195202209216223230612077" displayName="Таблица5710202734413448556269768390971041111181251321396132027344148556269768390971041111186132027344112513213914615316016717418118819520220921622323023724425161320273441485562697683909710411111812561320273441146153160167174181188195202209216223230612077" ref="A23:G32" totalsRowShown="0" headerRowDxfId="14789" dataDxfId="14788" tableBorderDxfId="14787">
  <autoFilter ref="A23:G32" xr:uid="{7D26CE2D-B531-460F-B9AC-785558AACEF6}"/>
  <tableColumns count="7">
    <tableColumn id="1" xr3:uid="{F74CC5BD-EC06-4AD0-BD89-8F711743DE09}" name="Бригада 2" dataDxfId="14786"/>
    <tableColumn id="3" xr3:uid="{5E57127C-C0E7-4E9A-9046-92BF1CFEEC8E}" name="2"/>
    <tableColumn id="4" xr3:uid="{9762EEE8-1E71-4D37-85A6-CB625BF8EF31}" name="Замки" dataDxfId="14785"/>
    <tableColumn id="5" xr3:uid="{B2268E9E-E60A-4921-81A3-728EC56DD7A3}" name="А" dataDxfId="14784"/>
    <tableColumn id="6" xr3:uid="{8B656D75-90E7-40F4-AEFB-77591C30A813}" name="Б" dataDxfId="14783"/>
    <tableColumn id="8" xr3:uid="{1FAD8D2A-0F4A-4AD8-A451-BADBF86FA823}" name="Г" dataDxfId="14782"/>
    <tableColumn id="9" xr3:uid="{D6AC346F-9CD2-467F-9DC0-CF22AC12BA52}" name="Д=А*Г" dataDxfId="14781"/>
  </tableColumns>
  <tableStyleInfo name="TableStyleLight9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7" xr:uid="{3FF83BBA-2088-4C62-BFA4-24CE295C8F64}" name="Таблица3167101319222528313437404346471013161922252831343740434649524710131619222528313437404346555861646770471013161922818253239324653606774818895102109116123130137411182532394653606774818895102109116411182532391231301371441511581651721791861932002072068" displayName="Таблица3167101319222528313437404346471013161922252831343740434649524710131619222528313437404346555861646770471013161922818253239324653606774818895102109116123130137411182532394653606774818895102109116411182532391231301371441511581651721791861932002072068" ref="A57:D65" totalsRowShown="0">
  <autoFilter ref="A57:D65" xr:uid="{F9595AAF-69FB-45E4-8FB9-3A8F6956DCF2}"/>
  <tableColumns count="4">
    <tableColumn id="1" xr3:uid="{17393EE5-DB0E-43C1-A3DE-CB2910A7ED83}" name="Столбец1"/>
    <tableColumn id="2" xr3:uid="{3B0DE164-B89A-4333-9BF6-FEF5C49E7EA4}" name="Столбец2"/>
    <tableColumn id="3" xr3:uid="{ACB09E31-F9FD-4115-A2AB-510F04593D47}" name="Столбец3"/>
    <tableColumn id="4" xr3:uid="{AC5871B4-698B-4ACA-B42E-74C0DF7C5874}" name="Столбец4"/>
  </tableColumns>
  <tableStyleInfo name="TableStyleLight9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8" xr:uid="{3ACA8D87-B70C-4818-8387-C381A088BCDF}" name="Таблица5919263340334754616875828996103110117124131138512192633404754616875828996103110117512192633401241311381451521591661731801871942012082152222292362432505121926334047546168758289961031101171245121926334014515215916617318018719420120821522222951212069" displayName="Таблица5919263340334754616875828996103110117124131138512192633404754616875828996103110117512192633401241311381451521591661731801871942012082152222292362432505121926334047546168758289961031101171245121926334014515215916617318018719420120821522222951212069" ref="A3:G12" totalsRowShown="0" headerRowDxfId="14780" dataDxfId="14779" tableBorderDxfId="14778">
  <autoFilter ref="A3:G12" xr:uid="{436770F5-06D6-40FC-9732-11328DA1E0BA}"/>
  <tableColumns count="7">
    <tableColumn id="1" xr3:uid="{C729D3D0-E86F-4486-B75D-DDFE603BA920}" name="Бригада 1" dataDxfId="14777"/>
    <tableColumn id="3" xr3:uid="{3C316D2A-47DD-492A-9760-AE79807052A5}" name="2"/>
    <tableColumn id="4" xr3:uid="{0C23D3BF-6187-455D-A258-585FCF7AFBC4}" name="Замки" dataDxfId="14776"/>
    <tableColumn id="5" xr3:uid="{EDC702CA-D32A-42D1-A37C-4C6196C1A210}" name="А" dataDxfId="14775"/>
    <tableColumn id="6" xr3:uid="{6DB0A454-7B06-4EBA-9301-F49B8E5ADCD1}" name="Б" dataDxfId="14774"/>
    <tableColumn id="8" xr3:uid="{AB45FD43-55EB-470B-B6B9-AD09CCFEC4F4}" name="Г" dataDxfId="14773"/>
    <tableColumn id="9" xr3:uid="{BA811AD4-B19A-4191-B646-862FA94C6D0A}" name="Д=А*Г" dataDxfId="14772"/>
  </tableColumns>
  <tableStyleInfo name="TableStyleLight9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9" xr:uid="{2BBC1ABD-FA3F-4753-9B1D-3003C2141C8B}" name="Таблица5710202734413448556269768390971041111181251321396132027344148556269768390971041111186132027344112513213914615316016717418118819520220921622323023724425161320273441485562697683909710411111812561320273441146153160167174181188195202209216223230612070" displayName="Таблица5710202734413448556269768390971041111181251321396132027344148556269768390971041111186132027344112513213914615316016717418118819520220921622323023724425161320273441485562697683909710411111812561320273441146153160167174181188195202209216223230612070" ref="A13:G22" totalsRowShown="0" headerRowDxfId="14771" dataDxfId="14770" tableBorderDxfId="14769">
  <autoFilter ref="A13:G22" xr:uid="{0E7CAF78-4D0C-41A5-A4DF-23B80F7A81E3}"/>
  <tableColumns count="7">
    <tableColumn id="1" xr3:uid="{9C8ED61F-A29E-4ABC-9A19-2CE4A832D99C}" name="Бригада 2" dataDxfId="14768"/>
    <tableColumn id="3" xr3:uid="{B7465B6F-6E05-4CA9-95B3-89AEA3B9442F}" name="2"/>
    <tableColumn id="4" xr3:uid="{2CCF4E07-C497-4D60-9A32-F0D5D45479A1}" name="Замки" dataDxfId="14767"/>
    <tableColumn id="5" xr3:uid="{012EEFA6-CDAD-4D92-BD9B-4C83585FC031}" name="А" dataDxfId="14766"/>
    <tableColumn id="6" xr3:uid="{E6D0E992-B2E9-4628-B6CC-CCFF8F4BEE67}" name="Б" dataDxfId="14765"/>
    <tableColumn id="8" xr3:uid="{2D7E2303-83A4-4C8B-B2A1-D9F7E4280910}" name="Г" dataDxfId="14764"/>
    <tableColumn id="9" xr3:uid="{70555033-2164-415C-8D3B-8E0F910B7896}" name="Д=А*Г" dataDxfId="14763"/>
  </tableColumns>
  <tableStyleInfo name="TableStyleLight9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0" xr:uid="{1143C2D1-200F-4B23-ADA8-7465409AEC01}" name="Таблица5741121283542354956637077849198105112119126133140714212835424956637077849198105112119714212835421261331401471541611681751821891962032102172242312382452527142128354249566370778491981051121191267142128354214715416116817518218919620321021722423172071" displayName="Таблица5741121283542354956637077849198105112119126133140714212835424956637077849198105112119714212835421261331401471541611681751821891962032102172242312382452527142128354249566370778491981051121191267142128354214715416116817518218919620321021722423172071" ref="A33:G44" totalsRowShown="0" headerRowDxfId="14762" dataDxfId="14761" tableBorderDxfId="14760">
  <autoFilter ref="A33:G44" xr:uid="{D9A3A8C6-DD7E-4E67-8324-326DE496AAF4}"/>
  <tableColumns count="7">
    <tableColumn id="1" xr3:uid="{41C04C96-F10D-4FB3-B3CD-898740E1CE8B}" name="Бригада 3" dataDxfId="14759"/>
    <tableColumn id="3" xr3:uid="{3DB605AE-A777-4068-9E65-29B957390813}" name="2"/>
    <tableColumn id="4" xr3:uid="{3528818C-6F5A-47F3-9E3E-E7C73D5AFBA5}" name="Замки" dataDxfId="14758"/>
    <tableColumn id="5" xr3:uid="{5D834407-B277-4868-802E-C3D5901C8059}" name="А" dataDxfId="14757"/>
    <tableColumn id="6" xr3:uid="{5FAED4EE-FC4A-46F0-92A9-255700622A81}" name="Б" dataDxfId="14756"/>
    <tableColumn id="8" xr3:uid="{7A1A0B35-9936-4D96-90A3-89F01B953305}" name="Г" dataDxfId="14755"/>
    <tableColumn id="9" xr3:uid="{B4355F1C-10E1-4242-AB14-DF4C6BBE2835}" name="Д=А*Г" dataDxfId="14754"/>
  </tableColumns>
  <tableStyleInfo name="TableStyleLight9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1" xr:uid="{1DD305CF-B28F-4C0C-B445-63C2646C3E47}" name="Таблица5710202734413448556269768390971041111181251321396132027344148556269768390971041111186132027344112513213914615316016717418118819520220921622323023724425161320273441485562697683909710411111812561320273441146153160167174181188195202209216223230612072" displayName="Таблица5710202734413448556269768390971041111181251321396132027344148556269768390971041111186132027344112513213914615316016717418118819520220921622323023724425161320273441485562697683909710411111812561320273441146153160167174181188195202209216223230612072" ref="A23:G32" totalsRowShown="0" headerRowDxfId="14753" dataDxfId="14752" tableBorderDxfId="14751">
  <autoFilter ref="A23:G32" xr:uid="{7D26CE2D-B531-460F-B9AC-785558AACEF6}"/>
  <tableColumns count="7">
    <tableColumn id="1" xr3:uid="{F86AE562-244E-4B72-87C3-E3DB832441C2}" name="Бригада 2" dataDxfId="14750"/>
    <tableColumn id="3" xr3:uid="{1A3ED24F-01DB-41B1-9CF4-6CD762D114E4}" name="2"/>
    <tableColumn id="4" xr3:uid="{B650166D-B7CA-46DB-AAB6-D2BDD8B84471}" name="Замки" dataDxfId="14749"/>
    <tableColumn id="5" xr3:uid="{425F8127-6F73-439A-869B-AD43BEEA215F}" name="А" dataDxfId="14748"/>
    <tableColumn id="6" xr3:uid="{6391D3D8-2EA9-48E5-B63C-58F89F7080E7}" name="Б" dataDxfId="14747"/>
    <tableColumn id="8" xr3:uid="{A566ABB5-3683-4AE9-BA83-0A14C124B8EA}" name="Г" dataDxfId="14746"/>
    <tableColumn id="9" xr3:uid="{E546DE53-7618-45C0-83C7-2DAD8E5BAB44}" name="Д=А*Г" dataDxfId="14745"/>
  </tableColumns>
  <tableStyleInfo name="TableStyleLight9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2" xr:uid="{1D1C827D-73D2-4D27-A67A-159FF90BBD37}" name="Таблица3167101319222528313437404346471013161922252831343740434649524710131619222528313437404346555861646770471013161922818253239324653606774818895102109116123130137411182532394653606774818895102109116411182532391231301371441511581651721791861932002072063" displayName="Таблица3167101319222528313437404346471013161922252831343740434649524710131619222528313437404346555861646770471013161922818253239324653606774818895102109116123130137411182532394653606774818895102109116411182532391231301371441511581651721791861932002072063" ref="A57:D65" totalsRowShown="0">
  <autoFilter ref="A57:D65" xr:uid="{F9595AAF-69FB-45E4-8FB9-3A8F6956DCF2}"/>
  <tableColumns count="4">
    <tableColumn id="1" xr3:uid="{C3F28CD3-8D81-4893-9DFC-4DF63580142A}" name="Столбец1"/>
    <tableColumn id="2" xr3:uid="{029CFF07-76DF-4E4B-9A64-B80489D8E4AB}" name="Столбец2"/>
    <tableColumn id="3" xr3:uid="{C7608724-7EF3-418D-BFDB-EC37647AB2BC}" name="Столбец3"/>
    <tableColumn id="4" xr3:uid="{8D0EAA92-C978-4892-9140-BE2CDF131221}" name="Столбец4"/>
  </tableColumns>
  <tableStyleInfo name="TableStyleLight9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3" xr:uid="{63AA2594-0D87-4CB1-8FEC-B709157BD9E4}" name="Таблица5919263340334754616875828996103110117124131138512192633404754616875828996103110117512192633401241311381451521591661731801871942012082152222292362432505121926334047546168758289961031101171245121926334014515215916617318018719420120821522222951212064" displayName="Таблица5919263340334754616875828996103110117124131138512192633404754616875828996103110117512192633401241311381451521591661731801871942012082152222292362432505121926334047546168758289961031101171245121926334014515215916617318018719420120821522222951212064" ref="A3:G12" totalsRowShown="0" headerRowDxfId="14744" dataDxfId="14743" tableBorderDxfId="14742">
  <autoFilter ref="A3:G12" xr:uid="{436770F5-06D6-40FC-9732-11328DA1E0BA}"/>
  <tableColumns count="7">
    <tableColumn id="1" xr3:uid="{64C36A81-9B0B-4363-BFB4-EC9A9232C750}" name="Бригада 1" dataDxfId="14741"/>
    <tableColumn id="3" xr3:uid="{8D378B4F-E325-4CD8-87B1-000DACF3CDB2}" name="2"/>
    <tableColumn id="4" xr3:uid="{68942326-4D17-4BD1-86CF-A93E5BBFEDA0}" name="Замки" dataDxfId="14740"/>
    <tableColumn id="5" xr3:uid="{E64C4D3E-8EFB-431B-B3CE-2171B3A72E90}" name="А" dataDxfId="14739"/>
    <tableColumn id="6" xr3:uid="{E78B04EC-6B72-40E0-9145-AC44439E2998}" name="Б" dataDxfId="14738"/>
    <tableColumn id="8" xr3:uid="{46D73D06-CDA2-46C7-A147-D3A6A7FB9DD1}" name="Г" dataDxfId="14737"/>
    <tableColumn id="9" xr3:uid="{BDAC0A47-DE13-4D64-AFFD-3D91A369F82C}" name="Д=А*Г" dataDxfId="14736"/>
  </tableColumns>
  <tableStyleInfo name="TableStyleLight9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4" xr:uid="{BE025486-BC2E-4ACA-AE8E-C4B6B70F765E}" name="Таблица5710202734413448556269768390971041111181251321396132027344148556269768390971041111186132027344112513213914615316016717418118819520220921622323023724425161320273441485562697683909710411111812561320273441146153160167174181188195202209216223230612065" displayName="Таблица5710202734413448556269768390971041111181251321396132027344148556269768390971041111186132027344112513213914615316016717418118819520220921622323023724425161320273441485562697683909710411111812561320273441146153160167174181188195202209216223230612065" ref="A13:G22" totalsRowShown="0" headerRowDxfId="14735" dataDxfId="14734" tableBorderDxfId="14733">
  <autoFilter ref="A13:G22" xr:uid="{0E7CAF78-4D0C-41A5-A4DF-23B80F7A81E3}"/>
  <tableColumns count="7">
    <tableColumn id="1" xr3:uid="{F9D93296-075F-4795-867C-CCE812FEC056}" name="Бригада 2" dataDxfId="14732"/>
    <tableColumn id="3" xr3:uid="{F90AF4F6-3827-4D2F-8D5B-9CFC766982D0}" name="2"/>
    <tableColumn id="4" xr3:uid="{26AE2BAD-B923-4882-A2F2-7A665AE3284B}" name="Замки" dataDxfId="14731"/>
    <tableColumn id="5" xr3:uid="{E9DA47A5-03CA-44DB-BAA5-FE90EDCD7774}" name="А" dataDxfId="14730"/>
    <tableColumn id="6" xr3:uid="{D2BAC3C2-CED2-45BD-B31A-105E361F08E8}" name="Б" dataDxfId="14729"/>
    <tableColumn id="8" xr3:uid="{AA8D546B-D703-4093-BB08-2C2A7475DE57}" name="Г" dataDxfId="14728"/>
    <tableColumn id="9" xr3:uid="{F70929C2-8DAE-4531-A635-3D710388F608}" name="Д=А*Г" dataDxfId="14727"/>
  </tableColumns>
  <tableStyleInfo name="TableStyleLight9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5" xr:uid="{9A436FFA-F9E7-4540-BB03-3DF0566A0DEF}" name="Таблица5741121283542354956637077849198105112119126133140714212835424956637077849198105112119714212835421261331401471541611681751821891962032102172242312382452527142128354249566370778491981051121191267142128354214715416116817518218919620321021722423172066" displayName="Таблица5741121283542354956637077849198105112119126133140714212835424956637077849198105112119714212835421261331401471541611681751821891962032102172242312382452527142128354249566370778491981051121191267142128354214715416116817518218919620321021722423172066" ref="A33:G44" totalsRowShown="0" headerRowDxfId="14726" dataDxfId="14725" tableBorderDxfId="14724">
  <autoFilter ref="A33:G44" xr:uid="{D9A3A8C6-DD7E-4E67-8324-326DE496AAF4}"/>
  <tableColumns count="7">
    <tableColumn id="1" xr3:uid="{62C30D40-58B4-4A91-8E0F-AB075B5BE031}" name="Бригада 3" dataDxfId="14723"/>
    <tableColumn id="3" xr3:uid="{DB52CB95-F4A2-4CA1-B871-80A9367C4847}" name="2"/>
    <tableColumn id="4" xr3:uid="{37EE06E5-2D2F-4CEA-A1E1-45B5B4CD3798}" name="Замки" dataDxfId="14722"/>
    <tableColumn id="5" xr3:uid="{63C89577-62C4-4A18-AC8B-071657771CD1}" name="А" dataDxfId="14721"/>
    <tableColumn id="6" xr3:uid="{AC91D61C-DA17-4579-A1C9-8BFE29BD0615}" name="Б" dataDxfId="14720"/>
    <tableColumn id="8" xr3:uid="{5FDE2C27-0600-45DD-8F02-9DF5352968C1}" name="Г" dataDxfId="14719"/>
    <tableColumn id="9" xr3:uid="{C9E0CFA9-94DD-4E0E-8DB9-A11D35F50D35}" name="Д=А*Г" dataDxfId="14718"/>
  </tableColumns>
  <tableStyleInfo name="TableStyleLight9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6" xr:uid="{6E8C3C23-90EB-4F17-ADCA-A1902518298F}" name="Таблица5710202734413448556269768390971041111181251321396132027344148556269768390971041111186132027344112513213914615316016717418118819520220921622323023724425161320273441485562697683909710411111812561320273441146153160167174181188195202209216223230612067" displayName="Таблица5710202734413448556269768390971041111181251321396132027344148556269768390971041111186132027344112513213914615316016717418118819520220921622323023724425161320273441485562697683909710411111812561320273441146153160167174181188195202209216223230612067" ref="A23:G32" totalsRowShown="0" headerRowDxfId="14717" dataDxfId="14716" tableBorderDxfId="14715">
  <autoFilter ref="A23:G32" xr:uid="{7D26CE2D-B531-460F-B9AC-785558AACEF6}"/>
  <tableColumns count="7">
    <tableColumn id="1" xr3:uid="{9AC20D64-20B0-45A1-812C-4F44D46C0C79}" name="Бригада 2" dataDxfId="14714"/>
    <tableColumn id="3" xr3:uid="{68E9CCDB-E7F2-4442-95F3-1E6045AD67B6}" name="2"/>
    <tableColumn id="4" xr3:uid="{947AFE73-B6C7-42D5-AFFE-D240EEEE2199}" name="Замки" dataDxfId="14713"/>
    <tableColumn id="5" xr3:uid="{188BB98D-7C88-49E2-98EA-6889294ECDBF}" name="А" dataDxfId="14712"/>
    <tableColumn id="6" xr3:uid="{A3EE53BF-456E-4489-B56F-67DB55BD58F6}" name="Б" dataDxfId="14711"/>
    <tableColumn id="8" xr3:uid="{ABFDAFC1-6CD6-4F0C-BB94-00B00FB652D5}" name="Г" dataDxfId="14710"/>
    <tableColumn id="9" xr3:uid="{88E7BF7C-8771-4907-9799-312B0C2BC663}" name="Д=А*Г" dataDxfId="14709"/>
  </tableColumns>
  <tableStyleInfo name="TableStyleLight9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7" xr:uid="{2C4CAD8F-2CFE-43E2-B3FF-956A2C068008}" name="Таблица3167101319222528313437404346471013161922252831343740434649524710131619222528313437404346555861646770471013161922818253239324653606774818895102109116123130137411182532394653606774818895102109116411182532391231301371441511581651721791861932002072058" displayName="Таблица3167101319222528313437404346471013161922252831343740434649524710131619222528313437404346555861646770471013161922818253239324653606774818895102109116123130137411182532394653606774818895102109116411182532391231301371441511581651721791861932002072058" ref="A57:D65" totalsRowShown="0">
  <autoFilter ref="A57:D65" xr:uid="{F9595AAF-69FB-45E4-8FB9-3A8F6956DCF2}"/>
  <tableColumns count="4">
    <tableColumn id="1" xr3:uid="{8161FC6C-3883-4296-BC01-FB85FF50AC82}" name="Столбец1"/>
    <tableColumn id="2" xr3:uid="{99C7A14E-1D94-404A-B4D9-EF5215600C44}" name="Столбец2"/>
    <tableColumn id="3" xr3:uid="{D1B7D8BF-90EC-4094-BDE4-F44742BA85E8}" name="Столбец3"/>
    <tableColumn id="4" xr3:uid="{EBADAAB1-811A-418E-A29C-921411FA1DE4}" name="Столбец4"/>
  </tableColumns>
  <tableStyleInfo name="TableStyleLight9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8" xr:uid="{9E0D8B7E-6B4A-4411-90B8-4EAAAA542153}" name="Таблица5919263340334754616875828996103110117124131138512192633404754616875828996103110117512192633401241311381451521591661731801871942012082152222292362432505121926334047546168758289961031101171245121926334014515215916617318018719420120821522222951212059" displayName="Таблица5919263340334754616875828996103110117124131138512192633404754616875828996103110117512192633401241311381451521591661731801871942012082152222292362432505121926334047546168758289961031101171245121926334014515215916617318018719420120821522222951212059" ref="A3:G12" totalsRowShown="0" headerRowDxfId="14708" dataDxfId="14707" tableBorderDxfId="14706">
  <autoFilter ref="A3:G12" xr:uid="{436770F5-06D6-40FC-9732-11328DA1E0BA}"/>
  <tableColumns count="7">
    <tableColumn id="1" xr3:uid="{37C3A51C-1D60-4F94-9A49-017938838C5B}" name="Бригада 1" dataDxfId="14705"/>
    <tableColumn id="3" xr3:uid="{9F3FE5E1-9EDE-4E79-9114-BDE6229D5333}" name="2"/>
    <tableColumn id="4" xr3:uid="{C0260F15-C1BA-4C80-9A96-3CBB7BB006D6}" name="Замки" dataDxfId="14704"/>
    <tableColumn id="5" xr3:uid="{3AA2295F-A3FB-4966-B1CF-63F79209E3FE}" name="А" dataDxfId="14703"/>
    <tableColumn id="6" xr3:uid="{5A2BE124-63E2-4B91-8102-9210B089F8D8}" name="Б" dataDxfId="14702"/>
    <tableColumn id="8" xr3:uid="{D5F627D6-1144-4695-82EC-6923780C4767}" name="Г" dataDxfId="14701"/>
    <tableColumn id="9" xr3:uid="{DE821012-07CA-4990-8B27-78FBF6ACFFF4}" name="Д=А*Г" dataDxfId="14700"/>
  </tableColumns>
  <tableStyleInfo name="TableStyleLight9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9" xr:uid="{A417A828-B391-4425-B92F-C2E89EBCE6A7}" name="Таблица5710202734413448556269768390971041111181251321396132027344148556269768390971041111186132027344112513213914615316016717418118819520220921622323023724425161320273441485562697683909710411111812561320273441146153160167174181188195202209216223230612060" displayName="Таблица5710202734413448556269768390971041111181251321396132027344148556269768390971041111186132027344112513213914615316016717418118819520220921622323023724425161320273441485562697683909710411111812561320273441146153160167174181188195202209216223230612060" ref="A13:G22" totalsRowShown="0" headerRowDxfId="14699" dataDxfId="14698" tableBorderDxfId="14697">
  <autoFilter ref="A13:G22" xr:uid="{0E7CAF78-4D0C-41A5-A4DF-23B80F7A81E3}"/>
  <tableColumns count="7">
    <tableColumn id="1" xr3:uid="{401BBA3B-15F4-4159-8CD2-78AB6D6B9DFB}" name="Бригада 2" dataDxfId="14696"/>
    <tableColumn id="3" xr3:uid="{27DD14D8-A0CE-4DFD-B513-A1C5E296C222}" name="2"/>
    <tableColumn id="4" xr3:uid="{2C7E23A1-42A7-4393-B060-8CB17A7E9F5B}" name="Замки" dataDxfId="14695"/>
    <tableColumn id="5" xr3:uid="{32F31320-90F7-4E92-8212-DC848D4C68F9}" name="А" dataDxfId="14694"/>
    <tableColumn id="6" xr3:uid="{8361F26A-24FB-49C9-A52A-D887EC38A6A1}" name="Б" dataDxfId="14693"/>
    <tableColumn id="8" xr3:uid="{4F3EEFF5-4C74-457B-9262-12F450C9B440}" name="Г" dataDxfId="14692"/>
    <tableColumn id="9" xr3:uid="{FCED41D2-3D94-4846-9E5B-854C2CA13359}" name="Д=А*Г" dataDxfId="14691"/>
  </tableColumns>
  <tableStyleInfo name="TableStyleLight9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0" xr:uid="{27B8746F-DC1E-4410-B98A-E411D6467D88}" name="Таблица5741121283542354956637077849198105112119126133140714212835424956637077849198105112119714212835421261331401471541611681751821891962032102172242312382452527142128354249566370778491981051121191267142128354214715416116817518218919620321021722423172061" displayName="Таблица5741121283542354956637077849198105112119126133140714212835424956637077849198105112119714212835421261331401471541611681751821891962032102172242312382452527142128354249566370778491981051121191267142128354214715416116817518218919620321021722423172061" ref="A33:G44" totalsRowShown="0" headerRowDxfId="14690" dataDxfId="14689" tableBorderDxfId="14688">
  <autoFilter ref="A33:G44" xr:uid="{D9A3A8C6-DD7E-4E67-8324-326DE496AAF4}"/>
  <tableColumns count="7">
    <tableColumn id="1" xr3:uid="{383A646C-528E-464F-B40A-DE606AB3982B}" name="Бригада 3" dataDxfId="14687"/>
    <tableColumn id="3" xr3:uid="{86190C60-5B8B-4967-A308-DA7B12AED03D}" name="2"/>
    <tableColumn id="4" xr3:uid="{2AA9D471-CC3D-465E-BCBC-932C8A5C1A1F}" name="Замки" dataDxfId="14686"/>
    <tableColumn id="5" xr3:uid="{911138B6-B544-4274-8BAF-0AA960575E81}" name="А" dataDxfId="14685"/>
    <tableColumn id="6" xr3:uid="{F6DBFBDF-7094-4F44-B397-11C3595C8F4B}" name="Б" dataDxfId="14684"/>
    <tableColumn id="8" xr3:uid="{A6AA124B-628A-429A-96D8-7A91BF16D583}" name="Г" dataDxfId="14683"/>
    <tableColumn id="9" xr3:uid="{E510DE1A-D18E-488D-A304-7498141899BD}" name="Д=А*Г" dataDxfId="14682"/>
  </tableColumns>
  <tableStyleInfo name="TableStyleLight9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1" xr:uid="{86F02E2B-73A2-47E7-B5DD-6322A3520ED9}" name="Таблица5710202734413448556269768390971041111181251321396132027344148556269768390971041111186132027344112513213914615316016717418118819520220921622323023724425161320273441485562697683909710411111812561320273441146153160167174181188195202209216223230612062" displayName="Таблица5710202734413448556269768390971041111181251321396132027344148556269768390971041111186132027344112513213914615316016717418118819520220921622323023724425161320273441485562697683909710411111812561320273441146153160167174181188195202209216223230612062" ref="A23:G32" totalsRowShown="0" headerRowDxfId="14681" dataDxfId="14680" tableBorderDxfId="14679">
  <autoFilter ref="A23:G32" xr:uid="{7D26CE2D-B531-460F-B9AC-785558AACEF6}"/>
  <tableColumns count="7">
    <tableColumn id="1" xr3:uid="{7F007DC3-43E4-4747-90D6-F028D4B23FFB}" name="Бригада 2" dataDxfId="14678"/>
    <tableColumn id="3" xr3:uid="{012EC569-F20D-43FD-B4FE-651627C9203D}" name="2"/>
    <tableColumn id="4" xr3:uid="{77A2F18A-B1AF-49CD-889E-0930C7189EC3}" name="Замки" dataDxfId="14677"/>
    <tableColumn id="5" xr3:uid="{49EA7ACC-0D7E-44B7-AB9E-584E372F8EA0}" name="А" dataDxfId="14676"/>
    <tableColumn id="6" xr3:uid="{E1C1594E-E550-45DE-9ED8-97211C549BF6}" name="Б" dataDxfId="14675"/>
    <tableColumn id="8" xr3:uid="{2BFCD979-8329-4B14-8DDC-05CEC36EAE21}" name="Г" dataDxfId="14674"/>
    <tableColumn id="9" xr3:uid="{314CB699-618D-4907-A4AB-DFCD84258E77}" name="Д=А*Г" dataDxfId="14673"/>
  </tableColumns>
  <tableStyleInfo name="TableStyleLight9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2" xr:uid="{6B324864-CFC8-4E70-AF4B-E77CCBC0B7BD}" name="Таблица3167101319222528313437404346471013161922252831343740434649524710131619222528313437404346555861646770471013161922818253239324653606774818895102109116123130137411182532394653606774818895102109116411182532391231301371441511581651721791861932002072053" displayName="Таблица3167101319222528313437404346471013161922252831343740434649524710131619222528313437404346555861646770471013161922818253239324653606774818895102109116123130137411182532394653606774818895102109116411182532391231301371441511581651721791861932002072053" ref="A57:D63" totalsRowShown="0">
  <autoFilter ref="A57:D63" xr:uid="{F9595AAF-69FB-45E4-8FB9-3A8F6956DCF2}"/>
  <tableColumns count="4">
    <tableColumn id="1" xr3:uid="{0F989B55-7FA8-4BE8-A60C-56A10ED37E0F}" name="Столбец1"/>
    <tableColumn id="2" xr3:uid="{142C8C4A-70E7-41E2-A00E-C179735A48D8}" name="Столбец2"/>
    <tableColumn id="3" xr3:uid="{DBE31C17-80C8-495E-8F51-B3CD26881AAB}" name="Столбец3"/>
    <tableColumn id="4" xr3:uid="{9D7300C5-F2B4-48D9-AA97-A346F0A9AA09}" name="Столбец4"/>
  </tableColumns>
  <tableStyleInfo name="TableStyleLight9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3" xr:uid="{DE32FFF7-67B3-4A50-A245-9AFE93683101}" name="Таблица5919263340334754616875828996103110117124131138512192633404754616875828996103110117512192633401241311381451521591661731801871942012082152222292362432505121926334047546168758289961031101171245121926334014515215916617318018719420120821522222951212054" displayName="Таблица5919263340334754616875828996103110117124131138512192633404754616875828996103110117512192633401241311381451521591661731801871942012082152222292362432505121926334047546168758289961031101171245121926334014515215916617318018719420120821522222951212054" ref="A3:G12" totalsRowShown="0" headerRowDxfId="14672" dataDxfId="14671" tableBorderDxfId="14670">
  <autoFilter ref="A3:G12" xr:uid="{436770F5-06D6-40FC-9732-11328DA1E0BA}"/>
  <tableColumns count="7">
    <tableColumn id="1" xr3:uid="{9E240542-DC0C-4D8D-9B22-7BC425939B60}" name="Бригада 1" dataDxfId="14669"/>
    <tableColumn id="3" xr3:uid="{2ADD7BA3-2DF4-4B5F-ACC9-019FB6B41900}" name="2"/>
    <tableColumn id="4" xr3:uid="{A2DECB8A-658D-49CE-A854-76DEB099F32A}" name="Замки" dataDxfId="14668"/>
    <tableColumn id="5" xr3:uid="{07D66198-91D1-4B4C-A0DD-CF8829E79E8A}" name="А" dataDxfId="14667"/>
    <tableColumn id="6" xr3:uid="{D40F0608-19B0-4C38-8E10-46140D64583A}" name="Б" dataDxfId="14666"/>
    <tableColumn id="8" xr3:uid="{55C4E9A6-FE34-427E-8799-5B0096DFCAB9}" name="Г" dataDxfId="14665"/>
    <tableColumn id="9" xr3:uid="{1B9C05F7-0713-4BA6-9D56-40CA7445EA47}" name="Д=А*Г" dataDxfId="14664"/>
  </tableColumns>
  <tableStyleInfo name="TableStyleLight9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4" xr:uid="{35B98E47-A32B-481B-9E00-EDFF358D8E67}" name="Таблица5710202734413448556269768390971041111181251321396132027344148556269768390971041111186132027344112513213914615316016717418118819520220921622323023724425161320273441485562697683909710411111812561320273441146153160167174181188195202209216223230612055" displayName="Таблица5710202734413448556269768390971041111181251321396132027344148556269768390971041111186132027344112513213914615316016717418118819520220921622323023724425161320273441485562697683909710411111812561320273441146153160167174181188195202209216223230612055" ref="A13:G22" totalsRowShown="0" headerRowDxfId="14663" dataDxfId="14662" tableBorderDxfId="14661">
  <autoFilter ref="A13:G22" xr:uid="{0E7CAF78-4D0C-41A5-A4DF-23B80F7A81E3}"/>
  <tableColumns count="7">
    <tableColumn id="1" xr3:uid="{E06B280C-C343-4B0B-9166-12FCE21B8C63}" name="Бригада 2" dataDxfId="14660"/>
    <tableColumn id="3" xr3:uid="{4C6BDF06-AC34-4330-AC6B-787B0A8DB59B}" name="2"/>
    <tableColumn id="4" xr3:uid="{8B0E48A0-E3BA-47E1-84C5-6B2B93254CD6}" name="Замки" dataDxfId="14659"/>
    <tableColumn id="5" xr3:uid="{FC48ECF4-3EDF-4585-9F4D-3F81B490D19F}" name="А" dataDxfId="14658"/>
    <tableColumn id="6" xr3:uid="{947E716A-290B-4A9F-B12B-C3B5B225D21D}" name="Б" dataDxfId="14657"/>
    <tableColumn id="8" xr3:uid="{FBDAAFB8-1FBC-4DF0-9C08-E441B9F1816B}" name="Г" dataDxfId="14656"/>
    <tableColumn id="9" xr3:uid="{9A6BA48E-D6DA-4476-8C57-CC7869722C69}" name="Д=А*Г" dataDxfId="14655"/>
  </tableColumns>
  <tableStyleInfo name="TableStyleLight9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5" xr:uid="{E50FD834-1FAE-4BE2-9C07-B38EA24D48E0}" name="Таблица5741121283542354956637077849198105112119126133140714212835424956637077849198105112119714212835421261331401471541611681751821891962032102172242312382452527142128354249566370778491981051121191267142128354214715416116817518218919620321021722423172056" displayName="Таблица5741121283542354956637077849198105112119126133140714212835424956637077849198105112119714212835421261331401471541611681751821891962032102172242312382452527142128354249566370778491981051121191267142128354214715416116817518218919620321021722423172056" ref="A33:G44" totalsRowShown="0" headerRowDxfId="14654" dataDxfId="14653" tableBorderDxfId="14652">
  <autoFilter ref="A33:G44" xr:uid="{D9A3A8C6-DD7E-4E67-8324-326DE496AAF4}"/>
  <tableColumns count="7">
    <tableColumn id="1" xr3:uid="{0B7D912F-69A4-45E1-8B5D-52D3EB47A136}" name="Бригада 3" dataDxfId="14651"/>
    <tableColumn id="3" xr3:uid="{6978C0C2-DA30-44F3-B520-EDD637B09D49}" name="2"/>
    <tableColumn id="4" xr3:uid="{526C4EF4-3CC6-49B9-9B57-42CCA0473A59}" name="Замки" dataDxfId="14650"/>
    <tableColumn id="5" xr3:uid="{895A6BD1-3A22-4021-B3D0-8A4499654148}" name="А" dataDxfId="14649"/>
    <tableColumn id="6" xr3:uid="{21801D0C-8354-4FEA-863A-4C193FFBE9FF}" name="Б" dataDxfId="14648"/>
    <tableColumn id="8" xr3:uid="{E2F09419-9325-46EB-92AC-80C9225B620F}" name="Г" dataDxfId="14647"/>
    <tableColumn id="9" xr3:uid="{D29B9263-59C4-45D6-98F7-27FF4911ED71}" name="Д=А*Г" dataDxfId="14646"/>
  </tableColumns>
  <tableStyleInfo name="TableStyleLight9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6" xr:uid="{8B001848-DD35-4F1A-A7A9-0CDD8CB5DF85}" name="Таблица5710202734413448556269768390971041111181251321396132027344148556269768390971041111186132027344112513213914615316016717418118819520220921622323023724425161320273441485562697683909710411111812561320273441146153160167174181188195202209216223230612057" displayName="Таблица5710202734413448556269768390971041111181251321396132027344148556269768390971041111186132027344112513213914615316016717418118819520220921622323023724425161320273441485562697683909710411111812561320273441146153160167174181188195202209216223230612057" ref="A23:G32" totalsRowShown="0" headerRowDxfId="14645" dataDxfId="14644" tableBorderDxfId="14643">
  <autoFilter ref="A23:G32" xr:uid="{7D26CE2D-B531-460F-B9AC-785558AACEF6}"/>
  <tableColumns count="7">
    <tableColumn id="1" xr3:uid="{E7AEC9E8-7AE2-4B7B-8C67-C3F8862DCC50}" name="Бригада 2" dataDxfId="14642"/>
    <tableColumn id="3" xr3:uid="{88C5EAC3-486A-44EF-9458-630C5CA71342}" name="2"/>
    <tableColumn id="4" xr3:uid="{4495F1FE-39C5-429E-AD35-5539D07CB134}" name="Замки" dataDxfId="14641"/>
    <tableColumn id="5" xr3:uid="{15884152-4C70-4B2F-B711-9627625EC5E7}" name="А" dataDxfId="14640"/>
    <tableColumn id="6" xr3:uid="{4D435CB9-57AC-4D06-B16E-DB24FDA67923}" name="Б" dataDxfId="14639"/>
    <tableColumn id="8" xr3:uid="{2A10AD9E-82A6-4A46-9F41-B8BC166EE475}" name="Г" dataDxfId="14638"/>
    <tableColumn id="9" xr3:uid="{2E61C159-7BC8-4AFF-8240-6047CECDA9F7}" name="Д=А*Г" dataDxfId="14637"/>
  </tableColumns>
  <tableStyleInfo name="TableStyleLight9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7" xr:uid="{31DA872F-FC9D-4B3A-8CAB-5DB24ED47BC6}" name="Таблица3167101319222528313437404346471013161922252831343740434649524710131619222528313437404346555861646770471013161922818253239324653606774818895102109116123130137411182532394653606774818895102109116411182532391231301371441511581651721791861932002072048" displayName="Таблица3167101319222528313437404346471013161922252831343740434649524710131619222528313437404346555861646770471013161922818253239324653606774818895102109116123130137411182532394653606774818895102109116411182532391231301371441511581651721791861932002072048" ref="A57:D67" totalsRowShown="0">
  <autoFilter ref="A57:D67" xr:uid="{F9595AAF-69FB-45E4-8FB9-3A8F6956DCF2}"/>
  <tableColumns count="4">
    <tableColumn id="1" xr3:uid="{4D1B72CA-38DB-453C-8288-34E09281C94F}" name="Столбец1"/>
    <tableColumn id="2" xr3:uid="{833B71C5-81D2-4AB6-A81B-EBECCF9C253B}" name="Столбец2"/>
    <tableColumn id="3" xr3:uid="{CEBA7931-B49E-4B5D-93AC-0238DAC86B9F}" name="Столбец3"/>
    <tableColumn id="4" xr3:uid="{6B22FF72-4D2B-435C-8BA4-490925FDC6F1}" name="Столбец4"/>
  </tableColumns>
  <tableStyleInfo name="TableStyleLight9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8" xr:uid="{10E51CDD-F2A8-4BD4-BA52-86447E4E1E46}" name="Таблица5919263340334754616875828996103110117124131138512192633404754616875828996103110117512192633401241311381451521591661731801871942012082152222292362432505121926334047546168758289961031101171245121926334014515215916617318018719420120821522222951212049" displayName="Таблица5919263340334754616875828996103110117124131138512192633404754616875828996103110117512192633401241311381451521591661731801871942012082152222292362432505121926334047546168758289961031101171245121926334014515215916617318018719420120821522222951212049" ref="A3:G12" totalsRowShown="0" headerRowDxfId="14636" dataDxfId="14635" tableBorderDxfId="14634">
  <autoFilter ref="A3:G12" xr:uid="{436770F5-06D6-40FC-9732-11328DA1E0BA}"/>
  <tableColumns count="7">
    <tableColumn id="1" xr3:uid="{AF0C6464-F1C6-4FC7-9098-46791B65E3EC}" name="Бригада 1" dataDxfId="14633"/>
    <tableColumn id="3" xr3:uid="{19E85ABA-921B-4A20-82D7-89E25FCA3CCF}" name="2"/>
    <tableColumn id="4" xr3:uid="{9D542ACC-B476-4056-A360-7BAC7D82E5E3}" name="Замки" dataDxfId="14632"/>
    <tableColumn id="5" xr3:uid="{874A4D98-71C1-4500-AB77-333EB6E760BD}" name="А" dataDxfId="14631"/>
    <tableColumn id="6" xr3:uid="{AA127CBF-5022-40CE-B602-ED59A3172396}" name="Б" dataDxfId="14630"/>
    <tableColumn id="8" xr3:uid="{B3CCE2D7-1D3F-48EA-B246-17C28C5ABAA4}" name="Г" dataDxfId="14629"/>
    <tableColumn id="9" xr3:uid="{CCF7D3F1-802F-4BB2-A96F-E333F2E3A2CE}" name="Д=А*Г" dataDxfId="14628"/>
  </tableColumns>
  <tableStyleInfo name="TableStyleLight9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9" xr:uid="{ECEDE9E8-5439-4EEF-8E13-E717B1C1FDEB}" name="Таблица5710202734413448556269768390971041111181251321396132027344148556269768390971041111186132027344112513213914615316016717418118819520220921622323023724425161320273441485562697683909710411111812561320273441146153160167174181188195202209216223230612050" displayName="Таблица5710202734413448556269768390971041111181251321396132027344148556269768390971041111186132027344112513213914615316016717418118819520220921622323023724425161320273441485562697683909710411111812561320273441146153160167174181188195202209216223230612050" ref="A13:G22" totalsRowShown="0" headerRowDxfId="14627" dataDxfId="14626" tableBorderDxfId="14625">
  <autoFilter ref="A13:G22" xr:uid="{0E7CAF78-4D0C-41A5-A4DF-23B80F7A81E3}"/>
  <tableColumns count="7">
    <tableColumn id="1" xr3:uid="{14BCF8FA-16F5-4463-A0C4-A14B9FBF108E}" name="Бригада 2" dataDxfId="14624"/>
    <tableColumn id="3" xr3:uid="{E78900D3-93CA-4DF8-A6C9-DA4E6D7DB8BD}" name="2"/>
    <tableColumn id="4" xr3:uid="{97537153-B9AE-4EB1-BDD5-450FFA1ACA62}" name="Замки" dataDxfId="14623"/>
    <tableColumn id="5" xr3:uid="{ED426CD6-4376-4A62-A6AF-F74FC95AB769}" name="А" dataDxfId="14622"/>
    <tableColumn id="6" xr3:uid="{099B591C-057E-409F-9EFD-76A76A3D429C}" name="Б" dataDxfId="14621"/>
    <tableColumn id="8" xr3:uid="{A0B6F879-403D-4C5E-A688-16D6B496E8FF}" name="Г" dataDxfId="14620"/>
    <tableColumn id="9" xr3:uid="{AC57E93D-0ED4-4526-BD47-7AAF73845AB8}" name="Д=А*Г" dataDxfId="14619"/>
  </tableColumns>
  <tableStyleInfo name="TableStyleLight9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0" xr:uid="{4B17D291-2A82-4A50-A667-23D8B5ECF179}" name="Таблица5741121283542354956637077849198105112119126133140714212835424956637077849198105112119714212835421261331401471541611681751821891962032102172242312382452527142128354249566370778491981051121191267142128354214715416116817518218919620321021722423172051" displayName="Таблица5741121283542354956637077849198105112119126133140714212835424956637077849198105112119714212835421261331401471541611681751821891962032102172242312382452527142128354249566370778491981051121191267142128354214715416116817518218919620321021722423172051" ref="A33:G44" totalsRowShown="0" headerRowDxfId="14618" dataDxfId="14617" tableBorderDxfId="14616">
  <autoFilter ref="A33:G44" xr:uid="{D9A3A8C6-DD7E-4E67-8324-326DE496AAF4}"/>
  <tableColumns count="7">
    <tableColumn id="1" xr3:uid="{A78B70A8-6863-4808-A097-7892DF024A35}" name="Бригада 3" dataDxfId="14615"/>
    <tableColumn id="3" xr3:uid="{298AAB9A-4C03-4632-8476-63AB6818FD37}" name="2"/>
    <tableColumn id="4" xr3:uid="{DA58E0EA-3A62-41C3-801B-04DEACD73FA9}" name="Замки" dataDxfId="14614"/>
    <tableColumn id="5" xr3:uid="{D9C3F31C-E16B-48AD-8301-D927EE3E826D}" name="А" dataDxfId="14613"/>
    <tableColumn id="6" xr3:uid="{E999C7B7-2C32-4980-B07A-773646D5EDE1}" name="Б" dataDxfId="14612"/>
    <tableColumn id="8" xr3:uid="{021AD81F-492A-4556-8FB6-207840D3961E}" name="Г" dataDxfId="14611"/>
    <tableColumn id="9" xr3:uid="{DC957206-8894-4C41-8853-E8E94A92CF89}" name="Д=А*Г" dataDxfId="14610"/>
  </tableColumns>
  <tableStyleInfo name="TableStyleLight9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1" xr:uid="{98331B5F-BC9E-4CB1-AED0-2AFA8272FC5A}" name="Таблица5710202734413448556269768390971041111181251321396132027344148556269768390971041111186132027344112513213914615316016717418118819520220921622323023724425161320273441485562697683909710411111812561320273441146153160167174181188195202209216223230612052" displayName="Таблица5710202734413448556269768390971041111181251321396132027344148556269768390971041111186132027344112513213914615316016717418118819520220921622323023724425161320273441485562697683909710411111812561320273441146153160167174181188195202209216223230612052" ref="A23:G32" totalsRowShown="0" headerRowDxfId="14609" dataDxfId="14608" tableBorderDxfId="14607">
  <autoFilter ref="A23:G32" xr:uid="{7D26CE2D-B531-460F-B9AC-785558AACEF6}"/>
  <tableColumns count="7">
    <tableColumn id="1" xr3:uid="{3D880613-C1CA-4606-8C42-8CAC1C26080C}" name="Бригада 2" dataDxfId="14606"/>
    <tableColumn id="3" xr3:uid="{B2F9E3F6-E20F-4020-82FD-F6E8028B861B}" name="2"/>
    <tableColumn id="4" xr3:uid="{BFACFDF8-F2F2-49CA-8B42-5E8760BC8821}" name="Замки" dataDxfId="14605"/>
    <tableColumn id="5" xr3:uid="{E5F859BB-C941-4D0D-A00C-58C865BC8855}" name="А" dataDxfId="14604"/>
    <tableColumn id="6" xr3:uid="{D87D5B59-5A1E-48D0-8F4B-08775B5766AA}" name="Б" dataDxfId="14603"/>
    <tableColumn id="8" xr3:uid="{0BBEED9F-35AB-4266-924F-D276EA0B95A8}" name="Г" dataDxfId="14602"/>
    <tableColumn id="9" xr3:uid="{F58973C6-8088-4CBE-9FEB-8EA47B897C11}" name="Д=А*Г" dataDxfId="14601"/>
  </tableColumns>
  <tableStyleInfo name="TableStyleLight9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2" xr:uid="{5124C749-FEB6-4FE7-BDBA-2E6D8BF2F39D}" name="Таблица3167101319222528313437404346471013161922252831343740434649524710131619222528313437404346555861646770471013161922818253239324653606774818895102109116123130137411182532394653606774818895102109116411182532391231301371441511581651721791861932002072043" displayName="Таблица3167101319222528313437404346471013161922252831343740434649524710131619222528313437404346555861646770471013161922818253239324653606774818895102109116123130137411182532394653606774818895102109116411182532391231301371441511581651721791861932002072043" ref="A57:D64" totalsRowShown="0">
  <autoFilter ref="A57:D64" xr:uid="{F9595AAF-69FB-45E4-8FB9-3A8F6956DCF2}"/>
  <tableColumns count="4">
    <tableColumn id="1" xr3:uid="{FF4A86C3-6A7E-4771-BE05-D403FE8A61FF}" name="Столбец1"/>
    <tableColumn id="2" xr3:uid="{526E48B9-8971-49A3-A449-FADC083D68A5}" name="Столбец2"/>
    <tableColumn id="3" xr3:uid="{6E2FE1AA-8206-47E0-854B-D2A858095BC6}" name="Столбец3"/>
    <tableColumn id="4" xr3:uid="{68F7DF15-0E4F-4164-8EDA-10BE72B64974}" name="Столбец4"/>
  </tableColumns>
  <tableStyleInfo name="TableStyleLight9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3" xr:uid="{27D99FC3-EF43-4223-99D0-EE11A6EF2762}" name="Таблица5919263340334754616875828996103110117124131138512192633404754616875828996103110117512192633401241311381451521591661731801871942012082152222292362432505121926334047546168758289961031101171245121926334014515215916617318018719420120821522222951212044" displayName="Таблица5919263340334754616875828996103110117124131138512192633404754616875828996103110117512192633401241311381451521591661731801871942012082152222292362432505121926334047546168758289961031101171245121926334014515215916617318018719420120821522222951212044" ref="A3:G12" totalsRowShown="0" headerRowDxfId="14600" dataDxfId="14599" tableBorderDxfId="14598">
  <autoFilter ref="A3:G12" xr:uid="{436770F5-06D6-40FC-9732-11328DA1E0BA}"/>
  <tableColumns count="7">
    <tableColumn id="1" xr3:uid="{9990C255-8492-423E-9110-231813F1B7D9}" name="Бригада 1" dataDxfId="14597"/>
    <tableColumn id="3" xr3:uid="{D08A323E-9A6C-4450-AA7E-7C7121F62B2B}" name="2"/>
    <tableColumn id="4" xr3:uid="{E79B9210-A320-4A4D-9A15-B188EB928BEB}" name="Замки" dataDxfId="14596"/>
    <tableColumn id="5" xr3:uid="{56899C81-844B-41C6-A0F7-D2670A59B8AE}" name="А" dataDxfId="14595"/>
    <tableColumn id="6" xr3:uid="{4CFBAB39-8EAA-4384-AC25-113775D03249}" name="Б" dataDxfId="14594"/>
    <tableColumn id="8" xr3:uid="{8922F150-003B-42EE-BB0F-DAB55EE23902}" name="Г" dataDxfId="14593"/>
    <tableColumn id="9" xr3:uid="{4153794B-869A-4E3A-94C0-8213892028DB}" name="Д=А*Г" dataDxfId="14592"/>
  </tableColumns>
  <tableStyleInfo name="TableStyleLight9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4" xr:uid="{EB4AEED9-BDD9-445D-BA43-D8715609AEF9}" name="Таблица5710202734413448556269768390971041111181251321396132027344148556269768390971041111186132027344112513213914615316016717418118819520220921622323023724425161320273441485562697683909710411111812561320273441146153160167174181188195202209216223230612045" displayName="Таблица5710202734413448556269768390971041111181251321396132027344148556269768390971041111186132027344112513213914615316016717418118819520220921622323023724425161320273441485562697683909710411111812561320273441146153160167174181188195202209216223230612045" ref="A13:G22" totalsRowShown="0" headerRowDxfId="14591" dataDxfId="14590" tableBorderDxfId="14589">
  <autoFilter ref="A13:G22" xr:uid="{0E7CAF78-4D0C-41A5-A4DF-23B80F7A81E3}"/>
  <tableColumns count="7">
    <tableColumn id="1" xr3:uid="{9786B3A2-9D30-445A-ACEE-901B78DBA4EF}" name="Бригада 2" dataDxfId="14588"/>
    <tableColumn id="3" xr3:uid="{2843B517-E8D8-4186-A9EF-85B1B9B4215E}" name="2"/>
    <tableColumn id="4" xr3:uid="{C69A07C2-8AEA-483A-B66E-673C7EDDC5F5}" name="Замки" dataDxfId="14587"/>
    <tableColumn id="5" xr3:uid="{E1C71C94-EE9A-4050-91E8-73AB253DBCCF}" name="А" dataDxfId="14586"/>
    <tableColumn id="6" xr3:uid="{2A49AB84-88EA-43B4-9C4A-43DE4AFD9B1D}" name="Б" dataDxfId="14585"/>
    <tableColumn id="8" xr3:uid="{1517FBF0-25CC-4CB4-9A5C-0DB047DAEF35}" name="Г" dataDxfId="14584"/>
    <tableColumn id="9" xr3:uid="{D82DF72F-FBCF-40C8-B26D-29C38C0B09B4}" name="Д=А*Г" dataDxfId="14583"/>
  </tableColumns>
  <tableStyleInfo name="TableStyleLight9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5" xr:uid="{7AC3B5A5-905B-4AA7-AFA2-B00FE3F33006}" name="Таблица5741121283542354956637077849198105112119126133140714212835424956637077849198105112119714212835421261331401471541611681751821891962032102172242312382452527142128354249566370778491981051121191267142128354214715416116817518218919620321021722423172046" displayName="Таблица5741121283542354956637077849198105112119126133140714212835424956637077849198105112119714212835421261331401471541611681751821891962032102172242312382452527142128354249566370778491981051121191267142128354214715416116817518218919620321021722423172046" ref="A33:G44" totalsRowShown="0" headerRowDxfId="14582" dataDxfId="14581" tableBorderDxfId="14580">
  <autoFilter ref="A33:G44" xr:uid="{D9A3A8C6-DD7E-4E67-8324-326DE496AAF4}"/>
  <tableColumns count="7">
    <tableColumn id="1" xr3:uid="{68285539-7019-48E3-9620-C47F4F1AA160}" name="Бригада 3" dataDxfId="14579"/>
    <tableColumn id="3" xr3:uid="{219AA152-D829-4605-A425-DDBD170454F4}" name="2"/>
    <tableColumn id="4" xr3:uid="{9C0586FB-AC6C-4B2B-A7DD-97117E3EDD94}" name="Замки" dataDxfId="14578"/>
    <tableColumn id="5" xr3:uid="{2BD97882-A59E-468F-ACAD-C346A1A6A2D0}" name="А" dataDxfId="14577"/>
    <tableColumn id="6" xr3:uid="{DDD7A78B-9C0B-44D0-802C-EFA389DA2B1F}" name="Б" dataDxfId="14576"/>
    <tableColumn id="8" xr3:uid="{3FCFEC63-D57B-4728-9B41-486D1B15B136}" name="Г" dataDxfId="14575"/>
    <tableColumn id="9" xr3:uid="{F624F532-ED5E-4FAD-B90A-92A33B2F3E0C}" name="Д=А*Г" dataDxfId="14574"/>
  </tableColumns>
  <tableStyleInfo name="TableStyleLight9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6" xr:uid="{74C691E4-6873-4961-86B0-A4D5716B24F9}" name="Таблица5710202734413448556269768390971041111181251321396132027344148556269768390971041111186132027344112513213914615316016717418118819520220921622323023724425161320273441485562697683909710411111812561320273441146153160167174181188195202209216223230612047" displayName="Таблица5710202734413448556269768390971041111181251321396132027344148556269768390971041111186132027344112513213914615316016717418118819520220921622323023724425161320273441485562697683909710411111812561320273441146153160167174181188195202209216223230612047" ref="A23:G32" totalsRowShown="0" headerRowDxfId="14573" dataDxfId="14572" tableBorderDxfId="14571">
  <autoFilter ref="A23:G32" xr:uid="{7D26CE2D-B531-460F-B9AC-785558AACEF6}"/>
  <tableColumns count="7">
    <tableColumn id="1" xr3:uid="{19625C60-A12D-4D42-909E-A4E00242E355}" name="Бригада 2" dataDxfId="14570"/>
    <tableColumn id="3" xr3:uid="{BC29214B-AFDA-4360-A8C4-AA5170DDFE8E}" name="2"/>
    <tableColumn id="4" xr3:uid="{11B8D315-B8E1-4B86-A99F-039B8501CEC1}" name="Замки" dataDxfId="14569"/>
    <tableColumn id="5" xr3:uid="{60833BCF-5E32-445E-B1BA-6FF28619D431}" name="А" dataDxfId="14568"/>
    <tableColumn id="6" xr3:uid="{7D22ED1E-B9F7-41E8-B35D-A5EDD46FC83D}" name="Б" dataDxfId="14567"/>
    <tableColumn id="8" xr3:uid="{FA87782A-859F-49EF-A13C-AD6AC75D09D8}" name="Г" dataDxfId="14566"/>
    <tableColumn id="9" xr3:uid="{00110426-CF43-4B21-AD21-8266968101F5}" name="Д=А*Г" dataDxfId="14565"/>
  </tableColumns>
  <tableStyleInfo name="TableStyleLight9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7" xr:uid="{3CA52AAF-A2E9-4374-A162-5DC941AA1BF1}" name="Таблица3167101319222528313437404346471013161922252831343740434649524710131619222528313437404346555861646770471013161922818253239324653606774818895102109116123130137411182532394653606774818895102109116411182532391231301371441511581651721791861932002072038" displayName="Таблица3167101319222528313437404346471013161922252831343740434649524710131619222528313437404346555861646770471013161922818253239324653606774818895102109116123130137411182532394653606774818895102109116411182532391231301371441511581651721791861932002072038" ref="A57:D64" totalsRowShown="0">
  <autoFilter ref="A57:D64" xr:uid="{F9595AAF-69FB-45E4-8FB9-3A8F6956DCF2}"/>
  <tableColumns count="4">
    <tableColumn id="1" xr3:uid="{516DD72F-37CF-4951-9901-DB1DE7662075}" name="Столбец1"/>
    <tableColumn id="2" xr3:uid="{47B7642C-227D-458D-9309-766C9D821A32}" name="Столбец2"/>
    <tableColumn id="3" xr3:uid="{D3EB71BF-EDB2-47CC-B1F2-2E174372D5A3}" name="Столбец3"/>
    <tableColumn id="4" xr3:uid="{A0E9CCFD-C092-46B7-8F2A-C8106875E45C}" name="Столбец4"/>
  </tableColumns>
  <tableStyleInfo name="TableStyleLight9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8" xr:uid="{49789663-A1A6-4E6A-9170-3F82AA6B83C6}" name="Таблица5919263340334754616875828996103110117124131138512192633404754616875828996103110117512192633401241311381451521591661731801871942012082152222292362432505121926334047546168758289961031101171245121926334014515215916617318018719420120821522222951212039" displayName="Таблица5919263340334754616875828996103110117124131138512192633404754616875828996103110117512192633401241311381451521591661731801871942012082152222292362432505121926334047546168758289961031101171245121926334014515215916617318018719420120821522222951212039" ref="A3:G12" totalsRowShown="0" headerRowDxfId="14564" dataDxfId="14563" tableBorderDxfId="14562">
  <autoFilter ref="A3:G12" xr:uid="{436770F5-06D6-40FC-9732-11328DA1E0BA}"/>
  <tableColumns count="7">
    <tableColumn id="1" xr3:uid="{3B7F2B8F-6ECE-474D-9086-C355581DB402}" name="Бригада 1" dataDxfId="14561"/>
    <tableColumn id="3" xr3:uid="{BF92459F-0C3E-45D2-B1E6-4E71C58AF3B7}" name="2"/>
    <tableColumn id="4" xr3:uid="{85BA3DAE-C23B-4D76-939E-3B7BF768B07C}" name="Замки" dataDxfId="14560"/>
    <tableColumn id="5" xr3:uid="{0F73F654-6A97-453B-A888-4D0D238A6929}" name="А" dataDxfId="14559"/>
    <tableColumn id="6" xr3:uid="{2E2E278E-9826-40CF-AEE2-092F760E2676}" name="Б" dataDxfId="14558"/>
    <tableColumn id="8" xr3:uid="{31262E48-F856-47A5-9B9F-ED416A9161E9}" name="Г" dataDxfId="14557"/>
    <tableColumn id="9" xr3:uid="{D9EF8A19-29F8-4410-953F-7DE4EF7A96A6}" name="Д=А*Г" dataDxfId="14556"/>
  </tableColumns>
  <tableStyleInfo name="TableStyleLight9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9" xr:uid="{3A54353D-6AC6-49AE-93E2-9DBAB0E2DA8D}" name="Таблица5710202734413448556269768390971041111181251321396132027344148556269768390971041111186132027344112513213914615316016717418118819520220921622323023724425161320273441485562697683909710411111812561320273441146153160167174181188195202209216223230612040" displayName="Таблица5710202734413448556269768390971041111181251321396132027344148556269768390971041111186132027344112513213914615316016717418118819520220921622323023724425161320273441485562697683909710411111812561320273441146153160167174181188195202209216223230612040" ref="A13:G22" totalsRowShown="0" headerRowDxfId="14555" dataDxfId="14554" tableBorderDxfId="14553">
  <autoFilter ref="A13:G22" xr:uid="{0E7CAF78-4D0C-41A5-A4DF-23B80F7A81E3}"/>
  <tableColumns count="7">
    <tableColumn id="1" xr3:uid="{6FAE207B-A3D2-40F2-9129-B595DD0236D0}" name="Бригада 2" dataDxfId="14552"/>
    <tableColumn id="3" xr3:uid="{83ED0022-495B-4E46-BC2C-B599449559BA}" name="2"/>
    <tableColumn id="4" xr3:uid="{585ACDF7-2D6A-448D-BA12-2B61D45022A1}" name="Замки" dataDxfId="14551"/>
    <tableColumn id="5" xr3:uid="{D44DB58B-FA63-47A1-8E2A-D5406494F8E9}" name="А" dataDxfId="14550"/>
    <tableColumn id="6" xr3:uid="{22A3ECA0-8F8F-4CDE-A982-A286A47BCFAD}" name="Б" dataDxfId="14549"/>
    <tableColumn id="8" xr3:uid="{7D5F9B3A-E7EB-4BCE-B646-B07B85C873F0}" name="Г" dataDxfId="14548"/>
    <tableColumn id="9" xr3:uid="{BDF3D084-4B08-42C9-895E-2E7B37C45743}" name="Д=А*Г" dataDxfId="14547"/>
  </tableColumns>
  <tableStyleInfo name="TableStyleLight9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0" xr:uid="{C81CD286-6AC3-43EE-9DC7-0CC654D35F1A}" name="Таблица5741121283542354956637077849198105112119126133140714212835424956637077849198105112119714212835421261331401471541611681751821891962032102172242312382452527142128354249566370778491981051121191267142128354214715416116817518218919620321021722423172041" displayName="Таблица5741121283542354956637077849198105112119126133140714212835424956637077849198105112119714212835421261331401471541611681751821891962032102172242312382452527142128354249566370778491981051121191267142128354214715416116817518218919620321021722423172041" ref="A33:G44" totalsRowShown="0" headerRowDxfId="14546" dataDxfId="14545" tableBorderDxfId="14544">
  <autoFilter ref="A33:G44" xr:uid="{D9A3A8C6-DD7E-4E67-8324-326DE496AAF4}"/>
  <tableColumns count="7">
    <tableColumn id="1" xr3:uid="{ED60B814-DEB6-46CF-8BEC-721AF699FB02}" name="Бригада 3" dataDxfId="14543"/>
    <tableColumn id="3" xr3:uid="{0E578FAE-9F8B-4D73-B4BC-DF4EF69F3E58}" name="2"/>
    <tableColumn id="4" xr3:uid="{FBD2A700-BC71-4F76-882D-3D0FBD0D14A5}" name="Замки" dataDxfId="14542"/>
    <tableColumn id="5" xr3:uid="{2DAD4944-B298-4A89-B3AB-E2F1EDD8C269}" name="А" dataDxfId="14541"/>
    <tableColumn id="6" xr3:uid="{82C5CDD1-39EB-4402-A18F-2DE54856F3DC}" name="Б" dataDxfId="14540"/>
    <tableColumn id="8" xr3:uid="{7C1C33AA-3E6D-4DA6-B228-34395272042F}" name="Г" dataDxfId="14539"/>
    <tableColumn id="9" xr3:uid="{CC761DC5-BDDA-43D2-8B51-8E494AE9800F}" name="Д=А*Г" dataDxfId="14538"/>
  </tableColumns>
  <tableStyleInfo name="TableStyleLight9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1" xr:uid="{9DB41B54-F9EB-46D9-877E-432DE1CF7712}" name="Таблица5710202734413448556269768390971041111181251321396132027344148556269768390971041111186132027344112513213914615316016717418118819520220921622323023724425161320273441485562697683909710411111812561320273441146153160167174181188195202209216223230612042" displayName="Таблица5710202734413448556269768390971041111181251321396132027344148556269768390971041111186132027344112513213914615316016717418118819520220921622323023724425161320273441485562697683909710411111812561320273441146153160167174181188195202209216223230612042" ref="A23:G32" totalsRowShown="0" headerRowDxfId="14537" dataDxfId="14536" tableBorderDxfId="14535">
  <autoFilter ref="A23:G32" xr:uid="{7D26CE2D-B531-460F-B9AC-785558AACEF6}"/>
  <tableColumns count="7">
    <tableColumn id="1" xr3:uid="{9C1BC530-CB37-49D8-A183-1A851B004ED3}" name="Бригада 2" dataDxfId="14534"/>
    <tableColumn id="3" xr3:uid="{B14D504A-681E-4681-B35A-BDBCF6EBC8D5}" name="2"/>
    <tableColumn id="4" xr3:uid="{440A713D-B03D-4635-BECC-D73A63665D35}" name="Замки" dataDxfId="14533"/>
    <tableColumn id="5" xr3:uid="{7765A0D2-42CA-4804-B47E-B9E4C18CC6FE}" name="А" dataDxfId="14532"/>
    <tableColumn id="6" xr3:uid="{E9E456ED-832B-4F11-AC07-929BA70AF25D}" name="Б" dataDxfId="14531"/>
    <tableColumn id="8" xr3:uid="{EA3E6464-86BB-4DC4-945A-C4E929565128}" name="Г" dataDxfId="14530"/>
    <tableColumn id="9" xr3:uid="{C4F7AD57-4A33-428D-95A1-5D832BB168D6}" name="Д=А*Г" dataDxfId="14529"/>
  </tableColumns>
  <tableStyleInfo name="TableStyleLight9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2" xr:uid="{488CC0D9-A30E-43AB-995E-5DBFCC74F98B}" name="Таблица3167101319222528313437404346471013161922252831343740434649524710131619222528313437404346555861646770471013161922818253239324653606774818895102109116123130137411182532394653606774818895102109116411182532391231301371441511581651721791861932002072033" displayName="Таблица3167101319222528313437404346471013161922252831343740434649524710131619222528313437404346555861646770471013161922818253239324653606774818895102109116123130137411182532394653606774818895102109116411182532391231301371441511581651721791861932002072033" ref="A57:D64" totalsRowShown="0">
  <autoFilter ref="A57:D64" xr:uid="{F9595AAF-69FB-45E4-8FB9-3A8F6956DCF2}"/>
  <tableColumns count="4">
    <tableColumn id="1" xr3:uid="{45F85ED3-4F0E-4D95-9B19-EA432D6832B3}" name="Столбец1"/>
    <tableColumn id="2" xr3:uid="{1687679F-71DA-4EF4-89B2-2691C9321449}" name="Столбец2"/>
    <tableColumn id="3" xr3:uid="{69E733EB-04E9-4CFD-800E-EE4A90F842BF}" name="Столбец3"/>
    <tableColumn id="4" xr3:uid="{B258E6CD-E760-422C-BE44-8580A1A988F2}" name="Столбец4"/>
  </tableColumns>
  <tableStyleInfo name="TableStyleLight9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3" xr:uid="{2928607C-1910-4C08-9260-2C3ACBEDB408}" name="Таблица5919263340334754616875828996103110117124131138512192633404754616875828996103110117512192633401241311381451521591661731801871942012082152222292362432505121926334047546168758289961031101171245121926334014515215916617318018719420120821522222951212034" displayName="Таблица5919263340334754616875828996103110117124131138512192633404754616875828996103110117512192633401241311381451521591661731801871942012082152222292362432505121926334047546168758289961031101171245121926334014515215916617318018719420120821522222951212034" ref="A3:G12" totalsRowShown="0" headerRowDxfId="14528" dataDxfId="14527" tableBorderDxfId="14526">
  <autoFilter ref="A3:G12" xr:uid="{436770F5-06D6-40FC-9732-11328DA1E0BA}"/>
  <tableColumns count="7">
    <tableColumn id="1" xr3:uid="{1DDEB0C4-539C-4899-8B07-0AAB7F9E617F}" name="Бригада 1" dataDxfId="14525"/>
    <tableColumn id="3" xr3:uid="{EAF40492-5758-4566-B513-5F538B8D63AF}" name="2"/>
    <tableColumn id="4" xr3:uid="{83669064-B173-4073-A524-046A59DA486F}" name="Замки" dataDxfId="14524"/>
    <tableColumn id="5" xr3:uid="{A02F875D-D0E4-41D5-8594-3D36A983E263}" name="А" dataDxfId="14523"/>
    <tableColumn id="6" xr3:uid="{60F7BB8B-71AD-4A82-AA99-DE3368CC1230}" name="Б" dataDxfId="14522"/>
    <tableColumn id="8" xr3:uid="{F9642A62-7F25-4D2A-9CD4-0BA6A89A90CE}" name="Г" dataDxfId="14521"/>
    <tableColumn id="9" xr3:uid="{BEED231F-8244-4869-A740-E4641AB80602}" name="Д=А*Г" dataDxfId="14520"/>
  </tableColumns>
  <tableStyleInfo name="TableStyleLight9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4" xr:uid="{7BC97E0A-C279-4CEB-BFB9-C415D6704DA1}" name="Таблица5710202734413448556269768390971041111181251321396132027344148556269768390971041111186132027344112513213914615316016717418118819520220921622323023724425161320273441485562697683909710411111812561320273441146153160167174181188195202209216223230612035" displayName="Таблица5710202734413448556269768390971041111181251321396132027344148556269768390971041111186132027344112513213914615316016717418118819520220921622323023724425161320273441485562697683909710411111812561320273441146153160167174181188195202209216223230612035" ref="A13:G22" totalsRowShown="0" headerRowDxfId="14519" dataDxfId="14518" tableBorderDxfId="14517">
  <autoFilter ref="A13:G22" xr:uid="{0E7CAF78-4D0C-41A5-A4DF-23B80F7A81E3}"/>
  <tableColumns count="7">
    <tableColumn id="1" xr3:uid="{56889197-6EEA-49A3-A8D0-5BF35E5E4CF5}" name="Бригада 2" dataDxfId="14516"/>
    <tableColumn id="3" xr3:uid="{DEF181BB-CE69-4879-8C9A-1DF58FCF1059}" name="2"/>
    <tableColumn id="4" xr3:uid="{7F1CA3B8-FA38-442A-80F4-6DB1F63D8842}" name="Замки" dataDxfId="14515"/>
    <tableColumn id="5" xr3:uid="{CE74082B-F058-44D8-A12C-55262E41D11B}" name="А" dataDxfId="14514"/>
    <tableColumn id="6" xr3:uid="{BD2CE7BE-79FA-4CE5-86D4-4864085001DF}" name="Б" dataDxfId="14513"/>
    <tableColumn id="8" xr3:uid="{16C84AC6-B5D6-4EA9-864C-4E254099ADAA}" name="Г" dataDxfId="14512"/>
    <tableColumn id="9" xr3:uid="{825A9F24-35C5-429C-BE0A-8BD2EDFF9395}" name="Д=А*Г" dataDxfId="14511"/>
  </tableColumns>
  <tableStyleInfo name="TableStyleLight9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5" xr:uid="{6E316935-0F82-4D9F-92D4-AE7DA072F203}" name="Таблица5741121283542354956637077849198105112119126133140714212835424956637077849198105112119714212835421261331401471541611681751821891962032102172242312382452527142128354249566370778491981051121191267142128354214715416116817518218919620321021722423172036" displayName="Таблица5741121283542354956637077849198105112119126133140714212835424956637077849198105112119714212835421261331401471541611681751821891962032102172242312382452527142128354249566370778491981051121191267142128354214715416116817518218919620321021722423172036" ref="A33:G44" totalsRowShown="0" headerRowDxfId="14510" dataDxfId="14509" tableBorderDxfId="14508">
  <autoFilter ref="A33:G44" xr:uid="{D9A3A8C6-DD7E-4E67-8324-326DE496AAF4}"/>
  <tableColumns count="7">
    <tableColumn id="1" xr3:uid="{3E43A855-8056-4187-A1E7-FB0B97E084DA}" name="Бригада 3" dataDxfId="14507"/>
    <tableColumn id="3" xr3:uid="{C8C1E83F-6B3C-4C45-BCCD-57F4E7CD0684}" name="2"/>
    <tableColumn id="4" xr3:uid="{063BE458-9B8D-488E-886E-9B9EA0815CCA}" name="Замки" dataDxfId="14506"/>
    <tableColumn id="5" xr3:uid="{91474407-BDE7-463D-BDDE-F97423F9E2B3}" name="А" dataDxfId="14505"/>
    <tableColumn id="6" xr3:uid="{6DF1C829-9E51-4B6B-8080-4BE0CC79EF2E}" name="Б" dataDxfId="14504"/>
    <tableColumn id="8" xr3:uid="{FDDB0ABE-7C0A-4EC2-BC92-1AE5A84917FD}" name="Г" dataDxfId="14503"/>
    <tableColumn id="9" xr3:uid="{9F4E1856-A8C5-4307-83CB-5B0B96C2CF97}" name="Д=А*Г" dataDxfId="14502"/>
  </tableColumns>
  <tableStyleInfo name="TableStyleLight9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6" xr:uid="{7FC58AB5-7B7E-4E8A-AAFC-2181E781230E}" name="Таблица5710202734413448556269768390971041111181251321396132027344148556269768390971041111186132027344112513213914615316016717418118819520220921622323023724425161320273441485562697683909710411111812561320273441146153160167174181188195202209216223230612037" displayName="Таблица5710202734413448556269768390971041111181251321396132027344148556269768390971041111186132027344112513213914615316016717418118819520220921622323023724425161320273441485562697683909710411111812561320273441146153160167174181188195202209216223230612037" ref="A23:G32" totalsRowShown="0" headerRowDxfId="14501" dataDxfId="14500" tableBorderDxfId="14499">
  <autoFilter ref="A23:G32" xr:uid="{7D26CE2D-B531-460F-B9AC-785558AACEF6}"/>
  <tableColumns count="7">
    <tableColumn id="1" xr3:uid="{CCF6D7A4-E375-4D03-8C8D-B7C0D00DF677}" name="Бригада 2" dataDxfId="14498"/>
    <tableColumn id="3" xr3:uid="{B018DD27-E8A4-469B-A434-F9EE81E94C6A}" name="2"/>
    <tableColumn id="4" xr3:uid="{62323ED4-3BDE-4CE4-8005-24D00D9965D8}" name="Замки" dataDxfId="14497"/>
    <tableColumn id="5" xr3:uid="{CA350E24-5093-419F-BDA4-E7575613A33E}" name="А" dataDxfId="14496"/>
    <tableColumn id="6" xr3:uid="{3C877C86-CFA3-4818-9B7C-27800DE27660}" name="Б" dataDxfId="14495"/>
    <tableColumn id="8" xr3:uid="{A5ABC469-BE4F-499F-91B9-C15D445CCEA3}" name="Г" dataDxfId="14494"/>
    <tableColumn id="9" xr3:uid="{D3F39797-AE97-407D-A573-42DC6FAE914D}" name="Д=А*Г" dataDxfId="14493"/>
  </tableColumns>
  <tableStyleInfo name="TableStyleLight9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7" xr:uid="{F7C2D475-F5A0-4523-B75C-B5231F838F7E}" name="Таблица3167101319222528313437404346471013161922252831343740434649524710131619222528313437404346555861646770471013161922818253239324653606774818895102109116123130137411182532394653606774818895102109116411182532391231301371441511581651721791861932002072028" displayName="Таблица3167101319222528313437404346471013161922252831343740434649524710131619222528313437404346555861646770471013161922818253239324653606774818895102109116123130137411182532394653606774818895102109116411182532391231301371441511581651721791861932002072028" ref="A57:D63" totalsRowShown="0">
  <autoFilter ref="A57:D63" xr:uid="{F9595AAF-69FB-45E4-8FB9-3A8F6956DCF2}"/>
  <tableColumns count="4">
    <tableColumn id="1" xr3:uid="{00D59FE8-7856-4FFE-94F0-143BFF3E5580}" name="Столбец1"/>
    <tableColumn id="2" xr3:uid="{9881A84D-ABEB-49EF-9F4A-78B7A221A59A}" name="Столбец2"/>
    <tableColumn id="3" xr3:uid="{8EDBEBB9-AA6D-45C5-879A-AF630D838F69}" name="Столбец3"/>
    <tableColumn id="4" xr3:uid="{E5564176-722D-4B25-817E-15C5291BA661}" name="Столбец4"/>
  </tableColumns>
  <tableStyleInfo name="TableStyleLight9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8" xr:uid="{E27B24CC-AA66-4497-95F6-D5D910086E33}" name="Таблица5919263340334754616875828996103110117124131138512192633404754616875828996103110117512192633401241311381451521591661731801871942012082152222292362432505121926334047546168758289961031101171245121926334014515215916617318018719420120821522222951212029" displayName="Таблица5919263340334754616875828996103110117124131138512192633404754616875828996103110117512192633401241311381451521591661731801871942012082152222292362432505121926334047546168758289961031101171245121926334014515215916617318018719420120821522222951212029" ref="A3:G12" totalsRowShown="0" headerRowDxfId="14492" dataDxfId="14491" tableBorderDxfId="14490">
  <autoFilter ref="A3:G12" xr:uid="{436770F5-06D6-40FC-9732-11328DA1E0BA}"/>
  <tableColumns count="7">
    <tableColumn id="1" xr3:uid="{2E698776-490F-4DB4-ADAD-B6CD7B1D21D7}" name="Бригада 1" dataDxfId="14489"/>
    <tableColumn id="3" xr3:uid="{F167CEC8-14DB-4E08-B7DA-E24EA0194344}" name="2"/>
    <tableColumn id="4" xr3:uid="{A213A143-3EFD-4250-95F7-71269D6A0A23}" name="Замки" dataDxfId="14488"/>
    <tableColumn id="5" xr3:uid="{CFCB89BF-9541-4B5E-9D5F-469B41266F74}" name="А" dataDxfId="14487"/>
    <tableColumn id="6" xr3:uid="{0FC91B3F-2B9E-4ABC-B49F-F4AD29F62DBF}" name="Б" dataDxfId="14486"/>
    <tableColumn id="8" xr3:uid="{B63EA059-9E99-4950-AC4D-575D3B23D889}" name="Г" dataDxfId="14485"/>
    <tableColumn id="9" xr3:uid="{0BD58DD1-3795-4379-9A76-A28A1CBF5FF6}" name="Д=А*Г" dataDxfId="14484"/>
  </tableColumns>
  <tableStyleInfo name="TableStyleLight9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9" xr:uid="{29495360-FCD3-4C99-B2CB-8BE16DD0850D}" name="Таблица5710202734413448556269768390971041111181251321396132027344148556269768390971041111186132027344112513213914615316016717418118819520220921622323023724425161320273441485562697683909710411111812561320273441146153160167174181188195202209216223230612030" displayName="Таблица5710202734413448556269768390971041111181251321396132027344148556269768390971041111186132027344112513213914615316016717418118819520220921622323023724425161320273441485562697683909710411111812561320273441146153160167174181188195202209216223230612030" ref="A13:G22" totalsRowShown="0" headerRowDxfId="14483" dataDxfId="14482" tableBorderDxfId="14481">
  <autoFilter ref="A13:G22" xr:uid="{0E7CAF78-4D0C-41A5-A4DF-23B80F7A81E3}"/>
  <tableColumns count="7">
    <tableColumn id="1" xr3:uid="{D8907B4D-5567-4E69-AD59-37F9784CE1CF}" name="Бригада 2" dataDxfId="14480"/>
    <tableColumn id="3" xr3:uid="{CA8163F3-1E41-4F78-99F2-BC33945CC008}" name="2"/>
    <tableColumn id="4" xr3:uid="{D5EFB63B-B806-4924-9B25-E881A487BE2F}" name="Замки" dataDxfId="14479"/>
    <tableColumn id="5" xr3:uid="{E43F3A74-B023-44D7-A3C2-515232B0DC4F}" name="А" dataDxfId="14478"/>
    <tableColumn id="6" xr3:uid="{F4C0E800-66F1-48C6-88D8-4CBD7EACDD0D}" name="Б" dataDxfId="14477"/>
    <tableColumn id="8" xr3:uid="{0875B34E-854F-4CFC-AA25-3FA9F3E11974}" name="Г" dataDxfId="14476"/>
    <tableColumn id="9" xr3:uid="{B27F903F-0FD3-4E54-AF4D-5F213CD82607}" name="Д=А*Г" dataDxfId="14475"/>
  </tableColumns>
  <tableStyleInfo name="TableStyleLight9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0" xr:uid="{30D1CB1E-6467-454C-A22A-0EE3C4A26B1B}" name="Таблица5741121283542354956637077849198105112119126133140714212835424956637077849198105112119714212835421261331401471541611681751821891962032102172242312382452527142128354249566370778491981051121191267142128354214715416116817518218919620321021722423172031" displayName="Таблица5741121283542354956637077849198105112119126133140714212835424956637077849198105112119714212835421261331401471541611681751821891962032102172242312382452527142128354249566370778491981051121191267142128354214715416116817518218919620321021722423172031" ref="A33:G44" totalsRowShown="0" headerRowDxfId="14474" dataDxfId="14473" tableBorderDxfId="14472">
  <autoFilter ref="A33:G44" xr:uid="{D9A3A8C6-DD7E-4E67-8324-326DE496AAF4}"/>
  <tableColumns count="7">
    <tableColumn id="1" xr3:uid="{98A37043-D7E7-4C51-8571-7EAE07CDF954}" name="Бригада 3" dataDxfId="14471"/>
    <tableColumn id="3" xr3:uid="{FFBE651C-0C15-489C-8887-9B3AC4097B8F}" name="2"/>
    <tableColumn id="4" xr3:uid="{5A2B5239-AB44-4BBB-BCBB-A132F0A16715}" name="Замки" dataDxfId="14470"/>
    <tableColumn id="5" xr3:uid="{484A63A6-D0B8-4CB9-8711-39EA41AA4026}" name="А" dataDxfId="14469"/>
    <tableColumn id="6" xr3:uid="{4E95E21D-8FFC-421E-A651-0A4B4ECF28F9}" name="Б" dataDxfId="14468"/>
    <tableColumn id="8" xr3:uid="{4FCF4AAB-5585-4B9C-9E50-1E61FF7E1274}" name="Г" dataDxfId="14467"/>
    <tableColumn id="9" xr3:uid="{6DBDAFE6-8C2A-4080-9020-0BEBBD5872F2}" name="Д=А*Г" dataDxfId="14466"/>
  </tableColumns>
  <tableStyleInfo name="TableStyleLight9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1" xr:uid="{C5E72E6E-314C-4235-B63D-1D28D7BA7476}" name="Таблица5710202734413448556269768390971041111181251321396132027344148556269768390971041111186132027344112513213914615316016717418118819520220921622323023724425161320273441485562697683909710411111812561320273441146153160167174181188195202209216223230612032" displayName="Таблица5710202734413448556269768390971041111181251321396132027344148556269768390971041111186132027344112513213914615316016717418118819520220921622323023724425161320273441485562697683909710411111812561320273441146153160167174181188195202209216223230612032" ref="A23:G32" totalsRowShown="0" headerRowDxfId="14465" dataDxfId="14464" tableBorderDxfId="14463">
  <autoFilter ref="A23:G32" xr:uid="{7D26CE2D-B531-460F-B9AC-785558AACEF6}"/>
  <tableColumns count="7">
    <tableColumn id="1" xr3:uid="{626E7452-E655-4CA0-9419-78F80F803712}" name="Бригада 2" dataDxfId="14462"/>
    <tableColumn id="3" xr3:uid="{90792329-2979-4751-9E9B-A9F781FC0E33}" name="2"/>
    <tableColumn id="4" xr3:uid="{47817DBA-4850-4886-BE5F-51C0E75D3657}" name="Замки" dataDxfId="14461"/>
    <tableColumn id="5" xr3:uid="{98BF9684-1E29-435A-90D1-14099977D726}" name="А" dataDxfId="14460"/>
    <tableColumn id="6" xr3:uid="{CAB3BA9C-5C10-42A4-A39F-FFB2B5AEFEAC}" name="Б" dataDxfId="14459"/>
    <tableColumn id="8" xr3:uid="{90BFCFA3-0C6F-4EE4-B4B4-4A976F9B0DBD}" name="Г" dataDxfId="14458"/>
    <tableColumn id="9" xr3:uid="{B6BD5D4F-2B02-436C-A867-037FE7F3875C}" name="Д=А*Г" dataDxfId="14457"/>
  </tableColumns>
  <tableStyleInfo name="TableStyleLight9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2" xr:uid="{50A63FBA-455B-4185-8492-359A3C2FA8C5}" name="Таблица3167101319222528313437404346471013161922252831343740434649524710131619222528313437404346555861646770471013161922818253239324653606774818895102109116123130137411182532394653606774818895102109116411182532391231301371441511581651721791861932002072023" displayName="Таблица3167101319222528313437404346471013161922252831343740434649524710131619222528313437404346555861646770471013161922818253239324653606774818895102109116123130137411182532394653606774818895102109116411182532391231301371441511581651721791861932002072023" ref="A57:D64" totalsRowShown="0">
  <autoFilter ref="A57:D64" xr:uid="{F9595AAF-69FB-45E4-8FB9-3A8F6956DCF2}"/>
  <tableColumns count="4">
    <tableColumn id="1" xr3:uid="{28AD59C9-57F1-4AAC-8219-4B365E37962A}" name="Столбец1"/>
    <tableColumn id="2" xr3:uid="{0A53D659-6FF0-4E46-9ABF-39FC2BB45448}" name="Столбец2"/>
    <tableColumn id="3" xr3:uid="{4E0E5104-86FE-4450-A30D-8264BA59984F}" name="Столбец3"/>
    <tableColumn id="4" xr3:uid="{B781F364-2D2E-4D02-A0D3-35629C3C0C11}" name="Столбец4"/>
  </tableColumns>
  <tableStyleInfo name="TableStyleLight9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3" xr:uid="{0F23B26D-5FC9-458A-9B4A-786DBE3A6A58}" name="Таблица5919263340334754616875828996103110117124131138512192633404754616875828996103110117512192633401241311381451521591661731801871942012082152222292362432505121926334047546168758289961031101171245121926334014515215916617318018719420120821522222951212024" displayName="Таблица5919263340334754616875828996103110117124131138512192633404754616875828996103110117512192633401241311381451521591661731801871942012082152222292362432505121926334047546168758289961031101171245121926334014515215916617318018719420120821522222951212024" ref="A3:G12" totalsRowShown="0" headerRowDxfId="14456" dataDxfId="14455" tableBorderDxfId="14454">
  <autoFilter ref="A3:G12" xr:uid="{436770F5-06D6-40FC-9732-11328DA1E0BA}"/>
  <tableColumns count="7">
    <tableColumn id="1" xr3:uid="{C8069EF3-AA03-4DC8-8A8D-570CA0A6B957}" name="Бригада 1" dataDxfId="14453"/>
    <tableColumn id="3" xr3:uid="{3F748644-4947-4BF8-83BA-2F463E10D391}" name="2"/>
    <tableColumn id="4" xr3:uid="{B1C064FE-562E-4D9F-AC0A-46F2FAF8F40C}" name="Замки" dataDxfId="14452"/>
    <tableColumn id="5" xr3:uid="{A1C25959-A206-43AF-B230-F03F8F18347B}" name="А" dataDxfId="14451"/>
    <tableColumn id="6" xr3:uid="{B8F3ED66-F7B7-4A76-AB42-E607A030F360}" name="Б" dataDxfId="14450"/>
    <tableColumn id="8" xr3:uid="{C796F401-63CA-4F73-BA6D-83E129CE1439}" name="Г" dataDxfId="14449"/>
    <tableColumn id="9" xr3:uid="{F91F5D05-04B7-4531-824B-60A34386AA1D}" name="Д=А*Г" dataDxfId="14448"/>
  </tableColumns>
  <tableStyleInfo name="TableStyleLight9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4" xr:uid="{54814BDC-568C-4A14-9270-A0E6E5F4DE5D}" name="Таблица5710202734413448556269768390971041111181251321396132027344148556269768390971041111186132027344112513213914615316016717418118819520220921622323023724425161320273441485562697683909710411111812561320273441146153160167174181188195202209216223230612025" displayName="Таблица5710202734413448556269768390971041111181251321396132027344148556269768390971041111186132027344112513213914615316016717418118819520220921622323023724425161320273441485562697683909710411111812561320273441146153160167174181188195202209216223230612025" ref="A13:G22" totalsRowShown="0" headerRowDxfId="14447" dataDxfId="14446" tableBorderDxfId="14445">
  <autoFilter ref="A13:G22" xr:uid="{0E7CAF78-4D0C-41A5-A4DF-23B80F7A81E3}"/>
  <tableColumns count="7">
    <tableColumn id="1" xr3:uid="{D767BD3A-36E8-43CA-8F47-665795AB0638}" name="Бригада 2" dataDxfId="14444"/>
    <tableColumn id="3" xr3:uid="{5CD8041D-5ABC-43BE-99C8-B509D21F4E60}" name="2"/>
    <tableColumn id="4" xr3:uid="{D0FB86DD-593E-4CF9-B038-D8AF82556E43}" name="Замки" dataDxfId="14443"/>
    <tableColumn id="5" xr3:uid="{6061DEF5-129A-4F94-A8C4-640E61D901FB}" name="А" dataDxfId="14442"/>
    <tableColumn id="6" xr3:uid="{0729ED06-2E4B-4940-A73A-8AA5344F6D6B}" name="Б" dataDxfId="14441"/>
    <tableColumn id="8" xr3:uid="{12F019BA-7810-4E30-98E2-2CBFA85C9169}" name="Г" dataDxfId="14440"/>
    <tableColumn id="9" xr3:uid="{45BB8ABA-A10F-4F2F-8DE7-3B3A0FEC4E7E}" name="Д=А*Г" dataDxfId="14439"/>
  </tableColumns>
  <tableStyleInfo name="TableStyleLight9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5" xr:uid="{63DABC80-6404-48EB-B9AF-320271AD68D2}" name="Таблица5741121283542354956637077849198105112119126133140714212835424956637077849198105112119714212835421261331401471541611681751821891962032102172242312382452527142128354249566370778491981051121191267142128354214715416116817518218919620321021722423172026" displayName="Таблица5741121283542354956637077849198105112119126133140714212835424956637077849198105112119714212835421261331401471541611681751821891962032102172242312382452527142128354249566370778491981051121191267142128354214715416116817518218919620321021722423172026" ref="A33:G44" totalsRowShown="0" headerRowDxfId="14438" dataDxfId="14437" tableBorderDxfId="14436">
  <autoFilter ref="A33:G44" xr:uid="{D9A3A8C6-DD7E-4E67-8324-326DE496AAF4}"/>
  <tableColumns count="7">
    <tableColumn id="1" xr3:uid="{DD5D0FAD-D8D4-4CE9-9A5E-72DC001854DE}" name="Бригада 3" dataDxfId="14435"/>
    <tableColumn id="3" xr3:uid="{623BB08B-5C40-4AC0-A8FF-DC8D30915C9B}" name="2"/>
    <tableColumn id="4" xr3:uid="{9E017247-469A-4AD0-8EE1-75BAD3BF1D33}" name="Замки" dataDxfId="14434"/>
    <tableColumn id="5" xr3:uid="{FAA9EAFF-B018-4318-85CD-B6D4F72BA60D}" name="А" dataDxfId="14433"/>
    <tableColumn id="6" xr3:uid="{01685DD3-1C3B-4EBA-B4CF-AA203DDC4DB6}" name="Б" dataDxfId="14432"/>
    <tableColumn id="8" xr3:uid="{B898E885-F38A-4842-B23E-AA49F0940B71}" name="Г" dataDxfId="14431"/>
    <tableColumn id="9" xr3:uid="{C25A37F3-8D92-4820-AE70-76FEA912A224}" name="Д=А*Г" dataDxfId="14430"/>
  </tableColumns>
  <tableStyleInfo name="TableStyleLight9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6" xr:uid="{F8D02663-3756-4D9A-8A51-A0D9EF83775A}" name="Таблица5710202734413448556269768390971041111181251321396132027344148556269768390971041111186132027344112513213914615316016717418118819520220921622323023724425161320273441485562697683909710411111812561320273441146153160167174181188195202209216223230612027" displayName="Таблица5710202734413448556269768390971041111181251321396132027344148556269768390971041111186132027344112513213914615316016717418118819520220921622323023724425161320273441485562697683909710411111812561320273441146153160167174181188195202209216223230612027" ref="A23:G32" totalsRowShown="0" headerRowDxfId="14429" dataDxfId="14428" tableBorderDxfId="14427">
  <autoFilter ref="A23:G32" xr:uid="{7D26CE2D-B531-460F-B9AC-785558AACEF6}"/>
  <tableColumns count="7">
    <tableColumn id="1" xr3:uid="{340CD122-DD4B-401B-A964-94404BADE458}" name="Бригада 2" dataDxfId="14426"/>
    <tableColumn id="3" xr3:uid="{3972022A-1755-4764-A3D3-925F00DD85D5}" name="2"/>
    <tableColumn id="4" xr3:uid="{DFB4D441-BD1E-40E9-9B17-D4F8C1A870C0}" name="Замки" dataDxfId="14425"/>
    <tableColumn id="5" xr3:uid="{8EEB14BC-3FF7-427C-9314-23F10F10658A}" name="А" dataDxfId="14424"/>
    <tableColumn id="6" xr3:uid="{EB42D076-DDA5-4662-AA78-3666C229888D}" name="Б" dataDxfId="14423"/>
    <tableColumn id="8" xr3:uid="{D1AB04A9-022B-454E-8368-0D18A2F027FD}" name="Г" dataDxfId="14422"/>
    <tableColumn id="9" xr3:uid="{69F7DDF2-C846-4F9D-AB5A-9EED7ABA61A5}" name="Д=А*Г" dataDxfId="14421"/>
  </tableColumns>
  <tableStyleInfo name="TableStyleLight9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7" xr:uid="{57697C91-53A5-4DEE-BC16-0AE5A720D50B}" name="Таблица3167101319222528313437404346471013161922252831343740434649524710131619222528313437404346555861646770471013161922818253239324653606774818895102109116123130137411182532394653606774818895102109116411182532391231301371441511581651721791861932002072018" displayName="Таблица3167101319222528313437404346471013161922252831343740434649524710131619222528313437404346555861646770471013161922818253239324653606774818895102109116123130137411182532394653606774818895102109116411182532391231301371441511581651721791861932002072018" ref="A57:D64" totalsRowShown="0">
  <autoFilter ref="A57:D64" xr:uid="{F9595AAF-69FB-45E4-8FB9-3A8F6956DCF2}"/>
  <tableColumns count="4">
    <tableColumn id="1" xr3:uid="{81F12056-007C-438F-999A-78E39DF31804}" name="Столбец1"/>
    <tableColumn id="2" xr3:uid="{FF6D4F65-AFA3-4312-9BDC-D4FF171670A1}" name="Столбец2"/>
    <tableColumn id="3" xr3:uid="{FAB5F590-4370-4D87-BBF7-C4DDA8A28EC1}" name="Столбец3"/>
    <tableColumn id="4" xr3:uid="{F3317928-3FD2-4B3F-B56C-D7FAA2144088}" name="Столбец4"/>
  </tableColumns>
  <tableStyleInfo name="TableStyleLight9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8" xr:uid="{41A7865D-DC68-48D0-878E-733B411FDDEE}" name="Таблица5919263340334754616875828996103110117124131138512192633404754616875828996103110117512192633401241311381451521591661731801871942012082152222292362432505121926334047546168758289961031101171245121926334014515215916617318018719420120821522222951212019" displayName="Таблица5919263340334754616875828996103110117124131138512192633404754616875828996103110117512192633401241311381451521591661731801871942012082152222292362432505121926334047546168758289961031101171245121926334014515215916617318018719420120821522222951212019" ref="A3:G12" totalsRowShown="0" headerRowDxfId="14420" dataDxfId="14419" tableBorderDxfId="14418">
  <autoFilter ref="A3:G12" xr:uid="{436770F5-06D6-40FC-9732-11328DA1E0BA}"/>
  <tableColumns count="7">
    <tableColumn id="1" xr3:uid="{0ACBA59C-D534-40A9-95BC-FE2256BB0712}" name="Бригада 1" dataDxfId="14417"/>
    <tableColumn id="3" xr3:uid="{A625DCE6-7A0E-40FE-8625-9DB6A263C16F}" name="2"/>
    <tableColumn id="4" xr3:uid="{C0957C7F-5A80-4A46-9F4B-8FA4B13553F8}" name="Замки" dataDxfId="14416"/>
    <tableColumn id="5" xr3:uid="{E15623B1-46EA-4C33-A890-E37F3CE1B758}" name="А" dataDxfId="14415"/>
    <tableColumn id="6" xr3:uid="{623C9911-FEEC-4559-A31D-BF2537A1C4D9}" name="Б" dataDxfId="14414"/>
    <tableColumn id="8" xr3:uid="{6750D8A7-CAFE-4766-8865-03C598865F00}" name="Г" dataDxfId="14413"/>
    <tableColumn id="9" xr3:uid="{1836E382-0939-41EB-A7FF-0F905BEC312D}" name="Д=А*Г" dataDxfId="14412"/>
  </tableColumns>
  <tableStyleInfo name="TableStyleLight9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9" xr:uid="{BB838FFA-C773-4DA4-BC6E-A969E0BB669E}" name="Таблица5710202734413448556269768390971041111181251321396132027344148556269768390971041111186132027344112513213914615316016717418118819520220921622323023724425161320273441485562697683909710411111812561320273441146153160167174181188195202209216223230612020" displayName="Таблица5710202734413448556269768390971041111181251321396132027344148556269768390971041111186132027344112513213914615316016717418118819520220921622323023724425161320273441485562697683909710411111812561320273441146153160167174181188195202209216223230612020" ref="A13:G22" totalsRowShown="0" headerRowDxfId="14411" dataDxfId="14410" tableBorderDxfId="14409">
  <autoFilter ref="A13:G22" xr:uid="{0E7CAF78-4D0C-41A5-A4DF-23B80F7A81E3}"/>
  <tableColumns count="7">
    <tableColumn id="1" xr3:uid="{66FB08F9-D0A9-42D2-9E33-0B088902BC3F}" name="Бригада 2" dataDxfId="14408"/>
    <tableColumn id="3" xr3:uid="{6E957066-38FF-44E5-A3D1-282A23A300EC}" name="2"/>
    <tableColumn id="4" xr3:uid="{915BFB77-90B8-4F3F-8E48-B4808D79530F}" name="Замки" dataDxfId="14407"/>
    <tableColumn id="5" xr3:uid="{03080CAD-21EB-4F9F-A4DD-7BEB15AC4E96}" name="А" dataDxfId="14406"/>
    <tableColumn id="6" xr3:uid="{41C6DAF1-7A5F-4D73-81BB-919502C9FFD9}" name="Б" dataDxfId="14405"/>
    <tableColumn id="8" xr3:uid="{823582DF-8125-49D0-A471-487FFB05A17A}" name="Г" dataDxfId="14404"/>
    <tableColumn id="9" xr3:uid="{A99DCACC-9508-4567-8BAC-0BD792F8EF86}" name="Д=А*Г" dataDxfId="14403"/>
  </tableColumns>
  <tableStyleInfo name="TableStyleLight9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0" xr:uid="{8671DBF2-9CD2-429E-B025-8F86E780CFD8}" name="Таблица5741121283542354956637077849198105112119126133140714212835424956637077849198105112119714212835421261331401471541611681751821891962032102172242312382452527142128354249566370778491981051121191267142128354214715416116817518218919620321021722423172021" displayName="Таблица5741121283542354956637077849198105112119126133140714212835424956637077849198105112119714212835421261331401471541611681751821891962032102172242312382452527142128354249566370778491981051121191267142128354214715416116817518218919620321021722423172021" ref="A33:G44" totalsRowShown="0" headerRowDxfId="14402" dataDxfId="14401" tableBorderDxfId="14400">
  <autoFilter ref="A33:G44" xr:uid="{D9A3A8C6-DD7E-4E67-8324-326DE496AAF4}"/>
  <tableColumns count="7">
    <tableColumn id="1" xr3:uid="{D742813E-988C-493B-9B59-565C80805355}" name="Бригада 3" dataDxfId="14399"/>
    <tableColumn id="3" xr3:uid="{33B612DF-49A0-4D2F-B15F-5A044E91A789}" name="2"/>
    <tableColumn id="4" xr3:uid="{C8850DFE-4A57-4404-98E2-559E74943DCB}" name="Замки" dataDxfId="14398"/>
    <tableColumn id="5" xr3:uid="{5B6B922C-0E94-4B04-ADBC-4B554631E8F3}" name="А" dataDxfId="14397"/>
    <tableColumn id="6" xr3:uid="{C7210F4F-51FF-43B0-8CC4-A05425A3058F}" name="Б" dataDxfId="14396"/>
    <tableColumn id="8" xr3:uid="{96BAF459-0F96-4244-AE71-CBA22384EA8E}" name="Г" dataDxfId="14395"/>
    <tableColumn id="9" xr3:uid="{16C770E5-CA80-44FF-B454-CBF0107328E6}" name="Д=А*Г" dataDxfId="14394"/>
  </tableColumns>
  <tableStyleInfo name="TableStyleLight9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1" xr:uid="{331360C0-BFE7-40D3-B1B0-18BEA557EE12}" name="Таблица5710202734413448556269768390971041111181251321396132027344148556269768390971041111186132027344112513213914615316016717418118819520220921622323023724425161320273441485562697683909710411111812561320273441146153160167174181188195202209216223230612022" displayName="Таблица5710202734413448556269768390971041111181251321396132027344148556269768390971041111186132027344112513213914615316016717418118819520220921622323023724425161320273441485562697683909710411111812561320273441146153160167174181188195202209216223230612022" ref="A23:G32" totalsRowShown="0" headerRowDxfId="14393" dataDxfId="14392" tableBorderDxfId="14391">
  <autoFilter ref="A23:G32" xr:uid="{7D26CE2D-B531-460F-B9AC-785558AACEF6}"/>
  <tableColumns count="7">
    <tableColumn id="1" xr3:uid="{CED6F9C8-7820-45ED-939D-9DC59D9096C6}" name="Бригада 2" dataDxfId="14390"/>
    <tableColumn id="3" xr3:uid="{85FED16C-5228-4A89-88E3-62DBBA657EF3}" name="2"/>
    <tableColumn id="4" xr3:uid="{B93EF85B-415F-48C4-98CC-FA08C2D14329}" name="Замки" dataDxfId="14389"/>
    <tableColumn id="5" xr3:uid="{2E1222DE-D4C4-4E22-8FBE-3EB3D4331E32}" name="А" dataDxfId="14388"/>
    <tableColumn id="6" xr3:uid="{A7E447F1-2074-4C37-8CB1-DD955CF76D61}" name="Б" dataDxfId="14387"/>
    <tableColumn id="8" xr3:uid="{5EC3D7FA-5FC9-43CA-8A35-36D69FE450DB}" name="Г" dataDxfId="14386"/>
    <tableColumn id="9" xr3:uid="{EA9F44EA-8BBC-4905-9596-1503CFCD278F}" name="Д=А*Г" dataDxfId="14385"/>
  </tableColumns>
  <tableStyleInfo name="TableStyleLight9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2" xr:uid="{C516F4CC-5491-4510-9C2F-6D5EBAC99ED9}" name="Таблица3167101319222528313437404346471013161922252831343740434649524710131619222528313437404346555861646770471013161922818253239324653606774818895102109116123130137411182532394653606774818895102109116411182532391231301371441511581651721791861932002072013" displayName="Таблица3167101319222528313437404346471013161922252831343740434649524710131619222528313437404346555861646770471013161922818253239324653606774818895102109116123130137411182532394653606774818895102109116411182532391231301371441511581651721791861932002072013" ref="A57:D63" totalsRowShown="0">
  <autoFilter ref="A57:D63" xr:uid="{F9595AAF-69FB-45E4-8FB9-3A8F6956DCF2}"/>
  <tableColumns count="4">
    <tableColumn id="1" xr3:uid="{DEE85737-6A6E-4251-A93B-329BA08C938E}" name="Столбец1"/>
    <tableColumn id="2" xr3:uid="{6FEC3B91-AE27-4D10-8FAC-72E74D318774}" name="Столбец2"/>
    <tableColumn id="3" xr3:uid="{BBADF6C4-738F-43FB-9CBF-E520043AF9CF}" name="Столбец3"/>
    <tableColumn id="4" xr3:uid="{2E48E21F-2A78-4D9A-9DD4-3754A8F68A29}" name="Столбец4"/>
  </tableColumns>
  <tableStyleInfo name="TableStyleLight9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3" xr:uid="{EEA3541D-342F-4FE9-9BAC-1A9AA4D299E0}" name="Таблица5919263340334754616875828996103110117124131138512192633404754616875828996103110117512192633401241311381451521591661731801871942012082152222292362432505121926334047546168758289961031101171245121926334014515215916617318018719420120821522222951212014" displayName="Таблица5919263340334754616875828996103110117124131138512192633404754616875828996103110117512192633401241311381451521591661731801871942012082152222292362432505121926334047546168758289961031101171245121926334014515215916617318018719420120821522222951212014" ref="A3:G12" totalsRowShown="0" headerRowDxfId="14384" dataDxfId="14383" tableBorderDxfId="14382">
  <autoFilter ref="A3:G12" xr:uid="{436770F5-06D6-40FC-9732-11328DA1E0BA}"/>
  <tableColumns count="7">
    <tableColumn id="1" xr3:uid="{93BC7678-D1BC-4495-85B7-30EFC2A21D16}" name="Бригада 1" dataDxfId="14381"/>
    <tableColumn id="3" xr3:uid="{634A1B82-73CB-4738-A099-4ABD8C76B726}" name="2"/>
    <tableColumn id="4" xr3:uid="{938EE46E-8F1B-498F-8EB8-F5F7A96ED237}" name="Замки" dataDxfId="14380"/>
    <tableColumn id="5" xr3:uid="{F5DAC0F4-ECA5-4DA5-A342-0A7EEF82E171}" name="А" dataDxfId="14379"/>
    <tableColumn id="6" xr3:uid="{0D6C2034-38F9-43DF-BF38-56FF32F71081}" name="Б" dataDxfId="14378"/>
    <tableColumn id="8" xr3:uid="{26E3AA66-50F4-4D14-90B7-EC03CD5FACD4}" name="Г" dataDxfId="14377"/>
    <tableColumn id="9" xr3:uid="{2919ED6B-81A7-4968-A46C-1091D882630F}" name="Д=А*Г" dataDxfId="14376"/>
  </tableColumns>
  <tableStyleInfo name="TableStyleLight9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4" xr:uid="{6E7BDA8C-E3AE-475A-A518-7DEC6573C282}" name="Таблица5710202734413448556269768390971041111181251321396132027344148556269768390971041111186132027344112513213914615316016717418118819520220921622323023724425161320273441485562697683909710411111812561320273441146153160167174181188195202209216223230612015" displayName="Таблица5710202734413448556269768390971041111181251321396132027344148556269768390971041111186132027344112513213914615316016717418118819520220921622323023724425161320273441485562697683909710411111812561320273441146153160167174181188195202209216223230612015" ref="A13:G22" totalsRowShown="0" headerRowDxfId="14375" dataDxfId="14374" tableBorderDxfId="14373">
  <autoFilter ref="A13:G22" xr:uid="{0E7CAF78-4D0C-41A5-A4DF-23B80F7A81E3}"/>
  <tableColumns count="7">
    <tableColumn id="1" xr3:uid="{95033C28-82D3-4910-A155-1C9CF7CF18BD}" name="Бригада 2" dataDxfId="14372"/>
    <tableColumn id="3" xr3:uid="{3C83CEF2-5B94-4E6E-9F85-9D665E1B5133}" name="2"/>
    <tableColumn id="4" xr3:uid="{517D744F-869D-440B-A1EA-2D2F31595866}" name="Замки" dataDxfId="14371"/>
    <tableColumn id="5" xr3:uid="{211E0006-EA5D-46E2-8109-11220EF99831}" name="А" dataDxfId="14370"/>
    <tableColumn id="6" xr3:uid="{01FE226C-32F4-4569-88F6-8E006D6F7778}" name="Б" dataDxfId="14369"/>
    <tableColumn id="8" xr3:uid="{C3910074-2779-45A4-824E-161347065F7F}" name="Г" dataDxfId="14368"/>
    <tableColumn id="9" xr3:uid="{2F2B55ED-8286-4FE3-A2E3-75810F9412E6}" name="Д=А*Г" dataDxfId="14367"/>
  </tableColumns>
  <tableStyleInfo name="TableStyleLight9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5" xr:uid="{49E8170A-093F-4DCF-90BD-FEB2D5F6B5B4}" name="Таблица5741121283542354956637077849198105112119126133140714212835424956637077849198105112119714212835421261331401471541611681751821891962032102172242312382452527142128354249566370778491981051121191267142128354214715416116817518218919620321021722423172016" displayName="Таблица5741121283542354956637077849198105112119126133140714212835424956637077849198105112119714212835421261331401471541611681751821891962032102172242312382452527142128354249566370778491981051121191267142128354214715416116817518218919620321021722423172016" ref="A33:G44" totalsRowShown="0" headerRowDxfId="14366" dataDxfId="14365" tableBorderDxfId="14364">
  <autoFilter ref="A33:G44" xr:uid="{D9A3A8C6-DD7E-4E67-8324-326DE496AAF4}"/>
  <tableColumns count="7">
    <tableColumn id="1" xr3:uid="{EABB9303-1D2A-4E00-A73C-40BEDD4102AC}" name="Бригада 3" dataDxfId="14363"/>
    <tableColumn id="3" xr3:uid="{0FA92A1A-820B-41A7-93A1-468F4F0BDF29}" name="2"/>
    <tableColumn id="4" xr3:uid="{DA1C73F1-9642-4D29-8BCD-ED33366C4878}" name="Замки" dataDxfId="14362"/>
    <tableColumn id="5" xr3:uid="{AA6CEE53-3D61-48A4-843D-37426BAB146D}" name="А" dataDxfId="14361"/>
    <tableColumn id="6" xr3:uid="{F1FCDD96-74F8-4C9D-9D2D-C37A7B881952}" name="Б" dataDxfId="14360"/>
    <tableColumn id="8" xr3:uid="{ACCC94DC-AE6E-4B54-B9A1-78EF2CEFBF62}" name="Г" dataDxfId="14359"/>
    <tableColumn id="9" xr3:uid="{42A64807-11AB-476A-9831-1BA1789A1DB4}" name="Д=А*Г" dataDxfId="14358"/>
  </tableColumns>
  <tableStyleInfo name="TableStyleLight9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6" xr:uid="{50CE28FC-1D46-4654-B1D0-0EAFA8D07FA2}" name="Таблица5710202734413448556269768390971041111181251321396132027344148556269768390971041111186132027344112513213914615316016717418118819520220921622323023724425161320273441485562697683909710411111812561320273441146153160167174181188195202209216223230612017" displayName="Таблица5710202734413448556269768390971041111181251321396132027344148556269768390971041111186132027344112513213914615316016717418118819520220921622323023724425161320273441485562697683909710411111812561320273441146153160167174181188195202209216223230612017" ref="A23:G32" totalsRowShown="0" headerRowDxfId="14357" dataDxfId="14356" tableBorderDxfId="14355">
  <autoFilter ref="A23:G32" xr:uid="{7D26CE2D-B531-460F-B9AC-785558AACEF6}"/>
  <tableColumns count="7">
    <tableColumn id="1" xr3:uid="{98F61036-219B-4AE6-9BB5-7085E0BB7FA1}" name="Бригада 2" dataDxfId="14354"/>
    <tableColumn id="3" xr3:uid="{CF4CC07E-EABA-44AC-BF4A-1383E7FC379E}" name="2"/>
    <tableColumn id="4" xr3:uid="{17335630-B844-45F7-AAB0-F89CD49F8BD2}" name="Замки" dataDxfId="14353"/>
    <tableColumn id="5" xr3:uid="{E2EA1D20-75BE-4FCF-A4EC-33125FC26530}" name="А" dataDxfId="14352"/>
    <tableColumn id="6" xr3:uid="{4E23261A-BA80-4010-8DF8-1E96DD717692}" name="Б" dataDxfId="14351"/>
    <tableColumn id="8" xr3:uid="{727E863E-B043-4B3E-A7B3-F02B18D0BCA7}" name="Г" dataDxfId="14350"/>
    <tableColumn id="9" xr3:uid="{B3C400B0-3DEB-4CE9-8F9D-464E965A6537}" name="Д=А*Г" dataDxfId="14349"/>
  </tableColumns>
  <tableStyleInfo name="TableStyleLight9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7" xr:uid="{DB02F153-1A92-4C59-BD55-21C8F2BC1EEA}" name="Таблица3167101319222528313437404346471013161922252831343740434649524710131619222528313437404346555861646770471013161922818253239324653606774818895102109116123130137411182532394653606774818895102109116411182532391231301371441511581651721791861932002072008" displayName="Таблица3167101319222528313437404346471013161922252831343740434649524710131619222528313437404346555861646770471013161922818253239324653606774818895102109116123130137411182532394653606774818895102109116411182532391231301371441511581651721791861932002072008" ref="A57:D63" totalsRowShown="0">
  <autoFilter ref="A57:D63" xr:uid="{F9595AAF-69FB-45E4-8FB9-3A8F6956DCF2}"/>
  <tableColumns count="4">
    <tableColumn id="1" xr3:uid="{D378D371-A544-4D82-91C6-075EC6FC657A}" name="Столбец1"/>
    <tableColumn id="2" xr3:uid="{7EA61981-A0C0-48B5-816E-24427B7A794F}" name="Столбец2"/>
    <tableColumn id="3" xr3:uid="{9F2C2095-BDF6-4803-A4AE-9381305A2325}" name="Столбец3"/>
    <tableColumn id="4" xr3:uid="{A41CDBDC-5626-4CCE-AAFE-DF5F6C2B3649}" name="Столбец4"/>
  </tableColumns>
  <tableStyleInfo name="TableStyleLight9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8" xr:uid="{797288D5-AD50-4BAF-8BE1-B975E74DAF40}" name="Таблица5919263340334754616875828996103110117124131138512192633404754616875828996103110117512192633401241311381451521591661731801871942012082152222292362432505121926334047546168758289961031101171245121926334014515215916617318018719420120821522222951212009" displayName="Таблица5919263340334754616875828996103110117124131138512192633404754616875828996103110117512192633401241311381451521591661731801871942012082152222292362432505121926334047546168758289961031101171245121926334014515215916617318018719420120821522222951212009" ref="A3:G12" totalsRowShown="0" headerRowDxfId="14348" dataDxfId="14347" tableBorderDxfId="14346">
  <autoFilter ref="A3:G12" xr:uid="{436770F5-06D6-40FC-9732-11328DA1E0BA}"/>
  <tableColumns count="7">
    <tableColumn id="1" xr3:uid="{E7582B65-E294-4869-95C6-29F0300FEFF2}" name="Бригада 1" dataDxfId="14345"/>
    <tableColumn id="3" xr3:uid="{F29B82A6-87FB-4E8F-ADE6-4C722DF95471}" name="2"/>
    <tableColumn id="4" xr3:uid="{9B1D2223-C61B-43E2-BD80-6946FCF8A26E}" name="Замки" dataDxfId="14344"/>
    <tableColumn id="5" xr3:uid="{D83B5C01-884D-4AE3-AE39-2F521A1EC31F}" name="А" dataDxfId="14343"/>
    <tableColumn id="6" xr3:uid="{BE96E795-178D-4CB6-A945-0EA799788119}" name="Б" dataDxfId="14342"/>
    <tableColumn id="8" xr3:uid="{A56C35AB-EFB0-461A-89BA-22B23C261A96}" name="Г" dataDxfId="14341"/>
    <tableColumn id="9" xr3:uid="{BD27DC7F-6D80-495F-8771-7EA1124CAC12}" name="Д=А*Г" dataDxfId="14340"/>
  </tableColumns>
  <tableStyleInfo name="TableStyleLight9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9" xr:uid="{D3B4A414-DFFD-4F44-BA52-EA2C6D08DF71}" name="Таблица5710202734413448556269768390971041111181251321396132027344148556269768390971041111186132027344112513213914615316016717418118819520220921622323023724425161320273441485562697683909710411111812561320273441146153160167174181188195202209216223230612010" displayName="Таблица5710202734413448556269768390971041111181251321396132027344148556269768390971041111186132027344112513213914615316016717418118819520220921622323023724425161320273441485562697683909710411111812561320273441146153160167174181188195202209216223230612010" ref="A13:G22" totalsRowShown="0" headerRowDxfId="14339" dataDxfId="14338" tableBorderDxfId="14337">
  <autoFilter ref="A13:G22" xr:uid="{0E7CAF78-4D0C-41A5-A4DF-23B80F7A81E3}"/>
  <tableColumns count="7">
    <tableColumn id="1" xr3:uid="{D9E4241C-B390-4DF6-AE4A-7D47EA2DD226}" name="Бригада 2" dataDxfId="14336"/>
    <tableColumn id="3" xr3:uid="{ACCB0386-D265-40AD-9E78-0B7E31C75402}" name="2"/>
    <tableColumn id="4" xr3:uid="{EAD3C19C-56CF-4D9A-B0C2-D81713484630}" name="Замки" dataDxfId="14335"/>
    <tableColumn id="5" xr3:uid="{3B8223A4-9AE3-492B-825C-6618F72BB855}" name="А" dataDxfId="14334"/>
    <tableColumn id="6" xr3:uid="{69EE626A-A08F-4BC8-BB0D-D2926A080963}" name="Б" dataDxfId="14333"/>
    <tableColumn id="8" xr3:uid="{A08EDCDC-3000-498E-A585-564D6D29BA35}" name="Г" dataDxfId="14332"/>
    <tableColumn id="9" xr3:uid="{524AF290-9EE6-4861-8320-358E1540D8C7}" name="Д=А*Г" dataDxfId="14331"/>
  </tableColumns>
  <tableStyleInfo name="TableStyleLight9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0" xr:uid="{5286510C-D593-496A-A34C-304184116773}" name="Таблица5741121283542354956637077849198105112119126133140714212835424956637077849198105112119714212835421261331401471541611681751821891962032102172242312382452527142128354249566370778491981051121191267142128354214715416116817518218919620321021722423172011" displayName="Таблица5741121283542354956637077849198105112119126133140714212835424956637077849198105112119714212835421261331401471541611681751821891962032102172242312382452527142128354249566370778491981051121191267142128354214715416116817518218919620321021722423172011" ref="A33:G44" totalsRowShown="0" headerRowDxfId="14330" dataDxfId="14329" tableBorderDxfId="14328">
  <autoFilter ref="A33:G44" xr:uid="{D9A3A8C6-DD7E-4E67-8324-326DE496AAF4}"/>
  <tableColumns count="7">
    <tableColumn id="1" xr3:uid="{4490DA68-7191-4A1B-AF25-5436AA6D18A2}" name="Бригада 3" dataDxfId="14327"/>
    <tableColumn id="3" xr3:uid="{07B5C426-0832-45BB-97D7-D1A7606E13C4}" name="2"/>
    <tableColumn id="4" xr3:uid="{6306DC25-3D64-43F3-8742-BC9AB958DDC7}" name="Замки" dataDxfId="14326"/>
    <tableColumn id="5" xr3:uid="{1D1AC02B-7B65-48CF-B723-45761C359BF2}" name="А" dataDxfId="14325"/>
    <tableColumn id="6" xr3:uid="{8330B74C-D66B-4166-9B31-F55A65BA95A1}" name="Б" dataDxfId="14324"/>
    <tableColumn id="8" xr3:uid="{EB52D0DF-26FC-4A67-8DAA-DB18F653AE4A}" name="Г" dataDxfId="14323"/>
    <tableColumn id="9" xr3:uid="{951C6065-DE9B-43A4-AE69-969D41B221F8}" name="Д=А*Г" dataDxfId="14322"/>
  </tableColumns>
  <tableStyleInfo name="TableStyleLight9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1" xr:uid="{A1FDD486-7B90-4837-8CFF-79668D00CBC9}" name="Таблица5710202734413448556269768390971041111181251321396132027344148556269768390971041111186132027344112513213914615316016717418118819520220921622323023724425161320273441485562697683909710411111812561320273441146153160167174181188195202209216223230612012" displayName="Таблица5710202734413448556269768390971041111181251321396132027344148556269768390971041111186132027344112513213914615316016717418118819520220921622323023724425161320273441485562697683909710411111812561320273441146153160167174181188195202209216223230612012" ref="A23:G32" totalsRowShown="0" headerRowDxfId="14321" dataDxfId="14320" tableBorderDxfId="14319">
  <autoFilter ref="A23:G32" xr:uid="{7D26CE2D-B531-460F-B9AC-785558AACEF6}"/>
  <tableColumns count="7">
    <tableColumn id="1" xr3:uid="{759F2069-5EFA-4D67-9C92-94BBA4C5A2F6}" name="Бригада 2" dataDxfId="14318"/>
    <tableColumn id="3" xr3:uid="{12B44F86-C1AE-4EF1-A460-CBCACEA03FFF}" name="2"/>
    <tableColumn id="4" xr3:uid="{5E85642F-9BC9-4559-9E31-C3930DD89379}" name="Замки" dataDxfId="14317"/>
    <tableColumn id="5" xr3:uid="{8CE528B0-8213-4012-B9E4-0C6173777F51}" name="А" dataDxfId="14316"/>
    <tableColumn id="6" xr3:uid="{80390593-6EBE-46ED-8978-4D9BFE68FAC8}" name="Б" dataDxfId="14315"/>
    <tableColumn id="8" xr3:uid="{F1264EBF-EC2A-48F0-817F-C50C870DC01E}" name="Г" dataDxfId="14314"/>
    <tableColumn id="9" xr3:uid="{0DFD0757-F9A8-4C83-AA0B-29D146C0D245}" name="Д=А*Г" dataDxfId="14313"/>
  </tableColumns>
  <tableStyleInfo name="TableStyleLight9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2" xr:uid="{36F4DE99-0B8E-4FB6-A317-249555F47FAD}" name="Таблица3167101319222528313437404346471013161922252831343740434649524710131619222528313437404346555861646770471013161922818253239324653606774818895102109116123130137411182532394653606774818895102109116411182532391231301371441511581651721791861932002072003" displayName="Таблица3167101319222528313437404346471013161922252831343740434649524710131619222528313437404346555861646770471013161922818253239324653606774818895102109116123130137411182532394653606774818895102109116411182532391231301371441511581651721791861932002072003" ref="A57:D63" totalsRowShown="0">
  <autoFilter ref="A57:D63" xr:uid="{F9595AAF-69FB-45E4-8FB9-3A8F6956DCF2}"/>
  <tableColumns count="4">
    <tableColumn id="1" xr3:uid="{6A614605-5B5D-4122-9A07-7A115E11436C}" name="Столбец1"/>
    <tableColumn id="2" xr3:uid="{B4F44742-F207-48F1-8B51-6DDBDD188756}" name="Столбец2"/>
    <tableColumn id="3" xr3:uid="{20C2D215-D2E8-40E1-B52E-582EAA83C0F1}" name="Столбец3"/>
    <tableColumn id="4" xr3:uid="{AD2EF116-C8EE-49C8-864B-06BA18AA814D}" name="Столбец4"/>
  </tableColumns>
  <tableStyleInfo name="TableStyleLight9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3" xr:uid="{10381F1D-84B0-44AD-B677-42B5BF665D26}" name="Таблица5919263340334754616875828996103110117124131138512192633404754616875828996103110117512192633401241311381451521591661731801871942012082152222292362432505121926334047546168758289961031101171245121926334014515215916617318018719420120821522222951212004" displayName="Таблица5919263340334754616875828996103110117124131138512192633404754616875828996103110117512192633401241311381451521591661731801871942012082152222292362432505121926334047546168758289961031101171245121926334014515215916617318018719420120821522222951212004" ref="A3:G12" totalsRowShown="0" headerRowDxfId="14312" dataDxfId="14311" tableBorderDxfId="14310">
  <autoFilter ref="A3:G12" xr:uid="{436770F5-06D6-40FC-9732-11328DA1E0BA}"/>
  <tableColumns count="7">
    <tableColumn id="1" xr3:uid="{4A66BFFC-A76B-4016-ACCC-21CABAE90009}" name="Бригада 1" dataDxfId="14309"/>
    <tableColumn id="3" xr3:uid="{DABA1892-697D-4D87-A391-5962B12D4480}" name="2"/>
    <tableColumn id="4" xr3:uid="{14106422-FA85-4B94-B46B-9D029F639FD1}" name="Замки" dataDxfId="14308"/>
    <tableColumn id="5" xr3:uid="{3829943C-4354-4425-912D-04D9EC1331A7}" name="А" dataDxfId="14307"/>
    <tableColumn id="6" xr3:uid="{967A0CB4-93F8-4728-A1E8-E7480BB1AB87}" name="Б" dataDxfId="14306"/>
    <tableColumn id="8" xr3:uid="{B4C6905B-4A73-4F41-8A70-D3767DB28BE0}" name="Г" dataDxfId="14305"/>
    <tableColumn id="9" xr3:uid="{2BA8409D-5DE7-4DBA-B06D-65136C592145}" name="Д=А*Г" dataDxfId="14304"/>
  </tableColumns>
  <tableStyleInfo name="TableStyleLight9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4" xr:uid="{ADE76E6D-4D3C-41B0-8923-EFF7A7F62642}" name="Таблица5710202734413448556269768390971041111181251321396132027344148556269768390971041111186132027344112513213914615316016717418118819520220921622323023724425161320273441485562697683909710411111812561320273441146153160167174181188195202209216223230612005" displayName="Таблица5710202734413448556269768390971041111181251321396132027344148556269768390971041111186132027344112513213914615316016717418118819520220921622323023724425161320273441485562697683909710411111812561320273441146153160167174181188195202209216223230612005" ref="A13:G22" totalsRowShown="0" headerRowDxfId="14303" dataDxfId="14302" tableBorderDxfId="14301">
  <autoFilter ref="A13:G22" xr:uid="{0E7CAF78-4D0C-41A5-A4DF-23B80F7A81E3}"/>
  <tableColumns count="7">
    <tableColumn id="1" xr3:uid="{EFDDDBF6-A9AE-4D17-B975-22CBCBDFF6CA}" name="Бригада 2" dataDxfId="14300"/>
    <tableColumn id="3" xr3:uid="{E1649CD6-0FFD-4A12-A711-DDE5C75235BF}" name="2"/>
    <tableColumn id="4" xr3:uid="{60931CD4-F626-44B0-9186-8F006C611996}" name="Замки" dataDxfId="14299"/>
    <tableColumn id="5" xr3:uid="{3DBC006C-4FB4-4113-B208-8D6905CF397C}" name="А" dataDxfId="14298"/>
    <tableColumn id="6" xr3:uid="{2E993BC5-F57A-4AD4-9EC1-A826A864F90E}" name="Б" dataDxfId="14297"/>
    <tableColumn id="8" xr3:uid="{32B5A653-734C-45FF-B7E0-3C5F8C8A41D6}" name="Г" dataDxfId="14296"/>
    <tableColumn id="9" xr3:uid="{5B1BDB53-A81D-4D0E-83D6-E14FD5EEC931}" name="Д=А*Г" dataDxfId="14295"/>
  </tableColumns>
  <tableStyleInfo name="TableStyleLight9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5" xr:uid="{76D2D8CE-6B18-4977-ACF2-5962431F2C8A}" name="Таблица5741121283542354956637077849198105112119126133140714212835424956637077849198105112119714212835421261331401471541611681751821891962032102172242312382452527142128354249566370778491981051121191267142128354214715416116817518218919620321021722423172006" displayName="Таблица5741121283542354956637077849198105112119126133140714212835424956637077849198105112119714212835421261331401471541611681751821891962032102172242312382452527142128354249566370778491981051121191267142128354214715416116817518218919620321021722423172006" ref="A33:G44" totalsRowShown="0" headerRowDxfId="14294" dataDxfId="14293" tableBorderDxfId="14292">
  <autoFilter ref="A33:G44" xr:uid="{D9A3A8C6-DD7E-4E67-8324-326DE496AAF4}"/>
  <tableColumns count="7">
    <tableColumn id="1" xr3:uid="{AE483899-FD6E-4940-9288-201BF8405A65}" name="Бригада 3" dataDxfId="14291"/>
    <tableColumn id="3" xr3:uid="{238335B7-8122-4874-9FA9-38FB104104B7}" name="2"/>
    <tableColumn id="4" xr3:uid="{B4353389-CC95-4BF7-B9D2-BA2FBF8464F6}" name="Замки" dataDxfId="14290"/>
    <tableColumn id="5" xr3:uid="{AC7DFE20-75A4-474A-966C-99A131126102}" name="А" dataDxfId="14289"/>
    <tableColumn id="6" xr3:uid="{4DD531F5-5A76-477E-8D91-E07AC3CADB3A}" name="Б" dataDxfId="14288"/>
    <tableColumn id="8" xr3:uid="{B5824AAA-8645-4961-B3D9-8779523AC2B9}" name="Г" dataDxfId="14287"/>
    <tableColumn id="9" xr3:uid="{038AF0D7-F30A-478F-A214-1EBA93E2F231}" name="Д=А*Г" dataDxfId="14286"/>
  </tableColumns>
  <tableStyleInfo name="TableStyleLight9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6" xr:uid="{01FF57CB-AABF-4E9D-8EA4-8BE475357353}" name="Таблица5710202734413448556269768390971041111181251321396132027344148556269768390971041111186132027344112513213914615316016717418118819520220921622323023724425161320273441485562697683909710411111812561320273441146153160167174181188195202209216223230612007" displayName="Таблица5710202734413448556269768390971041111181251321396132027344148556269768390971041111186132027344112513213914615316016717418118819520220921622323023724425161320273441485562697683909710411111812561320273441146153160167174181188195202209216223230612007" ref="A23:G32" totalsRowShown="0" headerRowDxfId="14285" dataDxfId="14284" tableBorderDxfId="14283">
  <autoFilter ref="A23:G32" xr:uid="{7D26CE2D-B531-460F-B9AC-785558AACEF6}"/>
  <tableColumns count="7">
    <tableColumn id="1" xr3:uid="{E47076A6-8BD5-4DB8-841B-F97A1396A1C9}" name="Бригада 2" dataDxfId="14282"/>
    <tableColumn id="3" xr3:uid="{0C4EF913-D3A2-446E-AADF-25DF2160639D}" name="2"/>
    <tableColumn id="4" xr3:uid="{262B2422-DE2F-43DD-AC3C-84357E29F97F}" name="Замки" dataDxfId="14281"/>
    <tableColumn id="5" xr3:uid="{76A721CA-ED64-4CB5-829B-920D01FFFD1F}" name="А" dataDxfId="14280"/>
    <tableColumn id="6" xr3:uid="{17381667-12BB-4AD8-83B5-15E8F0E951F2}" name="Б" dataDxfId="14279"/>
    <tableColumn id="8" xr3:uid="{3F71DED5-247C-4F18-92FE-4AFCAECC2C0D}" name="Г" dataDxfId="14278"/>
    <tableColumn id="9" xr3:uid="{C56DF8AC-5ECB-4C9F-A590-B1FD4080B0B6}" name="Д=А*Г" dataDxfId="14277"/>
  </tableColumns>
  <tableStyleInfo name="TableStyleLight9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7" xr:uid="{95D333FA-022E-46C5-B520-3F35ED58E04A}" name="Таблица3167101319222528313437404346471013161922252831343740434649524710131619222528313437404346555861646770471013161922818253239324653606774818895102109116123130137411182532394653606774818895102109116411182532391231301371441511581651721791861932002071998" displayName="Таблица3167101319222528313437404346471013161922252831343740434649524710131619222528313437404346555861646770471013161922818253239324653606774818895102109116123130137411182532394653606774818895102109116411182532391231301371441511581651721791861932002071998" ref="A57:D64" totalsRowShown="0">
  <autoFilter ref="A57:D64" xr:uid="{F9595AAF-69FB-45E4-8FB9-3A8F6956DCF2}"/>
  <tableColumns count="4">
    <tableColumn id="1" xr3:uid="{B1BE34A9-BDF8-465F-AF70-2AB48E6E542A}" name="Столбец1"/>
    <tableColumn id="2" xr3:uid="{CDF464EC-272D-4337-A01D-584C9AE96D04}" name="Столбец2"/>
    <tableColumn id="3" xr3:uid="{590B842A-1B6C-4048-B40C-C074CBE3E8B0}" name="Столбец3"/>
    <tableColumn id="4" xr3:uid="{F803E708-A41D-40BD-80CA-993760804D45}" name="Столбец4"/>
  </tableColumns>
  <tableStyleInfo name="TableStyleLight9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8" xr:uid="{2B7118AD-8289-4048-9A1F-D7542E50BFEA}" name="Таблица5919263340334754616875828996103110117124131138512192633404754616875828996103110117512192633401241311381451521591661731801871942012082152222292362432505121926334047546168758289961031101171245121926334014515215916617318018719420120821522222951211999" displayName="Таблица5919263340334754616875828996103110117124131138512192633404754616875828996103110117512192633401241311381451521591661731801871942012082152222292362432505121926334047546168758289961031101171245121926334014515215916617318018719420120821522222951211999" ref="A3:G12" totalsRowShown="0" headerRowDxfId="14276" dataDxfId="14275" tableBorderDxfId="14274">
  <autoFilter ref="A3:G12" xr:uid="{436770F5-06D6-40FC-9732-11328DA1E0BA}"/>
  <tableColumns count="7">
    <tableColumn id="1" xr3:uid="{6D193FA0-3973-4372-99AB-9D4056804281}" name="Бригада 1" dataDxfId="14273"/>
    <tableColumn id="3" xr3:uid="{CEBFE52D-682D-4586-8053-46AE1649DC38}" name="2"/>
    <tableColumn id="4" xr3:uid="{AB103FAA-8251-48C4-A29E-68C1A58EC3CF}" name="Замки" dataDxfId="14272"/>
    <tableColumn id="5" xr3:uid="{BE553831-2B19-4EF5-81FC-96A274D4C331}" name="А" dataDxfId="14271"/>
    <tableColumn id="6" xr3:uid="{D8556057-F288-4E09-997F-0A6873ACE620}" name="Б" dataDxfId="14270"/>
    <tableColumn id="8" xr3:uid="{A62D6B25-B954-4B62-9D81-0778456224EC}" name="Г" dataDxfId="14269"/>
    <tableColumn id="9" xr3:uid="{D9DBB645-0729-480F-B8D4-545E13D4BF3C}" name="Д=А*Г" dataDxfId="14268"/>
  </tableColumns>
  <tableStyleInfo name="TableStyleLight9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9" xr:uid="{8C761F01-A912-4E42-A12D-F0A76D936898}" name="Таблица5710202734413448556269768390971041111181251321396132027344148556269768390971041111186132027344112513213914615316016717418118819520220921622323023724425161320273441485562697683909710411111812561320273441146153160167174181188195202209216223230612000" displayName="Таблица5710202734413448556269768390971041111181251321396132027344148556269768390971041111186132027344112513213914615316016717418118819520220921622323023724425161320273441485562697683909710411111812561320273441146153160167174181188195202209216223230612000" ref="A13:G22" totalsRowShown="0" headerRowDxfId="14267" dataDxfId="14266" tableBorderDxfId="14265">
  <autoFilter ref="A13:G22" xr:uid="{0E7CAF78-4D0C-41A5-A4DF-23B80F7A81E3}"/>
  <tableColumns count="7">
    <tableColumn id="1" xr3:uid="{4348BC75-C33B-473F-B768-820A94F0A31C}" name="Бригада 2" dataDxfId="14264"/>
    <tableColumn id="3" xr3:uid="{A3FE1E23-119C-419B-B59B-859EE8F06754}" name="2"/>
    <tableColumn id="4" xr3:uid="{D599E5F4-3C74-48BF-88DD-3DD54FA4C6F4}" name="Замки" dataDxfId="14263"/>
    <tableColumn id="5" xr3:uid="{C7ADADAD-869B-44A3-8089-CE382DAB719C}" name="А" dataDxfId="14262"/>
    <tableColumn id="6" xr3:uid="{AC9A0981-45FC-491D-85D2-AF3FA727ACAC}" name="Б" dataDxfId="14261"/>
    <tableColumn id="8" xr3:uid="{27D8D892-664E-44F8-A1F6-B9E0F0545A46}" name="Г" dataDxfId="14260"/>
    <tableColumn id="9" xr3:uid="{8DB7939F-CF18-4F44-8E6F-55720A15AE89}" name="Д=А*Г" dataDxfId="14259"/>
  </tableColumns>
  <tableStyleInfo name="TableStyleLight9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0" xr:uid="{66DE4CE9-D3CD-411C-A9D4-311DCCBEC166}" name="Таблица5741121283542354956637077849198105112119126133140714212835424956637077849198105112119714212835421261331401471541611681751821891962032102172242312382452527142128354249566370778491981051121191267142128354214715416116817518218919620321021722423172001" displayName="Таблица5741121283542354956637077849198105112119126133140714212835424956637077849198105112119714212835421261331401471541611681751821891962032102172242312382452527142128354249566370778491981051121191267142128354214715416116817518218919620321021722423172001" ref="A33:G44" totalsRowShown="0" headerRowDxfId="14258" dataDxfId="14257" tableBorderDxfId="14256">
  <autoFilter ref="A33:G44" xr:uid="{D9A3A8C6-DD7E-4E67-8324-326DE496AAF4}"/>
  <tableColumns count="7">
    <tableColumn id="1" xr3:uid="{90F7D24A-593A-480A-AFF9-EB16C6F84380}" name="Бригада 3" dataDxfId="14255"/>
    <tableColumn id="3" xr3:uid="{ED1510C2-7C0F-4EE3-BB73-06225D8A2C17}" name="2"/>
    <tableColumn id="4" xr3:uid="{47B68D68-8AD9-40A0-893A-B690E4B71EA3}" name="Замки" dataDxfId="14254"/>
    <tableColumn id="5" xr3:uid="{C30E711D-693F-4619-B19F-B2BDF7CFABDE}" name="А" dataDxfId="14253"/>
    <tableColumn id="6" xr3:uid="{82A68DA9-6F2D-4428-9953-F54770F786D1}" name="Б" dataDxfId="14252"/>
    <tableColumn id="8" xr3:uid="{31A72583-9221-4572-B110-92DD18DD3D82}" name="Г" dataDxfId="14251"/>
    <tableColumn id="9" xr3:uid="{7882451F-4A7F-4D77-B453-B494AA41555D}" name="Д=А*Г" dataDxfId="14250"/>
  </tableColumns>
  <tableStyleInfo name="TableStyleLight9" showFirstColumn="0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1" xr:uid="{809F5EBB-F004-4F21-BE54-1098E299B93C}" name="Таблица5710202734413448556269768390971041111181251321396132027344148556269768390971041111186132027344112513213914615316016717418118819520220921622323023724425161320273441485562697683909710411111812561320273441146153160167174181188195202209216223230612002" displayName="Таблица5710202734413448556269768390971041111181251321396132027344148556269768390971041111186132027344112513213914615316016717418118819520220921622323023724425161320273441485562697683909710411111812561320273441146153160167174181188195202209216223230612002" ref="A23:G32" totalsRowShown="0" headerRowDxfId="14249" dataDxfId="14248" tableBorderDxfId="14247">
  <autoFilter ref="A23:G32" xr:uid="{7D26CE2D-B531-460F-B9AC-785558AACEF6}"/>
  <tableColumns count="7">
    <tableColumn id="1" xr3:uid="{E4D8F19F-AE97-4FB0-A206-EE744C186605}" name="Бригада 2" dataDxfId="14246"/>
    <tableColumn id="3" xr3:uid="{7ED3FFE5-5307-411D-AF10-1EF279642437}" name="2"/>
    <tableColumn id="4" xr3:uid="{C22FE86B-1308-4B37-AF2D-EC248EC43CBE}" name="Замки" dataDxfId="14245"/>
    <tableColumn id="5" xr3:uid="{7E2208E1-3817-458D-BD82-7FE9AC2D6B57}" name="А" dataDxfId="14244"/>
    <tableColumn id="6" xr3:uid="{20D1899F-57C7-46C8-87C2-D4E298F18AB4}" name="Б" dataDxfId="14243"/>
    <tableColumn id="8" xr3:uid="{FD736F37-52D9-49DB-BFE2-24C74CE3184F}" name="Г" dataDxfId="14242"/>
    <tableColumn id="9" xr3:uid="{271D20D1-971A-44F0-83DB-8C339FE82222}" name="Д=А*Г" dataDxfId="14241"/>
  </tableColumns>
  <tableStyleInfo name="TableStyleLight9" showFirstColumn="0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2" xr:uid="{2E0A3B50-0870-4314-BCF0-B64EABA5BA71}" name="Таблица3167101319222528313437404346471013161922252831343740434649524710131619222528313437404346555861646770471013161922818253239324653606774818895102109116123130137411182532394653606774818895102109116411182532391231301371441511581651721791861932002071993" displayName="Таблица3167101319222528313437404346471013161922252831343740434649524710131619222528313437404346555861646770471013161922818253239324653606774818895102109116123130137411182532394653606774818895102109116411182532391231301371441511581651721791861932002071993" ref="A57:D63" totalsRowShown="0">
  <autoFilter ref="A57:D63" xr:uid="{F9595AAF-69FB-45E4-8FB9-3A8F6956DCF2}"/>
  <tableColumns count="4">
    <tableColumn id="1" xr3:uid="{EEFA72A0-4C4C-4CB6-9999-B346554AA260}" name="Столбец1"/>
    <tableColumn id="2" xr3:uid="{914E0D97-F9A7-4A14-A962-014802686F8E}" name="Столбец2"/>
    <tableColumn id="3" xr3:uid="{5D03BB16-ABDD-43C9-A8FF-9F1F7D02D572}" name="Столбец3"/>
    <tableColumn id="4" xr3:uid="{BFC2461A-D080-48AB-8A44-7D3B0882D9A9}" name="Столбец4"/>
  </tableColumns>
  <tableStyleInfo name="TableStyleLight9" showFirstColumn="0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3" xr:uid="{2FFD4722-C818-4634-97BA-689FFB92041E}" name="Таблица5919263340334754616875828996103110117124131138512192633404754616875828996103110117512192633401241311381451521591661731801871942012082152222292362432505121926334047546168758289961031101171245121926334014515215916617318018719420120821522222951211994" displayName="Таблица5919263340334754616875828996103110117124131138512192633404754616875828996103110117512192633401241311381451521591661731801871942012082152222292362432505121926334047546168758289961031101171245121926334014515215916617318018719420120821522222951211994" ref="A3:G12" totalsRowShown="0" headerRowDxfId="14240" dataDxfId="14239" tableBorderDxfId="14238">
  <autoFilter ref="A3:G12" xr:uid="{436770F5-06D6-40FC-9732-11328DA1E0BA}"/>
  <tableColumns count="7">
    <tableColumn id="1" xr3:uid="{13057C65-D9C8-4FC1-AFEE-029890E918B4}" name="Бригада 1" dataDxfId="14237"/>
    <tableColumn id="3" xr3:uid="{F208CD09-1B8B-4D2A-BD02-5CB16D9574C1}" name="2"/>
    <tableColumn id="4" xr3:uid="{0052A584-E159-4C5F-912A-D8A3BF8DA2FA}" name="Замки" dataDxfId="14236"/>
    <tableColumn id="5" xr3:uid="{5AA4C020-C5E6-46A7-84C5-BEB99BD1C28B}" name="А" dataDxfId="14235"/>
    <tableColumn id="6" xr3:uid="{64648E8D-A153-410F-9601-E1036F664214}" name="Б" dataDxfId="14234"/>
    <tableColumn id="8" xr3:uid="{C2D32DF6-9E16-43A5-BD34-83F0C90E22F1}" name="Г" dataDxfId="14233"/>
    <tableColumn id="9" xr3:uid="{4826EA05-04B7-4D06-BE74-3D06A6132C7E}" name="Д=А*Г" dataDxfId="14232"/>
  </tableColumns>
  <tableStyleInfo name="TableStyleLight9" showFirstColumn="0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4" xr:uid="{F259BEE4-3C80-4AB2-870B-4CBC022DD841}" name="Таблица5710202734413448556269768390971041111181251321396132027344148556269768390971041111186132027344112513213914615316016717418118819520220921622323023724425161320273441485562697683909710411111812561320273441146153160167174181188195202209216223230611995" displayName="Таблица5710202734413448556269768390971041111181251321396132027344148556269768390971041111186132027344112513213914615316016717418118819520220921622323023724425161320273441485562697683909710411111812561320273441146153160167174181188195202209216223230611995" ref="A13:G22" totalsRowShown="0" headerRowDxfId="14231" dataDxfId="14230" tableBorderDxfId="14229">
  <autoFilter ref="A13:G22" xr:uid="{0E7CAF78-4D0C-41A5-A4DF-23B80F7A81E3}"/>
  <tableColumns count="7">
    <tableColumn id="1" xr3:uid="{3D239030-10AE-4CB9-B878-F02CF198131D}" name="Бригада 2" dataDxfId="14228"/>
    <tableColumn id="3" xr3:uid="{EC61C18F-B4E8-4FE7-AB25-8E592EFFD9F3}" name="2"/>
    <tableColumn id="4" xr3:uid="{DEA0BE69-2DDD-4DE5-956C-3C071FBB7851}" name="Замки" dataDxfId="14227"/>
    <tableColumn id="5" xr3:uid="{A72A7461-EB8B-45A6-9CAF-E0139BEAB919}" name="А" dataDxfId="14226"/>
    <tableColumn id="6" xr3:uid="{B49A4737-550B-4D0B-BA22-2429DCD27631}" name="Б" dataDxfId="14225"/>
    <tableColumn id="8" xr3:uid="{1D4B2972-0611-4855-92FE-47AAEABAE9A4}" name="Г" dataDxfId="14224"/>
    <tableColumn id="9" xr3:uid="{9AEF7F34-DDD3-4794-88AD-7814C68A6138}" name="Д=А*Г" dataDxfId="14223"/>
  </tableColumns>
  <tableStyleInfo name="TableStyleLight9" showFirstColumn="0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5" xr:uid="{0BF118B9-6AA2-43CC-B3E4-CA7F246A238B}" name="Таблица5741121283542354956637077849198105112119126133140714212835424956637077849198105112119714212835421261331401471541611681751821891962032102172242312382452527142128354249566370778491981051121191267142128354214715416116817518218919620321021722423171997" displayName="Таблица5741121283542354956637077849198105112119126133140714212835424956637077849198105112119714212835421261331401471541611681751821891962032102172242312382452527142128354249566370778491981051121191267142128354214715416116817518218919620321021722423171997" ref="A33:G44" totalsRowShown="0" headerRowDxfId="14222" dataDxfId="14221" tableBorderDxfId="14220">
  <autoFilter ref="A33:G44" xr:uid="{D9A3A8C6-DD7E-4E67-8324-326DE496AAF4}"/>
  <tableColumns count="7">
    <tableColumn id="1" xr3:uid="{3010B497-200D-4960-8451-7615219860AA}" name="Бригада 3" dataDxfId="14219"/>
    <tableColumn id="3" xr3:uid="{27EC8CE8-06E4-4959-8302-D8F4E28B2F5C}" name="2"/>
    <tableColumn id="4" xr3:uid="{94AE12C9-A12B-410E-B26A-E2C4CD60F43D}" name="Замки" dataDxfId="14218"/>
    <tableColumn id="5" xr3:uid="{39001613-6DA3-42FB-8642-39D4701E32AD}" name="А" dataDxfId="14217"/>
    <tableColumn id="6" xr3:uid="{71F3B58E-0B00-4FC7-8B36-94D733F45ABA}" name="Б" dataDxfId="14216"/>
    <tableColumn id="8" xr3:uid="{D47350EA-8369-4550-9C52-6362927FD84A}" name="Г" dataDxfId="14215"/>
    <tableColumn id="9" xr3:uid="{BEC886B3-87B5-4DD8-8B62-7F67C5834291}" name="Д=А*Г" dataDxfId="14214"/>
  </tableColumns>
  <tableStyleInfo name="TableStyleLight9" showFirstColumn="0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6" xr:uid="{273577B5-8574-4EB6-BF74-457C017C6102}" name="Таблица5710202734413448556269768390971041111181251321396132027344148556269768390971041111186132027344112513213914615316016717418118819520220921622323023724425161320273441485562697683909710411111812561320273441146153160167174181188195202209216223230611997" displayName="Таблица5710202734413448556269768390971041111181251321396132027344148556269768390971041111186132027344112513213914615316016717418118819520220921622323023724425161320273441485562697683909710411111812561320273441146153160167174181188195202209216223230611997" ref="A23:G32" totalsRowShown="0" headerRowDxfId="14213" dataDxfId="14212" tableBorderDxfId="14211">
  <autoFilter ref="A23:G32" xr:uid="{7D26CE2D-B531-460F-B9AC-785558AACEF6}"/>
  <tableColumns count="7">
    <tableColumn id="1" xr3:uid="{25609D75-E072-4CAF-B3A0-947E53B8411F}" name="Бригада 2" dataDxfId="14210"/>
    <tableColumn id="3" xr3:uid="{962A97D3-7903-4A5D-83D2-FCC58A8468CE}" name="2"/>
    <tableColumn id="4" xr3:uid="{F2D24E13-166E-414C-B0B9-7DDBE6B8C55C}" name="Замки" dataDxfId="14209"/>
    <tableColumn id="5" xr3:uid="{907BAF18-A3C9-48B7-AFF2-23E35EC19602}" name="А" dataDxfId="14208"/>
    <tableColumn id="6" xr3:uid="{DB5C324C-FAA1-4CFD-B870-F5AE78C4E972}" name="Б" dataDxfId="14207"/>
    <tableColumn id="8" xr3:uid="{7AAA8286-112E-4C3B-8934-0EC64CD719A3}" name="Г" dataDxfId="14206"/>
    <tableColumn id="9" xr3:uid="{AA82F993-EB32-4BDE-9815-EC9FF94EDACC}" name="Д=А*Г" dataDxfId="14205"/>
  </tableColumns>
  <tableStyleInfo name="TableStyleLight9" showFirstColumn="0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7" xr:uid="{B1D36CAA-6E54-47A6-804A-05DE52B32DCF}" name="Таблица3167101319222528313437404346471013161922252831343740434649524710131619222528313437404346555861646770471013161922818253239324653606774818895102109116123130137411182532394653606774818895102109116411182532391231301371441511581651721791861932002071988" displayName="Таблица3167101319222528313437404346471013161922252831343740434649524710131619222528313437404346555861646770471013161922818253239324653606774818895102109116123130137411182532394653606774818895102109116411182532391231301371441511581651721791861932002071988" ref="A57:D63" totalsRowShown="0">
  <autoFilter ref="A57:D63" xr:uid="{F9595AAF-69FB-45E4-8FB9-3A8F6956DCF2}"/>
  <tableColumns count="4">
    <tableColumn id="1" xr3:uid="{B66AA01F-9D7D-4F5B-A2CA-504D0C1591D7}" name="Столбец1"/>
    <tableColumn id="2" xr3:uid="{7231A09D-A289-42BB-BDA9-D82208CC7AC1}" name="Столбец2"/>
    <tableColumn id="3" xr3:uid="{6216DCE4-4FA7-428F-885F-D9949AF5282F}" name="Столбец3"/>
    <tableColumn id="4" xr3:uid="{DA0995FD-5914-42A2-B723-FB6336A91899}" name="Столбец4"/>
  </tableColumns>
  <tableStyleInfo name="TableStyleLight9" showFirstColumn="0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8" xr:uid="{A0A4837B-8A33-4233-B653-98AB5D7B8DE4}" name="Таблица5919263340334754616875828996103110117124131138512192633404754616875828996103110117512192633401241311381451521591661731801871942012082152222292362432505121926334047546168758289961031101171245121926334014515215916617318018719420120821522222951211989" displayName="Таблица5919263340334754616875828996103110117124131138512192633404754616875828996103110117512192633401241311381451521591661731801871942012082152222292362432505121926334047546168758289961031101171245121926334014515215916617318018719420120821522222951211989" ref="A3:G12" totalsRowShown="0" headerRowDxfId="14204" dataDxfId="14203" tableBorderDxfId="14202">
  <autoFilter ref="A3:G12" xr:uid="{436770F5-06D6-40FC-9732-11328DA1E0BA}"/>
  <tableColumns count="7">
    <tableColumn id="1" xr3:uid="{1B35FF58-A465-4DC0-9E8C-5DEF7CF177DB}" name="Бригада 1" dataDxfId="14201"/>
    <tableColumn id="3" xr3:uid="{7E657162-6143-44FF-A39C-80409DB98B28}" name="2"/>
    <tableColumn id="4" xr3:uid="{8FC06D4B-F768-4EAA-B69E-46F5F8897188}" name="Замки" dataDxfId="14200"/>
    <tableColumn id="5" xr3:uid="{BF8F05C8-DBD2-486C-8AD0-B65CDF63E3E3}" name="А" dataDxfId="14199"/>
    <tableColumn id="6" xr3:uid="{7D6CEDCE-B296-4E8A-BAE7-2EED9EA3FE1E}" name="Б" dataDxfId="14198"/>
    <tableColumn id="8" xr3:uid="{6840553F-9802-4ACB-A696-65E523C206A0}" name="Г" dataDxfId="14197"/>
    <tableColumn id="9" xr3:uid="{CC42660C-255A-4972-AAC0-E291A73BAED5}" name="Д=А*Г" dataDxfId="14196"/>
  </tableColumns>
  <tableStyleInfo name="TableStyleLight9" showFirstColumn="0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9" xr:uid="{60823353-0121-40F3-BEFD-DFE42436CC0B}" name="Таблица5710202734413448556269768390971041111181251321396132027344148556269768390971041111186132027344112513213914615316016717418118819520220921622323023724425161320273441485562697683909710411111812561320273441146153160167174181188195202209216223230611990" displayName="Таблица5710202734413448556269768390971041111181251321396132027344148556269768390971041111186132027344112513213914615316016717418118819520220921622323023724425161320273441485562697683909710411111812561320273441146153160167174181188195202209216223230611990" ref="A13:G22" totalsRowShown="0" headerRowDxfId="14195" dataDxfId="14194" tableBorderDxfId="14193">
  <autoFilter ref="A13:G22" xr:uid="{0E7CAF78-4D0C-41A5-A4DF-23B80F7A81E3}"/>
  <tableColumns count="7">
    <tableColumn id="1" xr3:uid="{4536FC0B-D830-4956-AB58-8B3E00BF25F9}" name="Бригада 2" dataDxfId="14192"/>
    <tableColumn id="3" xr3:uid="{429365DD-7142-4EA3-918F-64A0049793E1}" name="2"/>
    <tableColumn id="4" xr3:uid="{4BA28338-B5B5-4C41-BA03-0E9370E71D84}" name="Замки" dataDxfId="14191"/>
    <tableColumn id="5" xr3:uid="{3727CC44-CBC0-444E-B24E-2DC75F31A5E3}" name="А" dataDxfId="14190"/>
    <tableColumn id="6" xr3:uid="{41892FAC-851C-4723-8EF0-59B9009B068D}" name="Б" dataDxfId="14189"/>
    <tableColumn id="8" xr3:uid="{4DF7CA4D-CF5B-4914-BAF9-7256462A4455}" name="Г" dataDxfId="14188"/>
    <tableColumn id="9" xr3:uid="{6C76F884-379A-4D0F-AE54-9A53AD6B50C7}" name="Д=А*Г" dataDxfId="14187"/>
  </tableColumns>
  <tableStyleInfo name="TableStyleLight9" showFirstColumn="0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0" xr:uid="{D8E04654-9B82-45F3-A35B-D36C06C5AB1C}" name="Таблица5741121283542354956637077849198105112119126133140714212835424956637077849198105112119714212835421261331401471541611681751821891962032102172242312382452527142128354249566370778491981051121191267142128354214715416116817518218919620321021722423171992" displayName="Таблица5741121283542354956637077849198105112119126133140714212835424956637077849198105112119714212835421261331401471541611681751821891962032102172242312382452527142128354249566370778491981051121191267142128354214715416116817518218919620321021722423171992" ref="A33:G44" totalsRowShown="0" headerRowDxfId="14186" dataDxfId="14185" tableBorderDxfId="14184">
  <autoFilter ref="A33:G44" xr:uid="{D9A3A8C6-DD7E-4E67-8324-326DE496AAF4}"/>
  <tableColumns count="7">
    <tableColumn id="1" xr3:uid="{16A37A5D-C470-4253-BB78-B38BCCA03132}" name="Бригада 3" dataDxfId="14183"/>
    <tableColumn id="3" xr3:uid="{7DB319A2-D612-4343-BB04-D507D9EAA5D4}" name="2"/>
    <tableColumn id="4" xr3:uid="{E28ABCE2-2BDF-4DE1-84BC-69A3AA85F964}" name="Замки" dataDxfId="14182"/>
    <tableColumn id="5" xr3:uid="{98C2514B-240C-401A-8397-4E7065B7D452}" name="А" dataDxfId="14181"/>
    <tableColumn id="6" xr3:uid="{BCA1D989-307B-48F6-8B2E-C8EAA0937C57}" name="Б" dataDxfId="14180"/>
    <tableColumn id="8" xr3:uid="{C392BFD9-232C-4E67-AC66-951C67089B69}" name="Г" dataDxfId="14179"/>
    <tableColumn id="9" xr3:uid="{2115C92D-1E05-4D0C-AA69-343DE13D4216}" name="Д=А*Г" dataDxfId="14178"/>
  </tableColumns>
  <tableStyleInfo name="TableStyleLight9" showFirstColumn="0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1" xr:uid="{B2EE282F-3D7A-4A63-99FF-034F146181A4}" name="Таблица5710202734413448556269768390971041111181251321396132027344148556269768390971041111186132027344112513213914615316016717418118819520220921622323023724425161320273441485562697683909710411111812561320273441146153160167174181188195202209216223230611992" displayName="Таблица5710202734413448556269768390971041111181251321396132027344148556269768390971041111186132027344112513213914615316016717418118819520220921622323023724425161320273441485562697683909710411111812561320273441146153160167174181188195202209216223230611992" ref="A23:G32" totalsRowShown="0" headerRowDxfId="14177" dataDxfId="14176" tableBorderDxfId="14175">
  <autoFilter ref="A23:G32" xr:uid="{7D26CE2D-B531-460F-B9AC-785558AACEF6}"/>
  <tableColumns count="7">
    <tableColumn id="1" xr3:uid="{5ADEEEBE-C7EB-4D71-B861-0D61A8163099}" name="Бригада 2" dataDxfId="14174"/>
    <tableColumn id="3" xr3:uid="{DD0578CF-D7CD-490D-A02A-E5B97B3A0CEC}" name="2"/>
    <tableColumn id="4" xr3:uid="{9B9301B2-2B6F-42E5-9F91-E7F803B65F47}" name="Замки" dataDxfId="14173"/>
    <tableColumn id="5" xr3:uid="{77C914F7-30AD-493F-8747-C2ABF2F1A22F}" name="А" dataDxfId="14172"/>
    <tableColumn id="6" xr3:uid="{B82D53F8-D1AA-474C-AA03-1D0BD80A3D87}" name="Б" dataDxfId="14171"/>
    <tableColumn id="8" xr3:uid="{FDFFD78D-6ED8-423E-AC3E-6C335054E50B}" name="Г" dataDxfId="14170"/>
    <tableColumn id="9" xr3:uid="{2B31788A-80BA-4564-A366-34FF5F4A9895}" name="Д=А*Г" dataDxfId="14169"/>
  </tableColumns>
  <tableStyleInfo name="TableStyleLight9" showFirstColumn="0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2" xr:uid="{A5F26CD0-ECB1-4FAB-A05D-411A1558AC52}" name="Таблица3167101319222528313437404346471013161922252831343740434649524710131619222528313437404346555861646770471013161922818253239324653606774818895102109116123130137411182532394653606774818895102109116411182532391231301371441511581651721791861932002071983" displayName="Таблица3167101319222528313437404346471013161922252831343740434649524710131619222528313437404346555861646770471013161922818253239324653606774818895102109116123130137411182532394653606774818895102109116411182532391231301371441511581651721791861932002071983" ref="A57:D63" totalsRowShown="0">
  <autoFilter ref="A57:D63" xr:uid="{F9595AAF-69FB-45E4-8FB9-3A8F6956DCF2}"/>
  <tableColumns count="4">
    <tableColumn id="1" xr3:uid="{B6B91FBB-FF80-4440-B299-4BEFEEAD66D9}" name="Столбец1"/>
    <tableColumn id="2" xr3:uid="{071DA0D3-E6C7-421F-BCB4-98A123E9421D}" name="Столбец2"/>
    <tableColumn id="3" xr3:uid="{A2078114-E01D-48D5-908C-7F41CFCCC3B9}" name="Столбец3"/>
    <tableColumn id="4" xr3:uid="{82604C1B-18AA-4A22-B3BB-FAC49E05B23E}" name="Столбец4"/>
  </tableColumns>
  <tableStyleInfo name="TableStyleLight9" showFirstColumn="0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3" xr:uid="{EA4A2BBA-4281-4397-A8FD-76ACCFDE8598}" name="Таблица5919263340334754616875828996103110117124131138512192633404754616875828996103110117512192633401241311381451521591661731801871942012082152222292362432505121926334047546168758289961031101171245121926334014515215916617318018719420120821522222951211984" displayName="Таблица5919263340334754616875828996103110117124131138512192633404754616875828996103110117512192633401241311381451521591661731801871942012082152222292362432505121926334047546168758289961031101171245121926334014515215916617318018719420120821522222951211984" ref="A3:G12" totalsRowShown="0" headerRowDxfId="14168" dataDxfId="14167" tableBorderDxfId="14166">
  <autoFilter ref="A3:G12" xr:uid="{436770F5-06D6-40FC-9732-11328DA1E0BA}"/>
  <tableColumns count="7">
    <tableColumn id="1" xr3:uid="{35D14D6D-17D9-4032-9687-1EC7AA7C510A}" name="Бригада 1" dataDxfId="14165"/>
    <tableColumn id="3" xr3:uid="{666B0FBE-5296-40AC-8616-BDAC974B244C}" name="2"/>
    <tableColumn id="4" xr3:uid="{3513B557-D62C-4EFF-8EAC-0E0A503D3BB3}" name="Замки" dataDxfId="14164"/>
    <tableColumn id="5" xr3:uid="{3E70C7EC-3D0F-4858-9C3D-ABE7069C7D56}" name="А" dataDxfId="14163"/>
    <tableColumn id="6" xr3:uid="{393325DA-AD19-4584-B7A6-608EC1369581}" name="Б" dataDxfId="14162"/>
    <tableColumn id="8" xr3:uid="{4BC21FE3-2033-4A71-9BAA-B3E470363D29}" name="Г" dataDxfId="14161"/>
    <tableColumn id="9" xr3:uid="{F2541CF8-7014-4E16-A048-D0F998CCB5E6}" name="Д=А*Г" dataDxfId="14160"/>
  </tableColumns>
  <tableStyleInfo name="TableStyleLight9" showFirstColumn="0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4" xr:uid="{E5E33DC9-05F6-47E6-AAFC-7034955286EA}" name="Таблица5710202734413448556269768390971041111181251321396132027344148556269768390971041111186132027344112513213914615316016717418118819520220921622323023724425161320273441485562697683909710411111812561320273441146153160167174181188195202209216223230611985" displayName="Таблица5710202734413448556269768390971041111181251321396132027344148556269768390971041111186132027344112513213914615316016717418118819520220921622323023724425161320273441485562697683909710411111812561320273441146153160167174181188195202209216223230611985" ref="A13:G22" totalsRowShown="0" headerRowDxfId="14159" dataDxfId="14158" tableBorderDxfId="14157">
  <autoFilter ref="A13:G22" xr:uid="{0E7CAF78-4D0C-41A5-A4DF-23B80F7A81E3}"/>
  <tableColumns count="7">
    <tableColumn id="1" xr3:uid="{E87CA6C6-F8F2-4EB0-B563-9D2654457173}" name="Бригада 2" dataDxfId="14156"/>
    <tableColumn id="3" xr3:uid="{501FFFA3-74AE-4390-A336-FB65AE16918F}" name="2"/>
    <tableColumn id="4" xr3:uid="{73458BF7-DA73-4FC4-902D-CFE4BAA72D02}" name="Замки" dataDxfId="14155"/>
    <tableColumn id="5" xr3:uid="{8DB35778-F3E1-444D-9898-9F71A56A4043}" name="А" dataDxfId="14154"/>
    <tableColumn id="6" xr3:uid="{0B9801D6-9229-469E-BEA1-EB3A66B83A0C}" name="Б" dataDxfId="14153"/>
    <tableColumn id="8" xr3:uid="{B7CC1796-1FC8-4A73-8A44-ACC80D381D2E}" name="Г" dataDxfId="14152"/>
    <tableColumn id="9" xr3:uid="{DCBA8CE2-2B1F-44C0-B4D5-08FBF5453AB1}" name="Д=А*Г" dataDxfId="14151"/>
  </tableColumns>
  <tableStyleInfo name="TableStyleLight9" showFirstColumn="0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5" xr:uid="{6879F33D-B506-424F-BA96-172A528E488B}" name="Таблица5741121283542354956637077849198105112119126133140714212835424956637077849198105112119714212835421261331401471541611681751821891962032102172242312382452527142128354249566370778491981051121191267142128354214715416116817518218919620321021722423171987" displayName="Таблица5741121283542354956637077849198105112119126133140714212835424956637077849198105112119714212835421261331401471541611681751821891962032102172242312382452527142128354249566370778491981051121191267142128354214715416116817518218919620321021722423171987" ref="A33:G44" totalsRowShown="0" headerRowDxfId="14150" dataDxfId="14149" tableBorderDxfId="14148">
  <autoFilter ref="A33:G44" xr:uid="{D9A3A8C6-DD7E-4E67-8324-326DE496AAF4}"/>
  <tableColumns count="7">
    <tableColumn id="1" xr3:uid="{94BDFE99-1DB3-49B7-8648-6E770A5A4AC0}" name="Бригада 3" dataDxfId="14147"/>
    <tableColumn id="3" xr3:uid="{933841E9-96C2-40BF-AE53-A1BAA860E7DB}" name="2"/>
    <tableColumn id="4" xr3:uid="{1CBD4BEF-FC74-45EB-9EA6-E85A5B0203D7}" name="Замки" dataDxfId="14146"/>
    <tableColumn id="5" xr3:uid="{3823325B-B00C-467E-B61F-A289DD5BBF75}" name="А" dataDxfId="14145"/>
    <tableColumn id="6" xr3:uid="{2E4174A5-0E23-4C67-B19A-C51AAD64ABE9}" name="Б" dataDxfId="14144"/>
    <tableColumn id="8" xr3:uid="{0CE70B94-564B-4C87-987D-342AD75864D2}" name="Г" dataDxfId="14143"/>
    <tableColumn id="9" xr3:uid="{846C8B0B-45E5-49BF-A641-BD4AD98C0D4C}" name="Д=А*Г" dataDxfId="14142"/>
  </tableColumns>
  <tableStyleInfo name="TableStyleLight9" showFirstColumn="0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6" xr:uid="{CAC8A57A-F300-421B-8145-FA1087BEDB95}" name="Таблица5710202734413448556269768390971041111181251321396132027344148556269768390971041111186132027344112513213914615316016717418118819520220921622323023724425161320273441485562697683909710411111812561320273441146153160167174181188195202209216223230611987" displayName="Таблица5710202734413448556269768390971041111181251321396132027344148556269768390971041111186132027344112513213914615316016717418118819520220921622323023724425161320273441485562697683909710411111812561320273441146153160167174181188195202209216223230611987" ref="A23:G32" totalsRowShown="0" headerRowDxfId="14141" dataDxfId="14140" tableBorderDxfId="14139">
  <autoFilter ref="A23:G32" xr:uid="{7D26CE2D-B531-460F-B9AC-785558AACEF6}"/>
  <tableColumns count="7">
    <tableColumn id="1" xr3:uid="{3A965CF7-D8B5-4C73-A6CD-CAED2FB40BC2}" name="Бригада 2" dataDxfId="14138"/>
    <tableColumn id="3" xr3:uid="{71900225-F324-4E8D-A1E8-C2C44D7331B1}" name="2"/>
    <tableColumn id="4" xr3:uid="{08168FC5-1173-4A3D-B83A-B31D8B8DE9AD}" name="Замки" dataDxfId="14137"/>
    <tableColumn id="5" xr3:uid="{AE7F7886-0883-45B7-B14B-333F393EF575}" name="А" dataDxfId="14136"/>
    <tableColumn id="6" xr3:uid="{36295CD8-08B8-442B-8A58-3F69BAC28E40}" name="Б" dataDxfId="14135"/>
    <tableColumn id="8" xr3:uid="{0D559009-5E03-4D5A-8FAD-CB67F7752ECA}" name="Г" dataDxfId="14134"/>
    <tableColumn id="9" xr3:uid="{B57CC5B0-1913-4E63-BC54-78E2D87F89C8}" name="Д=А*Г" dataDxfId="14133"/>
  </tableColumns>
  <tableStyleInfo name="TableStyleLight9" showFirstColumn="0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7" xr:uid="{81C3A625-1ECA-41AD-8A52-9E30AED8E3E9}" name="Таблица3167101319222528313437404346471013161922252831343740434649524710131619222528313437404346555861646770471013161922818253239324653606774818895102109116123130137411182532394653606774818895102109116411182532391231301371441511581651721791861932002071978" displayName="Таблица3167101319222528313437404346471013161922252831343740434649524710131619222528313437404346555861646770471013161922818253239324653606774818895102109116123130137411182532394653606774818895102109116411182532391231301371441511581651721791861932002071978" ref="A57:D63" totalsRowShown="0">
  <autoFilter ref="A57:D63" xr:uid="{F9595AAF-69FB-45E4-8FB9-3A8F6956DCF2}"/>
  <tableColumns count="4">
    <tableColumn id="1" xr3:uid="{6BBBDC2F-9BC5-4EB3-BCA9-3F57AFBB19CC}" name="Столбец1"/>
    <tableColumn id="2" xr3:uid="{852B6C14-3277-477A-9E2F-61F79CFFD9C7}" name="Столбец2"/>
    <tableColumn id="3" xr3:uid="{B9DA1119-0098-4288-BF87-1562DFCFE48E}" name="Столбец3"/>
    <tableColumn id="4" xr3:uid="{1EA538CF-1FDC-47C1-9EA1-D426F8E0BC0E}" name="Столбец4"/>
  </tableColumns>
  <tableStyleInfo name="TableStyleLight9" showFirstColumn="0" showLastColumn="0" showRowStripes="1" showColumnStripes="0"/>
</table>
</file>

<file path=xl/tables/table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8" xr:uid="{3B2E3475-59DE-4710-B84E-BE0A6DEC47DB}" name="Таблица5919263340334754616875828996103110117124131138512192633404754616875828996103110117512192633401241311381451521591661731801871942012082152222292362432505121926334047546168758289961031101171245121926334014515215916617318018719420120821522222951211979" displayName="Таблица5919263340334754616875828996103110117124131138512192633404754616875828996103110117512192633401241311381451521591661731801871942012082152222292362432505121926334047546168758289961031101171245121926334014515215916617318018719420120821522222951211979" ref="A3:G12" totalsRowShown="0" headerRowDxfId="14132" dataDxfId="14131" tableBorderDxfId="14130">
  <autoFilter ref="A3:G12" xr:uid="{436770F5-06D6-40FC-9732-11328DA1E0BA}"/>
  <tableColumns count="7">
    <tableColumn id="1" xr3:uid="{05A39A20-AB73-4761-810C-080BB78DD319}" name="Бригада 1" dataDxfId="14129"/>
    <tableColumn id="3" xr3:uid="{7B659C5D-D197-400A-B25A-4A6650DC91D8}" name="2"/>
    <tableColumn id="4" xr3:uid="{92575DBC-1B38-4264-BA9C-E1594A0086F2}" name="Замки" dataDxfId="14128"/>
    <tableColumn id="5" xr3:uid="{C32BB225-1C17-44C8-AE37-C55C5E29CDC5}" name="А" dataDxfId="14127"/>
    <tableColumn id="6" xr3:uid="{D54197C2-AA76-4659-80EF-8EB54D044727}" name="Б" dataDxfId="14126"/>
    <tableColumn id="8" xr3:uid="{36A2BD3E-5392-4B6A-ABCB-92DA347CA9DE}" name="Г" dataDxfId="14125"/>
    <tableColumn id="9" xr3:uid="{F3E28655-C8FE-4A3B-8853-C5D443222C7C}" name="Д=А*Г" dataDxfId="14124"/>
  </tableColumns>
  <tableStyleInfo name="TableStyleLight9" showFirstColumn="0" showLastColumn="0" showRowStripes="1" showColumnStripes="0"/>
</table>
</file>

<file path=xl/tables/table1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9" xr:uid="{21A81205-9A80-4923-A8FB-04043D9C47FA}" name="Таблица5710202734413448556269768390971041111181251321396132027344148556269768390971041111186132027344112513213914615316016717418118819520220921622323023724425161320273441485562697683909710411111812561320273441146153160167174181188195202209216223230611980" displayName="Таблица5710202734413448556269768390971041111181251321396132027344148556269768390971041111186132027344112513213914615316016717418118819520220921622323023724425161320273441485562697683909710411111812561320273441146153160167174181188195202209216223230611980" ref="A13:G22" totalsRowShown="0" headerRowDxfId="14123" dataDxfId="14122" tableBorderDxfId="14121">
  <autoFilter ref="A13:G22" xr:uid="{0E7CAF78-4D0C-41A5-A4DF-23B80F7A81E3}"/>
  <tableColumns count="7">
    <tableColumn id="1" xr3:uid="{890C1B51-9648-4D34-AE09-EFA4BCC90C22}" name="Бригада 2" dataDxfId="14120"/>
    <tableColumn id="3" xr3:uid="{76545182-BBF2-4BE6-913D-5B88CEF4D05A}" name="2"/>
    <tableColumn id="4" xr3:uid="{6640FC7F-581F-4DF4-AB94-761F523A113E}" name="Замки" dataDxfId="14119"/>
    <tableColumn id="5" xr3:uid="{C84317DE-FBA5-4746-AB32-D7BD527F678F}" name="А" dataDxfId="14118"/>
    <tableColumn id="6" xr3:uid="{856E211B-4E8B-46B0-9F68-E1EA8B6DB222}" name="Б" dataDxfId="14117"/>
    <tableColumn id="8" xr3:uid="{B342438B-90F8-47CB-8E1C-7C7035DD886A}" name="Г" dataDxfId="14116"/>
    <tableColumn id="9" xr3:uid="{2C93EE37-041B-46A1-9D5D-781A791F94CA}" name="Д=А*Г" dataDxfId="14115"/>
  </tableColumns>
  <tableStyleInfo name="TableStyleLight9" showFirstColumn="0" showLastColumn="0" showRowStripes="1" showColumnStripes="0"/>
</table>
</file>

<file path=xl/tables/table1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0" xr:uid="{29431A20-A8AB-4087-9322-0970EB63EDA8}" name="Таблица5741121283542354956637077849198105112119126133140714212835424956637077849198105112119714212835421261331401471541611681751821891962032102172242312382452527142128354249566370778491981051121191267142128354214715416116817518218919620321021722423171982" displayName="Таблица5741121283542354956637077849198105112119126133140714212835424956637077849198105112119714212835421261331401471541611681751821891962032102172242312382452527142128354249566370778491981051121191267142128354214715416116817518218919620321021722423171982" ref="A33:G44" totalsRowShown="0" headerRowDxfId="14114" dataDxfId="14113" tableBorderDxfId="14112">
  <autoFilter ref="A33:G44" xr:uid="{D9A3A8C6-DD7E-4E67-8324-326DE496AAF4}"/>
  <tableColumns count="7">
    <tableColumn id="1" xr3:uid="{987A4DE1-F4DF-48FB-920F-9BBA3A607DA5}" name="Бригада 3" dataDxfId="14111"/>
    <tableColumn id="3" xr3:uid="{16A5D2B5-CD53-45B5-8F94-A02706BD968D}" name="2"/>
    <tableColumn id="4" xr3:uid="{B8B3BE63-E69F-452E-AB08-0F8BF1D1536C}" name="Замки" dataDxfId="14110"/>
    <tableColumn id="5" xr3:uid="{8B3F9BE9-F815-4EC8-98E6-B7396ED49D25}" name="А" dataDxfId="14109"/>
    <tableColumn id="6" xr3:uid="{F59BA463-58FF-4817-BD73-E14E8DE22A1C}" name="Б" dataDxfId="14108"/>
    <tableColumn id="8" xr3:uid="{346E1A7D-CDCF-427D-975C-AC3DD250BA8E}" name="Г" dataDxfId="14107"/>
    <tableColumn id="9" xr3:uid="{D1576C36-BF96-47F2-AD49-D87BADAAD28C}" name="Д=А*Г" dataDxfId="14106"/>
  </tableColumns>
  <tableStyleInfo name="TableStyleLight9" showFirstColumn="0" showLastColumn="0" showRowStripes="1" showColumnStripes="0"/>
</table>
</file>

<file path=xl/tables/table1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1" xr:uid="{8B5AD4AD-A542-4F61-8B21-A5D708016529}" name="Таблица5710202734413448556269768390971041111181251321396132027344148556269768390971041111186132027344112513213914615316016717418118819520220921622323023724425161320273441485562697683909710411111812561320273441146153160167174181188195202209216223230611982" displayName="Таблица5710202734413448556269768390971041111181251321396132027344148556269768390971041111186132027344112513213914615316016717418118819520220921622323023724425161320273441485562697683909710411111812561320273441146153160167174181188195202209216223230611982" ref="A23:G32" totalsRowShown="0" headerRowDxfId="14105" dataDxfId="14104" tableBorderDxfId="14103">
  <autoFilter ref="A23:G32" xr:uid="{7D26CE2D-B531-460F-B9AC-785558AACEF6}"/>
  <tableColumns count="7">
    <tableColumn id="1" xr3:uid="{922233C5-0509-4BED-AD2A-3BBD226616FC}" name="Бригада 2" dataDxfId="14102"/>
    <tableColumn id="3" xr3:uid="{55E11EC7-0F1F-48D4-BB47-BB7C9F5F6966}" name="2"/>
    <tableColumn id="4" xr3:uid="{F2A5119F-A899-42E0-B518-9DA823E6A7E6}" name="Замки" dataDxfId="14101"/>
    <tableColumn id="5" xr3:uid="{DC38B2A7-9357-4E7A-8B44-B8E5409E38F7}" name="А" dataDxfId="14100"/>
    <tableColumn id="6" xr3:uid="{E44ABBED-1EF4-4752-BF82-7CBB6B10631B}" name="Б" dataDxfId="14099"/>
    <tableColumn id="8" xr3:uid="{379DCF15-F770-4425-92DE-40C0D1E59F1C}" name="Г" dataDxfId="14098"/>
    <tableColumn id="9" xr3:uid="{E946C781-809C-4470-B23F-7CBE76415B23}" name="Д=А*Г" dataDxfId="14097"/>
  </tableColumns>
  <tableStyleInfo name="TableStyleLight9" showFirstColumn="0" showLastColumn="0" showRowStripes="1" showColumnStripes="0"/>
</table>
</file>

<file path=xl/tables/table1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2" xr:uid="{D0DC7CC7-86FD-4C56-8275-57A1ACD52B6B}" name="Таблица3167101319222528313437404346471013161922252831343740434649524710131619222528313437404346555861646770471013161922818253239324653606774818895102109116123130137411182532394653606774818895102109116411182532391231301371441511581651721791861932002071973" displayName="Таблица3167101319222528313437404346471013161922252831343740434649524710131619222528313437404346555861646770471013161922818253239324653606774818895102109116123130137411182532394653606774818895102109116411182532391231301371441511581651721791861932002071973" ref="A57:D64" totalsRowShown="0">
  <autoFilter ref="A57:D64" xr:uid="{F9595AAF-69FB-45E4-8FB9-3A8F6956DCF2}"/>
  <tableColumns count="4">
    <tableColumn id="1" xr3:uid="{0696578E-3EBD-43D9-8756-2332E674AD6C}" name="Столбец1"/>
    <tableColumn id="2" xr3:uid="{5563B05D-5480-4340-8300-6A682B9F8BE8}" name="Столбец2"/>
    <tableColumn id="3" xr3:uid="{041EDB59-4E8D-4A39-8233-C9FD878D73B9}" name="Столбец3"/>
    <tableColumn id="4" xr3:uid="{E7E3B1B0-A66E-460A-B733-808EF5DC35E6}" name="Столбец4"/>
  </tableColumns>
  <tableStyleInfo name="TableStyleLight9" showFirstColumn="0" showLastColumn="0" showRowStripes="1" showColumnStripes="0"/>
</table>
</file>

<file path=xl/tables/table1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3" xr:uid="{71361707-0079-4585-83A2-03E02641D21E}" name="Таблица5919263340334754616875828996103110117124131138512192633404754616875828996103110117512192633401241311381451521591661731801871942012082152222292362432505121926334047546168758289961031101171245121926334014515215916617318018719420120821522222951211974" displayName="Таблица5919263340334754616875828996103110117124131138512192633404754616875828996103110117512192633401241311381451521591661731801871942012082152222292362432505121926334047546168758289961031101171245121926334014515215916617318018719420120821522222951211974" ref="A3:G12" totalsRowShown="0" headerRowDxfId="14096" dataDxfId="14095" tableBorderDxfId="14094">
  <autoFilter ref="A3:G12" xr:uid="{436770F5-06D6-40FC-9732-11328DA1E0BA}"/>
  <tableColumns count="7">
    <tableColumn id="1" xr3:uid="{1B4837EA-A2DC-4E28-98C7-38BE8530042E}" name="Бригада 1" dataDxfId="14093"/>
    <tableColumn id="3" xr3:uid="{08BAFDAE-9899-4B01-969D-7724AA71B7F0}" name="2"/>
    <tableColumn id="4" xr3:uid="{BBCB1DB9-D40B-41D8-A543-5A3FDF2BF4FB}" name="Замки" dataDxfId="14092"/>
    <tableColumn id="5" xr3:uid="{0FADD102-E71D-46DC-908D-68DFB2D771EE}" name="А" dataDxfId="14091"/>
    <tableColumn id="6" xr3:uid="{B44419B8-B196-47BF-A6A3-2EDC59473AC8}" name="Б" dataDxfId="14090"/>
    <tableColumn id="8" xr3:uid="{D7B551DE-9BF6-4C43-844E-EB1B6BD6954E}" name="Г" dataDxfId="14089"/>
    <tableColumn id="9" xr3:uid="{C0D747F9-38BA-4322-B8A6-D2FB076EE44B}" name="Д=А*Г" dataDxfId="14088"/>
  </tableColumns>
  <tableStyleInfo name="TableStyleLight9" showFirstColumn="0" showLastColumn="0" showRowStripes="1" showColumnStripes="0"/>
</table>
</file>

<file path=xl/tables/table1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4" xr:uid="{B061573D-7019-4681-A184-9CE1ECB8B176}" name="Таблица5710202734413448556269768390971041111181251321396132027344148556269768390971041111186132027344112513213914615316016717418118819520220921622323023724425161320273441485562697683909710411111812561320273441146153160167174181188195202209216223230611975" displayName="Таблица5710202734413448556269768390971041111181251321396132027344148556269768390971041111186132027344112513213914615316016717418118819520220921622323023724425161320273441485562697683909710411111812561320273441146153160167174181188195202209216223230611975" ref="A13:G22" totalsRowShown="0" headerRowDxfId="14087" dataDxfId="14086" tableBorderDxfId="14085">
  <autoFilter ref="A13:G22" xr:uid="{0E7CAF78-4D0C-41A5-A4DF-23B80F7A81E3}"/>
  <tableColumns count="7">
    <tableColumn id="1" xr3:uid="{01592D43-D06A-40F0-9BDC-72B59780354F}" name="Бригада 2" dataDxfId="14084"/>
    <tableColumn id="3" xr3:uid="{9B768510-21DD-45F4-8754-E8A29FA73CE1}" name="2"/>
    <tableColumn id="4" xr3:uid="{228B8142-C2F1-4FAE-9471-A31E1B39A66A}" name="Замки" dataDxfId="14083"/>
    <tableColumn id="5" xr3:uid="{0C2CA28E-3F1A-4E0D-B2D9-0B6C06A88469}" name="А" dataDxfId="14082"/>
    <tableColumn id="6" xr3:uid="{32B0416D-E84A-4D0B-B333-D131E3C12CCE}" name="Б" dataDxfId="14081"/>
    <tableColumn id="8" xr3:uid="{2791935E-6615-4684-82D6-924F5E63DB74}" name="Г" dataDxfId="14080"/>
    <tableColumn id="9" xr3:uid="{2A5CECE6-85FE-46AD-A9F2-F6CA3DDA78F9}" name="Д=А*Г" dataDxfId="14079"/>
  </tableColumns>
  <tableStyleInfo name="TableStyleLight9" showFirstColumn="0" showLastColumn="0" showRowStripes="1" showColumnStripes="0"/>
</table>
</file>

<file path=xl/tables/table1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5" xr:uid="{726127E4-A3E6-482D-BDE0-E97BDCEF8050}" name="Таблица5741121283542354956637077849198105112119126133140714212835424956637077849198105112119714212835421261331401471541611681751821891962032102172242312382452527142128354249566370778491981051121191267142128354214715416116817518218919620321021722423171977" displayName="Таблица5741121283542354956637077849198105112119126133140714212835424956637077849198105112119714212835421261331401471541611681751821891962032102172242312382452527142128354249566370778491981051121191267142128354214715416116817518218919620321021722423171977" ref="A33:G44" totalsRowShown="0" headerRowDxfId="14078" dataDxfId="14077" tableBorderDxfId="14076">
  <autoFilter ref="A33:G44" xr:uid="{D9A3A8C6-DD7E-4E67-8324-326DE496AAF4}"/>
  <tableColumns count="7">
    <tableColumn id="1" xr3:uid="{7AC8C21E-C4FA-4298-BBEC-AB65B67B290F}" name="Бригада 3" dataDxfId="14075"/>
    <tableColumn id="3" xr3:uid="{373B0B77-C414-410B-9F13-51D0EEE667AF}" name="2"/>
    <tableColumn id="4" xr3:uid="{C108243E-20E5-4995-9972-66BE857A8579}" name="Замки" dataDxfId="14074"/>
    <tableColumn id="5" xr3:uid="{0C4E9734-D254-4456-94BE-E1D857217EE5}" name="А" dataDxfId="14073"/>
    <tableColumn id="6" xr3:uid="{C621EC70-8F15-4A64-80F2-81E01F042479}" name="Б" dataDxfId="14072"/>
    <tableColumn id="8" xr3:uid="{66755C33-2194-4DB8-854F-B439996EA6A9}" name="Г" dataDxfId="14071"/>
    <tableColumn id="9" xr3:uid="{49147E61-EA6D-46F0-9F91-4A6A59992AD3}" name="Д=А*Г" dataDxfId="14070"/>
  </tableColumns>
  <tableStyleInfo name="TableStyleLight9" showFirstColumn="0" showLastColumn="0" showRowStripes="1" showColumnStripes="0"/>
</table>
</file>

<file path=xl/tables/table1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6" xr:uid="{40A64DCC-BE1D-4F43-948F-FFF8E8BFCDE0}" name="Таблица5710202734413448556269768390971041111181251321396132027344148556269768390971041111186132027344112513213914615316016717418118819520220921622323023724425161320273441485562697683909710411111812561320273441146153160167174181188195202209216223230611977" displayName="Таблица5710202734413448556269768390971041111181251321396132027344148556269768390971041111186132027344112513213914615316016717418118819520220921622323023724425161320273441485562697683909710411111812561320273441146153160167174181188195202209216223230611977" ref="A23:G32" totalsRowShown="0" headerRowDxfId="14069" dataDxfId="14068" tableBorderDxfId="14067">
  <autoFilter ref="A23:G32" xr:uid="{7D26CE2D-B531-460F-B9AC-785558AACEF6}"/>
  <tableColumns count="7">
    <tableColumn id="1" xr3:uid="{A1E2E7AC-9D8B-4644-8DA9-C280212D8BFE}" name="Бригада 2" dataDxfId="14066"/>
    <tableColumn id="3" xr3:uid="{DC72A6B3-7742-4018-996E-34B9C32B2880}" name="2"/>
    <tableColumn id="4" xr3:uid="{234005FA-7F9A-4492-B600-D596823992B1}" name="Замки" dataDxfId="14065"/>
    <tableColumn id="5" xr3:uid="{3AD54C84-859A-46CF-A70A-82C882EFE309}" name="А" dataDxfId="14064"/>
    <tableColumn id="6" xr3:uid="{D9CFB576-3C37-4473-BCF6-49DC1EEA83F5}" name="Б" dataDxfId="14063"/>
    <tableColumn id="8" xr3:uid="{F5C52E01-4311-471B-861D-1B4A6C4C8BEC}" name="Г" dataDxfId="14062"/>
    <tableColumn id="9" xr3:uid="{DCBCDD4F-DC94-43EA-8A34-979CB450E02E}" name="Д=А*Г" dataDxfId="14061"/>
  </tableColumns>
  <tableStyleInfo name="TableStyleLight9" showFirstColumn="0" showLastColumn="0" showRowStripes="1" showColumnStripes="0"/>
</table>
</file>

<file path=xl/tables/table1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7" xr:uid="{EF176E75-AA93-4D58-9957-6FE4F9096B2F}" name="Таблица3167101319222528313437404346471013161922252831343740434649524710131619222528313437404346555861646770471013161922818253239324653606774818895102109116123130137411182532394653606774818895102109116411182532391231301371441511581651721791861932002071968" displayName="Таблица3167101319222528313437404346471013161922252831343740434649524710131619222528313437404346555861646770471013161922818253239324653606774818895102109116123130137411182532394653606774818895102109116411182532391231301371441511581651721791861932002071968" ref="A57:D65" totalsRowShown="0">
  <autoFilter ref="A57:D65" xr:uid="{F9595AAF-69FB-45E4-8FB9-3A8F6956DCF2}"/>
  <tableColumns count="4">
    <tableColumn id="1" xr3:uid="{9E5C5C4E-7DB4-4528-A6C9-B597BD3439A3}" name="Столбец1"/>
    <tableColumn id="2" xr3:uid="{C4920D4F-2A9F-437D-BD33-58F83B8E6DBB}" name="Столбец2"/>
    <tableColumn id="3" xr3:uid="{E7927185-8DC3-4CFF-9F37-FD69C684689F}" name="Столбец3"/>
    <tableColumn id="4" xr3:uid="{BA8D6FAA-9A02-428D-AB87-DFD70BA077FD}" name="Столбец4"/>
  </tableColumns>
  <tableStyleInfo name="TableStyleLight9" showFirstColumn="0" showLastColumn="0" showRowStripes="1" showColumnStripes="0"/>
</table>
</file>

<file path=xl/tables/table1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8" xr:uid="{2977CC00-4DAE-4A7B-9521-79AAE0D2D271}" name="Таблица5919263340334754616875828996103110117124131138512192633404754616875828996103110117512192633401241311381451521591661731801871942012082152222292362432505121926334047546168758289961031101171245121926334014515215916617318018719420120821522222951211969" displayName="Таблица5919263340334754616875828996103110117124131138512192633404754616875828996103110117512192633401241311381451521591661731801871942012082152222292362432505121926334047546168758289961031101171245121926334014515215916617318018719420120821522222951211969" ref="A3:G12" totalsRowShown="0" headerRowDxfId="14060" dataDxfId="14059" tableBorderDxfId="14058">
  <autoFilter ref="A3:G12" xr:uid="{436770F5-06D6-40FC-9732-11328DA1E0BA}"/>
  <tableColumns count="7">
    <tableColumn id="1" xr3:uid="{92A7DDAE-93D9-464D-8AE1-BDF9A37F321D}" name="Бригада 1" dataDxfId="14057"/>
    <tableColumn id="3" xr3:uid="{D2ED845B-4C97-4B9A-BC61-5D3686608E9E}" name="2"/>
    <tableColumn id="4" xr3:uid="{4B36AC12-E9D3-41BC-BE28-DD11B7AE1E66}" name="Замки" dataDxfId="14056"/>
    <tableColumn id="5" xr3:uid="{0ABDAC99-8C3C-456B-8DD9-6AB025C3C4DF}" name="А" dataDxfId="14055"/>
    <tableColumn id="6" xr3:uid="{721AF449-40C0-41DE-86F2-46E172D522C4}" name="Б" dataDxfId="14054"/>
    <tableColumn id="8" xr3:uid="{F22EB67B-9D3C-4560-BF51-8BDB27BDEAD5}" name="Г" dataDxfId="14053"/>
    <tableColumn id="9" xr3:uid="{69BAEA9F-D7AB-4168-AF9B-7F89518E3204}" name="Д=А*Г" dataDxfId="14052"/>
  </tableColumns>
  <tableStyleInfo name="TableStyleLight9" showFirstColumn="0" showLastColumn="0" showRowStripes="1" showColumnStripes="0"/>
</table>
</file>

<file path=xl/tables/table1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9" xr:uid="{47EB393C-A1BC-48D2-BB5C-31144B3775A7}" name="Таблица5710202734413448556269768390971041111181251321396132027344148556269768390971041111186132027344112513213914615316016717418118819520220921622323023724425161320273441485562697683909710411111812561320273441146153160167174181188195202209216223230611970" displayName="Таблица5710202734413448556269768390971041111181251321396132027344148556269768390971041111186132027344112513213914615316016717418118819520220921622323023724425161320273441485562697683909710411111812561320273441146153160167174181188195202209216223230611970" ref="A13:G22" totalsRowShown="0" headerRowDxfId="14051" dataDxfId="14050" tableBorderDxfId="14049">
  <autoFilter ref="A13:G22" xr:uid="{0E7CAF78-4D0C-41A5-A4DF-23B80F7A81E3}"/>
  <tableColumns count="7">
    <tableColumn id="1" xr3:uid="{7D91EA5D-5D5E-4CAB-A81C-C632CDA01910}" name="Бригада 2" dataDxfId="14048"/>
    <tableColumn id="3" xr3:uid="{E2D60B18-5FAD-439A-9FAF-6C7077593573}" name="2"/>
    <tableColumn id="4" xr3:uid="{B2C073C0-DE56-4835-A317-0C88C0AA057D}" name="Замки" dataDxfId="14047"/>
    <tableColumn id="5" xr3:uid="{EFA6CD17-B2D3-41EA-9566-2FBB136594B1}" name="А" dataDxfId="14046"/>
    <tableColumn id="6" xr3:uid="{F3C81FE1-1B8E-4987-98DA-EE52B8C4C6D9}" name="Б" dataDxfId="14045"/>
    <tableColumn id="8" xr3:uid="{14E69C46-7A21-4804-8467-85B426F6E58E}" name="Г" dataDxfId="14044"/>
    <tableColumn id="9" xr3:uid="{1447E70B-51BF-498E-9EEC-6B7F8369054E}" name="Д=А*Г" dataDxfId="14043"/>
  </tableColumns>
  <tableStyleInfo name="TableStyleLight9" showFirstColumn="0" showLastColumn="0" showRowStripes="1" showColumnStripes="0"/>
</table>
</file>

<file path=xl/tables/table1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0" xr:uid="{089FBF8C-F7DB-4ECD-B552-8EDD285AF1CD}" name="Таблица5741121283542354956637077849198105112119126133140714212835424956637077849198105112119714212835421261331401471541611681751821891962032102172242312382452527142128354249566370778491981051121191267142128354214715416116817518218919620321021722423171972" displayName="Таблица5741121283542354956637077849198105112119126133140714212835424956637077849198105112119714212835421261331401471541611681751821891962032102172242312382452527142128354249566370778491981051121191267142128354214715416116817518218919620321021722423171972" ref="A33:G44" totalsRowShown="0" headerRowDxfId="14042" dataDxfId="14041" tableBorderDxfId="14040">
  <autoFilter ref="A33:G44" xr:uid="{D9A3A8C6-DD7E-4E67-8324-326DE496AAF4}"/>
  <tableColumns count="7">
    <tableColumn id="1" xr3:uid="{8DC2C723-7D02-4B9B-A93B-F65921D2BD8B}" name="Бригада 3" dataDxfId="14039"/>
    <tableColumn id="3" xr3:uid="{DD1B9F39-2D2C-45BB-856E-11C8955D3905}" name="2"/>
    <tableColumn id="4" xr3:uid="{40A9BB75-6C6B-4CE5-8E6C-195714FC3D7D}" name="Замки" dataDxfId="14038"/>
    <tableColumn id="5" xr3:uid="{89A1F64B-22ED-43C1-871A-27886F8E00FF}" name="А" dataDxfId="14037"/>
    <tableColumn id="6" xr3:uid="{09D3E0C8-21F2-4B89-B339-C447673C492F}" name="Б" dataDxfId="14036"/>
    <tableColumn id="8" xr3:uid="{0E315660-F6BB-4012-8A9C-80E149D781A9}" name="Г" dataDxfId="14035"/>
    <tableColumn id="9" xr3:uid="{BD706A0B-5BED-4AC6-86D5-0277C947576D}" name="Д=А*Г" dataDxfId="14034"/>
  </tableColumns>
  <tableStyleInfo name="TableStyleLight9" showFirstColumn="0" showLastColumn="0" showRowStripes="1" showColumnStripes="0"/>
</table>
</file>

<file path=xl/tables/table1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1" xr:uid="{6B48B3AD-F17F-4AA2-93F1-5FDBD81D5CF9}" name="Таблица5710202734413448556269768390971041111181251321396132027344148556269768390971041111186132027344112513213914615316016717418118819520220921622323023724425161320273441485562697683909710411111812561320273441146153160167174181188195202209216223230611972" displayName="Таблица5710202734413448556269768390971041111181251321396132027344148556269768390971041111186132027344112513213914615316016717418118819520220921622323023724425161320273441485562697683909710411111812561320273441146153160167174181188195202209216223230611972" ref="A23:G32" totalsRowShown="0" headerRowDxfId="14033" dataDxfId="14032" tableBorderDxfId="14031">
  <autoFilter ref="A23:G32" xr:uid="{7D26CE2D-B531-460F-B9AC-785558AACEF6}"/>
  <tableColumns count="7">
    <tableColumn id="1" xr3:uid="{B51AB15E-EB7C-482A-8A54-0F5E6E8C0213}" name="Бригада 2" dataDxfId="14030"/>
    <tableColumn id="3" xr3:uid="{334E5923-27DB-4894-8ED9-C89C05819CB6}" name="2"/>
    <tableColumn id="4" xr3:uid="{85A1DC13-0455-4306-82B7-54F922DF0023}" name="Замки" dataDxfId="14029"/>
    <tableColumn id="5" xr3:uid="{DC482684-5EDB-47E9-83F9-A0C8D22E16F7}" name="А" dataDxfId="14028"/>
    <tableColumn id="6" xr3:uid="{F9053086-7FC9-4994-96B2-493C3F82B7B9}" name="Б" dataDxfId="14027"/>
    <tableColumn id="8" xr3:uid="{FD979FE7-DD39-439F-B83D-F3C05FB39B52}" name="Г" dataDxfId="14026"/>
    <tableColumn id="9" xr3:uid="{9A67F5F4-D934-400E-9836-0548980CFD52}" name="Д=А*Г" dataDxfId="14025"/>
  </tableColumns>
  <tableStyleInfo name="TableStyleLight9" showFirstColumn="0" showLastColumn="0" showRowStripes="1" showColumnStripes="0"/>
</table>
</file>

<file path=xl/tables/table1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2" xr:uid="{345F237A-C0A3-45DD-8D86-53931E6B6BA8}" name="Таблица3167101319222528313437404346471013161922252831343740434649524710131619222528313437404346555861646770471013161922818253239324653606774818895102109116123130137411182532394653606774818895102109116411182532391231301371441511581651721791861932002071963" displayName="Таблица3167101319222528313437404346471013161922252831343740434649524710131619222528313437404346555861646770471013161922818253239324653606774818895102109116123130137411182532394653606774818895102109116411182532391231301371441511581651721791861932002071963" ref="A57:D63" totalsRowShown="0">
  <autoFilter ref="A57:D63" xr:uid="{F9595AAF-69FB-45E4-8FB9-3A8F6956DCF2}"/>
  <tableColumns count="4">
    <tableColumn id="1" xr3:uid="{7FC59F3B-CA5B-4A7F-AE84-31CD560E35E0}" name="Столбец1"/>
    <tableColumn id="2" xr3:uid="{E20FBC1D-A6CC-4E41-B16A-96DB385E9F76}" name="Столбец2"/>
    <tableColumn id="3" xr3:uid="{170FB9C1-3F62-4841-BF98-EC9C379455CC}" name="Столбец3"/>
    <tableColumn id="4" xr3:uid="{0262D079-D386-4665-BB98-CDD1CC2D5E7E}" name="Столбец4"/>
  </tableColumns>
  <tableStyleInfo name="TableStyleLight9" showFirstColumn="0" showLastColumn="0" showRowStripes="1" showColumnStripes="0"/>
</table>
</file>

<file path=xl/tables/table1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3" xr:uid="{73DC3751-E021-4AD5-AA6B-30587516B8A6}" name="Таблица5919263340334754616875828996103110117124131138512192633404754616875828996103110117512192633401241311381451521591661731801871942012082152222292362432505121926334047546168758289961031101171245121926334014515215916617318018719420120821522222951211964" displayName="Таблица5919263340334754616875828996103110117124131138512192633404754616875828996103110117512192633401241311381451521591661731801871942012082152222292362432505121926334047546168758289961031101171245121926334014515215916617318018719420120821522222951211964" ref="A3:G12" totalsRowShown="0" headerRowDxfId="14024" dataDxfId="14023" tableBorderDxfId="14022">
  <autoFilter ref="A3:G12" xr:uid="{436770F5-06D6-40FC-9732-11328DA1E0BA}"/>
  <tableColumns count="7">
    <tableColumn id="1" xr3:uid="{6DC069B2-04D2-4857-B746-D7F0A847135C}" name="Бригада 1" dataDxfId="14021"/>
    <tableColumn id="3" xr3:uid="{73901D95-7843-4A49-ADA3-F3FEB0D9C047}" name="2"/>
    <tableColumn id="4" xr3:uid="{17E0C876-55A7-4E38-AB6B-01F888C8EBE0}" name="Замки" dataDxfId="14020"/>
    <tableColumn id="5" xr3:uid="{5DA5223A-A30C-4035-A787-AA05777DEF0B}" name="А" dataDxfId="14019"/>
    <tableColumn id="6" xr3:uid="{B7846595-DA9A-4F89-8E77-5E06E930A912}" name="Б" dataDxfId="14018"/>
    <tableColumn id="8" xr3:uid="{774E38C2-841A-4BE2-8EBB-C116031D29D2}" name="Г" dataDxfId="14017"/>
    <tableColumn id="9" xr3:uid="{6902E762-DEF0-47B5-B5CF-08BABB69B76B}" name="Д=А*Г" dataDxfId="14016"/>
  </tableColumns>
  <tableStyleInfo name="TableStyleLight9" showFirstColumn="0" showLastColumn="0" showRowStripes="1" showColumnStripes="0"/>
</table>
</file>

<file path=xl/tables/table1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4" xr:uid="{6530B2AB-ADF7-4B4B-ACEA-510820759445}" name="Таблица5710202734413448556269768390971041111181251321396132027344148556269768390971041111186132027344112513213914615316016717418118819520220921622323023724425161320273441485562697683909710411111812561320273441146153160167174181188195202209216223230611965" displayName="Таблица5710202734413448556269768390971041111181251321396132027344148556269768390971041111186132027344112513213914615316016717418118819520220921622323023724425161320273441485562697683909710411111812561320273441146153160167174181188195202209216223230611965" ref="A13:G22" totalsRowShown="0" headerRowDxfId="14015" dataDxfId="14014" tableBorderDxfId="14013">
  <autoFilter ref="A13:G22" xr:uid="{0E7CAF78-4D0C-41A5-A4DF-23B80F7A81E3}"/>
  <tableColumns count="7">
    <tableColumn id="1" xr3:uid="{8CD88B73-D3BB-4583-93E6-BCE3583907BC}" name="Бригада 2" dataDxfId="14012"/>
    <tableColumn id="3" xr3:uid="{FA44DE3A-F964-4D71-95FD-AB4AB9FE145C}" name="2"/>
    <tableColumn id="4" xr3:uid="{4B7DA08B-4A50-4AEA-BD53-C6958EA6D3ED}" name="Замки" dataDxfId="14011"/>
    <tableColumn id="5" xr3:uid="{2866BC6F-480B-451F-AFEF-5C364905519F}" name="А" dataDxfId="14010"/>
    <tableColumn id="6" xr3:uid="{5B2F1EF2-7ABE-473D-86B2-E127928D4104}" name="Б" dataDxfId="14009"/>
    <tableColumn id="8" xr3:uid="{FE8D502F-B377-46AC-A200-A6DAA7F19EB4}" name="Г" dataDxfId="14008"/>
    <tableColumn id="9" xr3:uid="{F7892E12-DA76-41C7-9CED-33E6BA8F75B2}" name="Д=А*Г" dataDxfId="14007"/>
  </tableColumns>
  <tableStyleInfo name="TableStyleLight9" showFirstColumn="0" showLastColumn="0" showRowStripes="1" showColumnStripes="0"/>
</table>
</file>

<file path=xl/tables/table1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5" xr:uid="{537ED366-C650-4527-9360-AA4A3AFAB4DC}" name="Таблица5741121283542354956637077849198105112119126133140714212835424956637077849198105112119714212835421261331401471541611681751821891962032102172242312382452527142128354249566370778491981051121191267142128354214715416116817518218919620321021722423171967" displayName="Таблица5741121283542354956637077849198105112119126133140714212835424956637077849198105112119714212835421261331401471541611681751821891962032102172242312382452527142128354249566370778491981051121191267142128354214715416116817518218919620321021722423171967" ref="A33:G44" totalsRowShown="0" headerRowDxfId="14006" dataDxfId="14005" tableBorderDxfId="14004">
  <autoFilter ref="A33:G44" xr:uid="{D9A3A8C6-DD7E-4E67-8324-326DE496AAF4}"/>
  <tableColumns count="7">
    <tableColumn id="1" xr3:uid="{708F51F8-7168-4136-A803-39D315D1BE7B}" name="Бригада 3" dataDxfId="14003"/>
    <tableColumn id="3" xr3:uid="{2D80A71B-92D4-4A05-AEE2-D8D77B8323E3}" name="2"/>
    <tableColumn id="4" xr3:uid="{0A499C44-5925-40F9-B8FB-D3BB0A0D1550}" name="Замки" dataDxfId="14002"/>
    <tableColumn id="5" xr3:uid="{B13E882B-C034-4BD3-BD3F-17E070FD894A}" name="А" dataDxfId="14001"/>
    <tableColumn id="6" xr3:uid="{95323F9B-66CF-4F24-A180-051C850240D3}" name="Б" dataDxfId="14000"/>
    <tableColumn id="8" xr3:uid="{3B20C67D-F24C-4665-A77C-2C58650F79C8}" name="Г" dataDxfId="13999"/>
    <tableColumn id="9" xr3:uid="{D94F7759-DFF5-4CF9-A91E-C0DFA0762F99}" name="Д=А*Г" dataDxfId="13998"/>
  </tableColumns>
  <tableStyleInfo name="TableStyleLight9" showFirstColumn="0" showLastColumn="0" showRowStripes="1" showColumnStripes="0"/>
</table>
</file>

<file path=xl/tables/table1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6" xr:uid="{D070983F-8890-4C40-83C1-C5CED22D6557}" name="Таблица5710202734413448556269768390971041111181251321396132027344148556269768390971041111186132027344112513213914615316016717418118819520220921622323023724425161320273441485562697683909710411111812561320273441146153160167174181188195202209216223230611967" displayName="Таблица5710202734413448556269768390971041111181251321396132027344148556269768390971041111186132027344112513213914615316016717418118819520220921622323023724425161320273441485562697683909710411111812561320273441146153160167174181188195202209216223230611967" ref="A23:G32" totalsRowShown="0" headerRowDxfId="13997" dataDxfId="13996" tableBorderDxfId="13995">
  <autoFilter ref="A23:G32" xr:uid="{7D26CE2D-B531-460F-B9AC-785558AACEF6}"/>
  <tableColumns count="7">
    <tableColumn id="1" xr3:uid="{90CFB66C-8B3F-4EBB-B3D2-F9F64E05C86A}" name="Бригада 2" dataDxfId="13994"/>
    <tableColumn id="3" xr3:uid="{01525606-8BAD-46CE-ACBC-E873FA16A81F}" name="2"/>
    <tableColumn id="4" xr3:uid="{AAF8353C-50CC-4C55-AAF6-235ABF9DD66C}" name="Замки" dataDxfId="13993"/>
    <tableColumn id="5" xr3:uid="{DF18482E-44CD-4B25-993B-A6DE6B3D96AF}" name="А" dataDxfId="13992"/>
    <tableColumn id="6" xr3:uid="{31D4B643-3293-4083-A3FD-2D07029712D0}" name="Б" dataDxfId="13991"/>
    <tableColumn id="8" xr3:uid="{13846025-0494-446D-8153-1C5C1C44740A}" name="Г" dataDxfId="13990"/>
    <tableColumn id="9" xr3:uid="{5E0D1BE1-B8B8-4252-967D-D1789765B6DE}" name="Д=А*Г" dataDxfId="13989"/>
  </tableColumns>
  <tableStyleInfo name="TableStyleLight9" showFirstColumn="0" showLastColumn="0" showRowStripes="1" showColumnStripes="0"/>
</table>
</file>

<file path=xl/tables/table1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7" xr:uid="{2362496B-8F74-449B-A3F5-78117C4240DD}" name="Таблица3167101319222528313437404346471013161922252831343740434649524710131619222528313437404346555861646770471013161922818253239324653606774818895102109116123130137411182532394653606774818895102109116411182532391231301371441511581651721791861932002071958" displayName="Таблица3167101319222528313437404346471013161922252831343740434649524710131619222528313437404346555861646770471013161922818253239324653606774818895102109116123130137411182532394653606774818895102109116411182532391231301371441511581651721791861932002071958" ref="A57:D63" totalsRowShown="0">
  <autoFilter ref="A57:D63" xr:uid="{F9595AAF-69FB-45E4-8FB9-3A8F6956DCF2}"/>
  <tableColumns count="4">
    <tableColumn id="1" xr3:uid="{7EE079D3-D5C2-4967-BB7D-FEF7D5E20289}" name="Столбец1"/>
    <tableColumn id="2" xr3:uid="{3C072CFB-74EA-406B-BE88-938089F42D1E}" name="Столбец2"/>
    <tableColumn id="3" xr3:uid="{FC4E9B4A-12C4-4B1A-9A35-D56EF8CA94AF}" name="Столбец3"/>
    <tableColumn id="4" xr3:uid="{D61633FC-4D61-4B85-9C98-2B952C9D53FA}" name="Столбец4"/>
  </tableColumns>
  <tableStyleInfo name="TableStyleLight9" showFirstColumn="0" showLastColumn="0" showRowStripes="1" showColumnStripes="0"/>
</table>
</file>

<file path=xl/tables/table1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8" xr:uid="{EB8792BC-115F-4C8F-BD0F-BD8175A01BAC}" name="Таблица5919263340334754616875828996103110117124131138512192633404754616875828996103110117512192633401241311381451521591661731801871942012082152222292362432505121926334047546168758289961031101171245121926334014515215916617318018719420120821522222951211959" displayName="Таблица5919263340334754616875828996103110117124131138512192633404754616875828996103110117512192633401241311381451521591661731801871942012082152222292362432505121926334047546168758289961031101171245121926334014515215916617318018719420120821522222951211959" ref="A3:G12" totalsRowShown="0" headerRowDxfId="13988" dataDxfId="13987" tableBorderDxfId="13986">
  <autoFilter ref="A3:G12" xr:uid="{436770F5-06D6-40FC-9732-11328DA1E0BA}"/>
  <tableColumns count="7">
    <tableColumn id="1" xr3:uid="{46688CBD-AFE1-45F7-8E98-517DC4ECFF18}" name="Бригада 1" dataDxfId="13985"/>
    <tableColumn id="3" xr3:uid="{31E0106D-D28B-4C60-A363-A511BBA53D3E}" name="2"/>
    <tableColumn id="4" xr3:uid="{981CB5B3-4EF8-4F33-9711-BB4A6A63712B}" name="Замки" dataDxfId="13984"/>
    <tableColumn id="5" xr3:uid="{EE22AEF1-1C6F-41CD-B733-C02F9D12F87F}" name="А" dataDxfId="13983"/>
    <tableColumn id="6" xr3:uid="{8F5F0028-B7A8-4F5F-928C-DB32908A9D23}" name="Б" dataDxfId="13982"/>
    <tableColumn id="8" xr3:uid="{7E99DCB6-4C55-4A02-82F7-F9CC96D68A37}" name="Г" dataDxfId="13981"/>
    <tableColumn id="9" xr3:uid="{4F392084-AA89-4023-8823-F8F58FBB7234}" name="Д=А*Г" dataDxfId="13980"/>
  </tableColumns>
  <tableStyleInfo name="TableStyleLight9" showFirstColumn="0" showLastColumn="0" showRowStripes="1" showColumnStripes="0"/>
</table>
</file>

<file path=xl/tables/table1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9" xr:uid="{8275D238-1850-45D2-84FF-DFD5CD64228F}" name="Таблица5710202734413448556269768390971041111181251321396132027344148556269768390971041111186132027344112513213914615316016717418118819520220921622323023724425161320273441485562697683909710411111812561320273441146153160167174181188195202209216223230611960" displayName="Таблица5710202734413448556269768390971041111181251321396132027344148556269768390971041111186132027344112513213914615316016717418118819520220921622323023724425161320273441485562697683909710411111812561320273441146153160167174181188195202209216223230611960" ref="A13:G22" totalsRowShown="0" headerRowDxfId="13979" dataDxfId="13978" tableBorderDxfId="13977">
  <autoFilter ref="A13:G22" xr:uid="{0E7CAF78-4D0C-41A5-A4DF-23B80F7A81E3}"/>
  <tableColumns count="7">
    <tableColumn id="1" xr3:uid="{8024F4DE-7AEC-44FA-8325-84A4DDCEC100}" name="Бригада 2" dataDxfId="13976"/>
    <tableColumn id="3" xr3:uid="{0E067C01-E30E-4D1F-9751-445E7AE8C08A}" name="2"/>
    <tableColumn id="4" xr3:uid="{39912D6F-FF8B-4624-A83B-9493E41462F8}" name="Замки" dataDxfId="13975"/>
    <tableColumn id="5" xr3:uid="{6B6EBAAA-95AC-4FF8-AB21-FD2E1EB1EEE8}" name="А" dataDxfId="13974"/>
    <tableColumn id="6" xr3:uid="{3E30CF90-E930-41EA-80E3-79894FFB60CF}" name="Б" dataDxfId="13973"/>
    <tableColumn id="8" xr3:uid="{D58E8FD5-7F9F-4B5A-AB03-806CC9A47E31}" name="Г" dataDxfId="13972"/>
    <tableColumn id="9" xr3:uid="{25CFE0E5-24B2-46E9-8CD7-79B17EC10FE3}" name="Д=А*Г" dataDxfId="13971"/>
  </tableColumns>
  <tableStyleInfo name="TableStyleLight9" showFirstColumn="0" showLastColumn="0" showRowStripes="1" showColumnStripes="0"/>
</table>
</file>

<file path=xl/tables/table1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0" xr:uid="{3AE470BE-DA50-434A-ABB0-84378E1DA6EC}" name="Таблица5741121283542354956637077849198105112119126133140714212835424956637077849198105112119714212835421261331401471541611681751821891962032102172242312382452527142128354249566370778491981051121191267142128354214715416116817518218919620321021722423171962" displayName="Таблица5741121283542354956637077849198105112119126133140714212835424956637077849198105112119714212835421261331401471541611681751821891962032102172242312382452527142128354249566370778491981051121191267142128354214715416116817518218919620321021722423171962" ref="A33:G44" totalsRowShown="0" headerRowDxfId="13970" dataDxfId="13969" tableBorderDxfId="13968">
  <autoFilter ref="A33:G44" xr:uid="{D9A3A8C6-DD7E-4E67-8324-326DE496AAF4}"/>
  <tableColumns count="7">
    <tableColumn id="1" xr3:uid="{C201A413-25FC-40E6-BF05-E2FB6D4C62AD}" name="Бригада 3" dataDxfId="13967"/>
    <tableColumn id="3" xr3:uid="{6449813E-3FF2-476C-8C51-3140798F0FF8}" name="2"/>
    <tableColumn id="4" xr3:uid="{9508A51A-7D12-42DD-ACD4-1E226E878DC5}" name="Замки" dataDxfId="13966"/>
    <tableColumn id="5" xr3:uid="{B7AF6875-65AD-46CA-9DFF-0C6070BEAC66}" name="А" dataDxfId="13965"/>
    <tableColumn id="6" xr3:uid="{C112120E-BE7E-436A-AD32-54CC4BE691A3}" name="Б" dataDxfId="13964"/>
    <tableColumn id="8" xr3:uid="{9F7F0671-EF14-454D-8C64-2EAF1E16C727}" name="Г" dataDxfId="13963"/>
    <tableColumn id="9" xr3:uid="{ED1E847B-49B0-4609-9A11-9754E0B3DE54}" name="Д=А*Г" dataDxfId="13962"/>
  </tableColumns>
  <tableStyleInfo name="TableStyleLight9" showFirstColumn="0" showLastColumn="0" showRowStripes="1" showColumnStripes="0"/>
</table>
</file>

<file path=xl/tables/table1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1" xr:uid="{4A927CB1-6DF4-4090-8FA5-4CD3BB73A3AE}" name="Таблица5710202734413448556269768390971041111181251321396132027344148556269768390971041111186132027344112513213914615316016717418118819520220921622323023724425161320273441485562697683909710411111812561320273441146153160167174181188195202209216223230611962" displayName="Таблица5710202734413448556269768390971041111181251321396132027344148556269768390971041111186132027344112513213914615316016717418118819520220921622323023724425161320273441485562697683909710411111812561320273441146153160167174181188195202209216223230611962" ref="A23:G32" totalsRowShown="0" headerRowDxfId="13961" dataDxfId="13960" tableBorderDxfId="13959">
  <autoFilter ref="A23:G32" xr:uid="{7D26CE2D-B531-460F-B9AC-785558AACEF6}"/>
  <tableColumns count="7">
    <tableColumn id="1" xr3:uid="{B3D96D0B-BF69-46A9-876E-85785BC8F825}" name="Бригада 2" dataDxfId="13958"/>
    <tableColumn id="3" xr3:uid="{3BAF5C01-EC3C-4863-B0C0-510FC0A7E823}" name="2"/>
    <tableColumn id="4" xr3:uid="{61DB9F8F-7076-4B4D-BA60-684DC0A592A9}" name="Замки" dataDxfId="13957"/>
    <tableColumn id="5" xr3:uid="{5BC4DC8A-331A-4785-986A-20502015FBD4}" name="А" dataDxfId="13956"/>
    <tableColumn id="6" xr3:uid="{93E72D01-F67B-4413-8026-9609A5440F75}" name="Б" dataDxfId="13955"/>
    <tableColumn id="8" xr3:uid="{4779F665-2ADE-4937-89CD-7F3715090D35}" name="Г" dataDxfId="13954"/>
    <tableColumn id="9" xr3:uid="{25F03EA8-EC65-4066-8E18-7B5DB90A72EA}" name="Д=А*Г" dataDxfId="13953"/>
  </tableColumns>
  <tableStyleInfo name="TableStyleLight9" showFirstColumn="0" showLastColumn="0" showRowStripes="1" showColumnStripes="0"/>
</table>
</file>

<file path=xl/tables/table1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2" xr:uid="{42F38C1B-57E7-4A01-BDA7-E2F821CC598F}" name="Таблица3167101319222528313437404346471013161922252831343740434649524710131619222528313437404346555861646770471013161922818253239324653606774818895102109116123130137411182532394653606774818895102109116411182532391231301371441511581651721791861932002071953" displayName="Таблица3167101319222528313437404346471013161922252831343740434649524710131619222528313437404346555861646770471013161922818253239324653606774818895102109116123130137411182532394653606774818895102109116411182532391231301371441511581651721791861932002071953" ref="A57:D65" totalsRowShown="0">
  <autoFilter ref="A57:D65" xr:uid="{F9595AAF-69FB-45E4-8FB9-3A8F6956DCF2}"/>
  <tableColumns count="4">
    <tableColumn id="1" xr3:uid="{77B036BE-BFF5-4A4E-A2A3-1FB88DF07798}" name="Столбец1"/>
    <tableColumn id="2" xr3:uid="{2ADA304E-A414-44F1-836A-A3A20D7DBF80}" name="Столбец2"/>
    <tableColumn id="3" xr3:uid="{9F8DBF18-25AB-497B-873C-4A4E8B6E21E5}" name="Столбец3"/>
    <tableColumn id="4" xr3:uid="{E74C7F74-6D8B-4FD2-BE25-A475692CF96A}" name="Столбец4"/>
  </tableColumns>
  <tableStyleInfo name="TableStyleLight9" showFirstColumn="0" showLastColumn="0" showRowStripes="1" showColumnStripes="0"/>
</table>
</file>

<file path=xl/tables/table1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3" xr:uid="{F64EDAA8-E69C-4288-BB47-097FDF7D7147}" name="Таблица5919263340334754616875828996103110117124131138512192633404754616875828996103110117512192633401241311381451521591661731801871942012082152222292362432505121926334047546168758289961031101171245121926334014515215916617318018719420120821522222951211954" displayName="Таблица5919263340334754616875828996103110117124131138512192633404754616875828996103110117512192633401241311381451521591661731801871942012082152222292362432505121926334047546168758289961031101171245121926334014515215916617318018719420120821522222951211954" ref="A3:G12" totalsRowShown="0" headerRowDxfId="13952" dataDxfId="13951" tableBorderDxfId="13950">
  <autoFilter ref="A3:G12" xr:uid="{436770F5-06D6-40FC-9732-11328DA1E0BA}"/>
  <tableColumns count="7">
    <tableColumn id="1" xr3:uid="{1B4C2CFD-78EA-4BC5-951E-1D2A7224B511}" name="Бригада 1" dataDxfId="13949"/>
    <tableColumn id="3" xr3:uid="{9DE5D3F7-2758-41A1-A84E-DA9CCEADD20B}" name="2"/>
    <tableColumn id="4" xr3:uid="{3E2D06AE-53ED-4341-8C3C-F3F6BDED010D}" name="Замки" dataDxfId="13948"/>
    <tableColumn id="5" xr3:uid="{EC9C6E16-5408-4077-A013-499D9B3B32CF}" name="А" dataDxfId="13947"/>
    <tableColumn id="6" xr3:uid="{9C996F27-3B51-4C04-BE1A-B100F24270EA}" name="Б" dataDxfId="13946"/>
    <tableColumn id="8" xr3:uid="{53A27EDD-506A-4025-BB1F-2427B85DC692}" name="Г" dataDxfId="13945"/>
    <tableColumn id="9" xr3:uid="{9653FA38-CD58-4F24-84C6-931AD293344B}" name="Д=А*Г" dataDxfId="13944"/>
  </tableColumns>
  <tableStyleInfo name="TableStyleLight9" showFirstColumn="0" showLastColumn="0" showRowStripes="1" showColumnStripes="0"/>
</table>
</file>

<file path=xl/tables/table1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4" xr:uid="{26CBC806-321D-4AFE-BC43-0DBDDB68EA24}" name="Таблица5710202734413448556269768390971041111181251321396132027344148556269768390971041111186132027344112513213914615316016717418118819520220921622323023724425161320273441485562697683909710411111812561320273441146153160167174181188195202209216223230611955" displayName="Таблица5710202734413448556269768390971041111181251321396132027344148556269768390971041111186132027344112513213914615316016717418118819520220921622323023724425161320273441485562697683909710411111812561320273441146153160167174181188195202209216223230611955" ref="A13:G22" totalsRowShown="0" headerRowDxfId="13943" dataDxfId="13942" tableBorderDxfId="13941">
  <autoFilter ref="A13:G22" xr:uid="{0E7CAF78-4D0C-41A5-A4DF-23B80F7A81E3}"/>
  <tableColumns count="7">
    <tableColumn id="1" xr3:uid="{6AA080FF-D701-48C5-8213-8ECE298C8E71}" name="Бригада 2" dataDxfId="13940"/>
    <tableColumn id="3" xr3:uid="{06606864-8BD0-47DF-BD5E-BFA768B82F7C}" name="2"/>
    <tableColumn id="4" xr3:uid="{66BAB8D7-FF01-4399-83A1-9998A694B25B}" name="Замки" dataDxfId="13939"/>
    <tableColumn id="5" xr3:uid="{75527DA5-78BF-4917-94F3-E538560A6EA8}" name="А" dataDxfId="13938"/>
    <tableColumn id="6" xr3:uid="{2FAE1A91-4121-4874-A561-FE7CA22E139E}" name="Б" dataDxfId="13937"/>
    <tableColumn id="8" xr3:uid="{E41806E1-59DC-4A49-B842-AEAEA6AB1F9A}" name="Г" dataDxfId="13936"/>
    <tableColumn id="9" xr3:uid="{BF091DD4-BA40-4D68-A2A9-90120381691B}" name="Д=А*Г" dataDxfId="13935"/>
  </tableColumns>
  <tableStyleInfo name="TableStyleLight9" showFirstColumn="0" showLastColumn="0" showRowStripes="1" showColumnStripes="0"/>
</table>
</file>

<file path=xl/tables/table1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5" xr:uid="{42B26397-A7CA-4158-9DA2-EC3DBBB6EA40}" name="Таблица5741121283542354956637077849198105112119126133140714212835424956637077849198105112119714212835421261331401471541611681751821891962032102172242312382452527142128354249566370778491981051121191267142128354214715416116817518218919620321021722423171957" displayName="Таблица5741121283542354956637077849198105112119126133140714212835424956637077849198105112119714212835421261331401471541611681751821891962032102172242312382452527142128354249566370778491981051121191267142128354214715416116817518218919620321021722423171957" ref="A33:G44" totalsRowShown="0" headerRowDxfId="13934" dataDxfId="13933" tableBorderDxfId="13932">
  <autoFilter ref="A33:G44" xr:uid="{D9A3A8C6-DD7E-4E67-8324-326DE496AAF4}"/>
  <tableColumns count="7">
    <tableColumn id="1" xr3:uid="{BB4DACFF-6F6D-4ECC-B3C2-7FC59B11BDA6}" name="Бригада 3" dataDxfId="13931"/>
    <tableColumn id="3" xr3:uid="{1013FF7B-1827-4CBF-8DDC-C1729A722E88}" name="2"/>
    <tableColumn id="4" xr3:uid="{97A6A22C-9684-4435-8F96-95EFE3736BEE}" name="Замки" dataDxfId="13930"/>
    <tableColumn id="5" xr3:uid="{3DAD2F70-DB7B-445C-B22E-898CCA9EFBF2}" name="А" dataDxfId="13929"/>
    <tableColumn id="6" xr3:uid="{B71705BC-1412-45A4-AB96-A62FBA0755FC}" name="Б" dataDxfId="13928"/>
    <tableColumn id="8" xr3:uid="{64C152E5-D29A-47AB-B017-67A24DD288A1}" name="Г" dataDxfId="13927"/>
    <tableColumn id="9" xr3:uid="{A668803F-72C4-44A7-BB7A-567D53789AD8}" name="Д=А*Г" dataDxfId="13926"/>
  </tableColumns>
  <tableStyleInfo name="TableStyleLight9" showFirstColumn="0" showLastColumn="0" showRowStripes="1" showColumnStripes="0"/>
</table>
</file>

<file path=xl/tables/table1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6" xr:uid="{AC9A07ED-893D-462C-A4B9-28F736DAE5B3}" name="Таблица5710202734413448556269768390971041111181251321396132027344148556269768390971041111186132027344112513213914615316016717418118819520220921622323023724425161320273441485562697683909710411111812561320273441146153160167174181188195202209216223230611957" displayName="Таблица5710202734413448556269768390971041111181251321396132027344148556269768390971041111186132027344112513213914615316016717418118819520220921622323023724425161320273441485562697683909710411111812561320273441146153160167174181188195202209216223230611957" ref="A23:G32" totalsRowShown="0" headerRowDxfId="13925" dataDxfId="13924" tableBorderDxfId="13923">
  <autoFilter ref="A23:G32" xr:uid="{7D26CE2D-B531-460F-B9AC-785558AACEF6}"/>
  <tableColumns count="7">
    <tableColumn id="1" xr3:uid="{BDD6ECCC-BAA5-4C0D-9A71-9AB7A9908747}" name="Бригада 2" dataDxfId="13922"/>
    <tableColumn id="3" xr3:uid="{2837C3E6-5F2B-4C92-8187-B95246793084}" name="2"/>
    <tableColumn id="4" xr3:uid="{70FF02E4-DC2F-4CFE-85BB-8AC968A9FD1C}" name="Замки" dataDxfId="13921"/>
    <tableColumn id="5" xr3:uid="{B7FBA24B-84BC-42B6-8DFF-044C30C40D0E}" name="А" dataDxfId="13920"/>
    <tableColumn id="6" xr3:uid="{12B0AEBC-338C-458E-B9E7-333B1E7DD0AD}" name="Б" dataDxfId="13919"/>
    <tableColumn id="8" xr3:uid="{E495840B-22F7-493B-8648-CCF551753DA8}" name="Г" dataDxfId="13918"/>
    <tableColumn id="9" xr3:uid="{6853E455-1F73-4517-85AC-E7A5A6BF0A5E}" name="Д=А*Г" dataDxfId="13917"/>
  </tableColumns>
  <tableStyleInfo name="TableStyleLight9" showFirstColumn="0" showLastColumn="0" showRowStripes="1" showColumnStripes="0"/>
</table>
</file>

<file path=xl/tables/table1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7" xr:uid="{4A43361C-FE2B-409F-A650-C2C5C1BDFED2}" name="Таблица3167101319222528313437404346471013161922252831343740434649524710131619222528313437404346555861646770471013161922818253239324653606774818895102109116123130137411182532394653606774818895102109116411182532391231301371441511581651721791861932002071948" displayName="Таблица3167101319222528313437404346471013161922252831343740434649524710131619222528313437404346555861646770471013161922818253239324653606774818895102109116123130137411182532394653606774818895102109116411182532391231301371441511581651721791861932002071948" ref="A57:D65" totalsRowShown="0">
  <autoFilter ref="A57:D65" xr:uid="{F9595AAF-69FB-45E4-8FB9-3A8F6956DCF2}"/>
  <tableColumns count="4">
    <tableColumn id="1" xr3:uid="{14E7D983-E471-43BB-A856-32D09AAC8D4D}" name="Столбец1"/>
    <tableColumn id="2" xr3:uid="{C8D713C0-65D5-4024-8528-F781474A5D01}" name="Столбец2"/>
    <tableColumn id="3" xr3:uid="{2EA2E491-DA55-4C8E-9380-F0B0C31FB732}" name="Столбец3"/>
    <tableColumn id="4" xr3:uid="{57A982BF-6ED1-40D8-8E06-09CAD22ADCB3}" name="Столбец4"/>
  </tableColumns>
  <tableStyleInfo name="TableStyleLight9" showFirstColumn="0" showLastColumn="0" showRowStripes="1" showColumnStripes="0"/>
</table>
</file>

<file path=xl/tables/table1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8" xr:uid="{B53E3F73-E12E-4369-BDC9-76258959777A}" name="Таблица5919263340334754616875828996103110117124131138512192633404754616875828996103110117512192633401241311381451521591661731801871942012082152222292362432505121926334047546168758289961031101171245121926334014515215916617318018719420120821522222951211949" displayName="Таблица5919263340334754616875828996103110117124131138512192633404754616875828996103110117512192633401241311381451521591661731801871942012082152222292362432505121926334047546168758289961031101171245121926334014515215916617318018719420120821522222951211949" ref="A3:G12" totalsRowShown="0" headerRowDxfId="13916" dataDxfId="13915" tableBorderDxfId="13914">
  <autoFilter ref="A3:G12" xr:uid="{436770F5-06D6-40FC-9732-11328DA1E0BA}"/>
  <tableColumns count="7">
    <tableColumn id="1" xr3:uid="{1407CA87-F712-443B-93BA-6B31A8D7455D}" name="Бригада 1" dataDxfId="13913"/>
    <tableColumn id="3" xr3:uid="{D40A4126-0712-4B9F-9A5F-6C277E7E7EBA}" name="2"/>
    <tableColumn id="4" xr3:uid="{56D0E413-BB78-4C15-8844-DB7CF5962AC3}" name="Замки" dataDxfId="13912"/>
    <tableColumn id="5" xr3:uid="{5300BB15-81D8-4280-9D34-08396E59E0CE}" name="А" dataDxfId="13911"/>
    <tableColumn id="6" xr3:uid="{4F2B82EA-7D83-4F6F-A2B3-E6D2132ADBA1}" name="Б" dataDxfId="13910"/>
    <tableColumn id="8" xr3:uid="{98012728-D529-45C6-821A-7137397C212F}" name="Г" dataDxfId="13909"/>
    <tableColumn id="9" xr3:uid="{E5CBB8D6-452D-46B0-8A82-310F6BC368EF}" name="Д=А*Г" dataDxfId="13908"/>
  </tableColumns>
  <tableStyleInfo name="TableStyleLight9" showFirstColumn="0" showLastColumn="0" showRowStripes="1" showColumnStripes="0"/>
</table>
</file>

<file path=xl/tables/table1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9" xr:uid="{833183F6-EDB4-401C-9A58-67F1A9C49893}" name="Таблица5710202734413448556269768390971041111181251321396132027344148556269768390971041111186132027344112513213914615316016717418118819520220921622323023724425161320273441485562697683909710411111812561320273441146153160167174181188195202209216223230611950" displayName="Таблица5710202734413448556269768390971041111181251321396132027344148556269768390971041111186132027344112513213914615316016717418118819520220921622323023724425161320273441485562697683909710411111812561320273441146153160167174181188195202209216223230611950" ref="A13:G22" totalsRowShown="0" headerRowDxfId="13907" dataDxfId="13906" tableBorderDxfId="13905">
  <autoFilter ref="A13:G22" xr:uid="{0E7CAF78-4D0C-41A5-A4DF-23B80F7A81E3}"/>
  <tableColumns count="7">
    <tableColumn id="1" xr3:uid="{B9B958CE-3682-416F-97F8-A0FA802AE02F}" name="Бригада 2" dataDxfId="13904"/>
    <tableColumn id="3" xr3:uid="{06B9D344-865B-4B8E-8CC1-768F25C0D329}" name="2"/>
    <tableColumn id="4" xr3:uid="{59DE7BEB-F8FB-4490-9F55-D1BB062D899E}" name="Замки" dataDxfId="13903"/>
    <tableColumn id="5" xr3:uid="{BEAF039B-CD5D-46D7-AA92-E9F06F559323}" name="А" dataDxfId="13902"/>
    <tableColumn id="6" xr3:uid="{1BFF9C12-5DFC-4245-9960-F07AF2DC0827}" name="Б" dataDxfId="13901"/>
    <tableColumn id="8" xr3:uid="{334CE1C8-0D85-4272-BB3F-9F3E57EF6BFC}" name="Г" dataDxfId="13900"/>
    <tableColumn id="9" xr3:uid="{2239CF06-927A-4D12-8BB4-171638EC60A2}" name="Д=А*Г" dataDxfId="13899"/>
  </tableColumns>
  <tableStyleInfo name="TableStyleLight9" showFirstColumn="0" showLastColumn="0" showRowStripes="1" showColumnStripes="0"/>
</table>
</file>

<file path=xl/tables/table1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0" xr:uid="{A6E8AC56-7C75-4E0B-BDAE-F8226E521AFF}" name="Таблица5741121283542354956637077849198105112119126133140714212835424956637077849198105112119714212835421261331401471541611681751821891962032102172242312382452527142128354249566370778491981051121191267142128354214715416116817518218919620321021722423171952" displayName="Таблица5741121283542354956637077849198105112119126133140714212835424956637077849198105112119714212835421261331401471541611681751821891962032102172242312382452527142128354249566370778491981051121191267142128354214715416116817518218919620321021722423171952" ref="A33:G44" totalsRowShown="0" headerRowDxfId="13898" dataDxfId="13897" tableBorderDxfId="13896">
  <autoFilter ref="A33:G44" xr:uid="{D9A3A8C6-DD7E-4E67-8324-326DE496AAF4}"/>
  <tableColumns count="7">
    <tableColumn id="1" xr3:uid="{F82F4A2A-0326-4AA4-9D2D-44CF3CA9E859}" name="Бригада 3" dataDxfId="13895"/>
    <tableColumn id="3" xr3:uid="{AF5DEE22-776D-4938-B84C-4E6EF74F1C24}" name="2"/>
    <tableColumn id="4" xr3:uid="{0AC3BF78-3DC5-4133-AA5D-306F5ABC6EA2}" name="Замки" dataDxfId="13894"/>
    <tableColumn id="5" xr3:uid="{9DD11F53-84AE-4346-959A-DDB068D78717}" name="А" dataDxfId="13893"/>
    <tableColumn id="6" xr3:uid="{66AD51C2-273B-4C21-807B-80AA2376F588}" name="Б" dataDxfId="13892"/>
    <tableColumn id="8" xr3:uid="{164C761C-D8B9-400B-8884-5710E21F0332}" name="Г" dataDxfId="13891"/>
    <tableColumn id="9" xr3:uid="{FD9CFE84-9D6A-45BB-BE49-AEBC0484F06E}" name="Д=А*Г" dataDxfId="13890"/>
  </tableColumns>
  <tableStyleInfo name="TableStyleLight9" showFirstColumn="0" showLastColumn="0" showRowStripes="1" showColumnStripes="0"/>
</table>
</file>

<file path=xl/tables/table1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1" xr:uid="{2DD22A77-55B0-4C3D-B2EE-5FADEDF372C8}" name="Таблица5710202734413448556269768390971041111181251321396132027344148556269768390971041111186132027344112513213914615316016717418118819520220921622323023724425161320273441485562697683909710411111812561320273441146153160167174181188195202209216223230611952" displayName="Таблица5710202734413448556269768390971041111181251321396132027344148556269768390971041111186132027344112513213914615316016717418118819520220921622323023724425161320273441485562697683909710411111812561320273441146153160167174181188195202209216223230611952" ref="A23:G32" totalsRowShown="0" headerRowDxfId="13889" dataDxfId="13888" tableBorderDxfId="13887">
  <autoFilter ref="A23:G32" xr:uid="{7D26CE2D-B531-460F-B9AC-785558AACEF6}"/>
  <tableColumns count="7">
    <tableColumn id="1" xr3:uid="{AD5F901C-B68D-4419-B896-01D5B957F06F}" name="Бригада 2" dataDxfId="13886"/>
    <tableColumn id="3" xr3:uid="{B2FF422A-8163-44FE-B484-52B281037113}" name="2"/>
    <tableColumn id="4" xr3:uid="{B4F432D5-6814-4E69-BA14-5F9BDE8A44E2}" name="Замки" dataDxfId="13885"/>
    <tableColumn id="5" xr3:uid="{185B3B2E-21FA-4061-A25E-CD633E637EB3}" name="А" dataDxfId="13884"/>
    <tableColumn id="6" xr3:uid="{94C1D48A-09DD-4E05-85F1-C184D5E92870}" name="Б" dataDxfId="13883"/>
    <tableColumn id="8" xr3:uid="{80D22EF3-7BB6-416C-B8F4-04A008DE95F8}" name="Г" dataDxfId="13882"/>
    <tableColumn id="9" xr3:uid="{9C625D14-6AE9-4A11-A210-0D075F6B032A}" name="Д=А*Г" dataDxfId="13881"/>
  </tableColumns>
  <tableStyleInfo name="TableStyleLight9" showFirstColumn="0" showLastColumn="0" showRowStripes="1" showColumnStripes="0"/>
</table>
</file>

<file path=xl/tables/table1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2" xr:uid="{3B27C6A5-F850-410D-A9DA-8F83CCEA8622}" name="Таблица3167101319222528313437404346471013161922252831343740434649524710131619222528313437404346555861646770471013161922818253239324653606774818895102109116123130137411182532394653606774818895102109116411182532391231301371441511581651721791861932002071943" displayName="Таблица3167101319222528313437404346471013161922252831343740434649524710131619222528313437404346555861646770471013161922818253239324653606774818895102109116123130137411182532394653606774818895102109116411182532391231301371441511581651721791861932002071943" ref="A57:D64" totalsRowShown="0">
  <autoFilter ref="A57:D64" xr:uid="{F9595AAF-69FB-45E4-8FB9-3A8F6956DCF2}"/>
  <tableColumns count="4">
    <tableColumn id="1" xr3:uid="{A76850FC-BB4B-4928-A854-3982605A3D1F}" name="Столбец1"/>
    <tableColumn id="2" xr3:uid="{98360893-9106-4FC3-8129-96EBAE18A421}" name="Столбец2"/>
    <tableColumn id="3" xr3:uid="{5657266E-22F5-4CA3-8551-4A29D9D71345}" name="Столбец3"/>
    <tableColumn id="4" xr3:uid="{F313BB37-3462-4A0E-94D2-D4786805AEBE}" name="Столбец4"/>
  </tableColumns>
  <tableStyleInfo name="TableStyleLight9" showFirstColumn="0" showLastColumn="0" showRowStripes="1" showColumnStripes="0"/>
</table>
</file>

<file path=xl/tables/table1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3" xr:uid="{FE9FD07D-7142-49E2-8A99-57E73DF876A5}" name="Таблица5919263340334754616875828996103110117124131138512192633404754616875828996103110117512192633401241311381451521591661731801871942012082152222292362432505121926334047546168758289961031101171245121926334014515215916617318018719420120821522222951211944" displayName="Таблица5919263340334754616875828996103110117124131138512192633404754616875828996103110117512192633401241311381451521591661731801871942012082152222292362432505121926334047546168758289961031101171245121926334014515215916617318018719420120821522222951211944" ref="A3:G12" totalsRowShown="0" headerRowDxfId="13880" dataDxfId="13879" tableBorderDxfId="13878">
  <autoFilter ref="A3:G12" xr:uid="{436770F5-06D6-40FC-9732-11328DA1E0BA}"/>
  <tableColumns count="7">
    <tableColumn id="1" xr3:uid="{CDD8FEC2-94B4-42E7-AE62-76509A7BB282}" name="Бригада 1" dataDxfId="13877"/>
    <tableColumn id="3" xr3:uid="{8D92061F-9ED9-4599-85B5-480DB80E1A42}" name="2"/>
    <tableColumn id="4" xr3:uid="{5ECE5D67-F7D9-4774-AFE8-14299D073C6B}" name="Замки" dataDxfId="13876"/>
    <tableColumn id="5" xr3:uid="{DD228670-6702-48C1-A400-64AF0B416033}" name="А" dataDxfId="13875"/>
    <tableColumn id="6" xr3:uid="{9E38BF2A-B86A-4885-8C3A-60DC5593EEA0}" name="Б" dataDxfId="13874"/>
    <tableColumn id="8" xr3:uid="{75967EBC-BEC7-4B4F-936C-4B50C4CDEBBD}" name="Г" dataDxfId="13873"/>
    <tableColumn id="9" xr3:uid="{CF5B73B1-2BC2-4BC0-99FD-B11C44168C14}" name="Д=А*Г" dataDxfId="13872"/>
  </tableColumns>
  <tableStyleInfo name="TableStyleLight9" showFirstColumn="0" showLastColumn="0" showRowStripes="1" showColumnStripes="0"/>
</table>
</file>

<file path=xl/tables/table1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4" xr:uid="{E2E473AA-B505-4451-BDCD-3B48DE88F1A0}" name="Таблица5710202734413448556269768390971041111181251321396132027344148556269768390971041111186132027344112513213914615316016717418118819520220921622323023724425161320273441485562697683909710411111812561320273441146153160167174181188195202209216223230611945" displayName="Таблица5710202734413448556269768390971041111181251321396132027344148556269768390971041111186132027344112513213914615316016717418118819520220921622323023724425161320273441485562697683909710411111812561320273441146153160167174181188195202209216223230611945" ref="A13:G22" totalsRowShown="0" headerRowDxfId="13871" dataDxfId="13870" tableBorderDxfId="13869">
  <autoFilter ref="A13:G22" xr:uid="{0E7CAF78-4D0C-41A5-A4DF-23B80F7A81E3}"/>
  <tableColumns count="7">
    <tableColumn id="1" xr3:uid="{86FB3D52-3535-45D2-A6B4-FDAE7F1AF874}" name="Бригада 2" dataDxfId="13868"/>
    <tableColumn id="3" xr3:uid="{E6E7BF53-DC6D-4D86-9DAD-4424A86AFB88}" name="2"/>
    <tableColumn id="4" xr3:uid="{BE683D55-0EAF-4B95-A1E0-0FEC07A314C7}" name="Замки" dataDxfId="13867"/>
    <tableColumn id="5" xr3:uid="{BCEB8F4A-D284-43AE-B092-94311DD2C691}" name="А" dataDxfId="13866"/>
    <tableColumn id="6" xr3:uid="{2F13ACBD-774E-4A96-A1AE-E0A835ACE199}" name="Б" dataDxfId="13865"/>
    <tableColumn id="8" xr3:uid="{88844F07-396D-479C-9FA7-1BB8D7075B53}" name="Г" dataDxfId="13864"/>
    <tableColumn id="9" xr3:uid="{F7785057-3D08-4831-BB5D-CB9AAED61F46}" name="Д=А*Г" dataDxfId="13863"/>
  </tableColumns>
  <tableStyleInfo name="TableStyleLight9" showFirstColumn="0" showLastColumn="0" showRowStripes="1" showColumnStripes="0"/>
</table>
</file>

<file path=xl/tables/table1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5" xr:uid="{C02FDC22-5381-41FD-A3D0-664E1DF8FB6F}" name="Таблица5741121283542354956637077849198105112119126133140714212835424956637077849198105112119714212835421261331401471541611681751821891962032102172242312382452527142128354249566370778491981051121191267142128354214715416116817518218919620321021722423171947" displayName="Таблица5741121283542354956637077849198105112119126133140714212835424956637077849198105112119714212835421261331401471541611681751821891962032102172242312382452527142128354249566370778491981051121191267142128354214715416116817518218919620321021722423171947" ref="A33:G44" totalsRowShown="0" headerRowDxfId="13862" dataDxfId="13861" tableBorderDxfId="13860">
  <autoFilter ref="A33:G44" xr:uid="{D9A3A8C6-DD7E-4E67-8324-326DE496AAF4}"/>
  <tableColumns count="7">
    <tableColumn id="1" xr3:uid="{F4EBCF34-C69B-4509-AC5E-5DF29BF79EEB}" name="Бригада 3" dataDxfId="13859"/>
    <tableColumn id="3" xr3:uid="{647D1A66-857E-4B53-8B8D-BF19C0D5A4D8}" name="2"/>
    <tableColumn id="4" xr3:uid="{E3B6AA7D-C2D2-4C7B-BE9C-F0D520E78872}" name="Замки" dataDxfId="13858"/>
    <tableColumn id="5" xr3:uid="{CDDFB713-224F-4F4D-91BB-48D0B375B833}" name="А" dataDxfId="13857"/>
    <tableColumn id="6" xr3:uid="{0B6923D8-26C0-43E8-8A34-E421C9ADCA0C}" name="Б" dataDxfId="13856"/>
    <tableColumn id="8" xr3:uid="{F2F79320-DB0E-479B-AF7F-BAAD6A7DA168}" name="Г" dataDxfId="13855"/>
    <tableColumn id="9" xr3:uid="{0BAF4F34-E9B1-44A8-A022-76337D0AD5FA}" name="Д=А*Г" dataDxfId="13854"/>
  </tableColumns>
  <tableStyleInfo name="TableStyleLight9" showFirstColumn="0" showLastColumn="0" showRowStripes="1" showColumnStripes="0"/>
</table>
</file>

<file path=xl/tables/table2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6" xr:uid="{C83082EC-33CE-415C-B1E9-51AEF304269D}" name="Таблица5710202734413448556269768390971041111181251321396132027344148556269768390971041111186132027344112513213914615316016717418118819520220921622323023724425161320273441485562697683909710411111812561320273441146153160167174181188195202209216223230611947" displayName="Таблица5710202734413448556269768390971041111181251321396132027344148556269768390971041111186132027344112513213914615316016717418118819520220921622323023724425161320273441485562697683909710411111812561320273441146153160167174181188195202209216223230611947" ref="A23:G32" totalsRowShown="0" headerRowDxfId="13853" dataDxfId="13852" tableBorderDxfId="13851">
  <autoFilter ref="A23:G32" xr:uid="{7D26CE2D-B531-460F-B9AC-785558AACEF6}"/>
  <tableColumns count="7">
    <tableColumn id="1" xr3:uid="{1DC76EA6-CA8B-4530-87A8-0F1486D9B63A}" name="Бригада 2" dataDxfId="13850"/>
    <tableColumn id="3" xr3:uid="{48FA06C5-C1EB-4967-9907-AB181140E8B2}" name="2"/>
    <tableColumn id="4" xr3:uid="{FCD80E6E-B06E-4003-8F16-5E7B169E96E8}" name="Замки" dataDxfId="13849"/>
    <tableColumn id="5" xr3:uid="{13FA42FC-0320-46D4-8314-0BDBBFA02FA2}" name="А" dataDxfId="13848"/>
    <tableColumn id="6" xr3:uid="{933DEE01-EEB5-4296-BE77-C03BE1F105A4}" name="Б" dataDxfId="13847"/>
    <tableColumn id="8" xr3:uid="{E12C065D-F090-4FB5-AA68-1B8D372C069D}" name="Г" dataDxfId="13846"/>
    <tableColumn id="9" xr3:uid="{87C88DCC-1F3E-4CFF-9107-9DBA7819E773}" name="Д=А*Г" dataDxfId="13845"/>
  </tableColumns>
  <tableStyleInfo name="TableStyleLight9" showFirstColumn="0" showLastColumn="0" showRowStripes="1" showColumnStripes="0"/>
</table>
</file>

<file path=xl/tables/table2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7" xr:uid="{8ACA47C2-8A0E-4824-9F48-B340463A2EEF}" name="Таблица3167101319222528313437404346471013161922252831343740434649524710131619222528313437404346555861646770471013161922818253239324653606774818895102109116123130137411182532394653606774818895102109116411182532391231301371441511581651721791861932002071938" displayName="Таблица3167101319222528313437404346471013161922252831343740434649524710131619222528313437404346555861646770471013161922818253239324653606774818895102109116123130137411182532394653606774818895102109116411182532391231301371441511581651721791861932002071938" ref="A57:D63" totalsRowShown="0">
  <autoFilter ref="A57:D63" xr:uid="{F9595AAF-69FB-45E4-8FB9-3A8F6956DCF2}"/>
  <tableColumns count="4">
    <tableColumn id="1" xr3:uid="{894A95CD-61DF-4850-B1BB-6AB283EEDE00}" name="Столбец1"/>
    <tableColumn id="2" xr3:uid="{FFFE894A-00B3-4E06-9F84-535B9A82A374}" name="Столбец2"/>
    <tableColumn id="3" xr3:uid="{58BE5B47-BB97-4441-A10C-511A0E3EE0E6}" name="Столбец3"/>
    <tableColumn id="4" xr3:uid="{6ACA0072-63EC-43C1-8139-689F7963F8E1}" name="Столбец4"/>
  </tableColumns>
  <tableStyleInfo name="TableStyleLight9" showFirstColumn="0" showLastColumn="0" showRowStripes="1" showColumnStripes="0"/>
</table>
</file>

<file path=xl/tables/table2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8" xr:uid="{715FA0F3-9297-46B0-A04D-773AA284927B}" name="Таблица5919263340334754616875828996103110117124131138512192633404754616875828996103110117512192633401241311381451521591661731801871942012082152222292362432505121926334047546168758289961031101171245121926334014515215916617318018719420120821522222951211939" displayName="Таблица5919263340334754616875828996103110117124131138512192633404754616875828996103110117512192633401241311381451521591661731801871942012082152222292362432505121926334047546168758289961031101171245121926334014515215916617318018719420120821522222951211939" ref="A3:G12" totalsRowShown="0" headerRowDxfId="13844" dataDxfId="13843" tableBorderDxfId="13842">
  <autoFilter ref="A3:G12" xr:uid="{436770F5-06D6-40FC-9732-11328DA1E0BA}"/>
  <tableColumns count="7">
    <tableColumn id="1" xr3:uid="{E0D9E841-E9AF-4D24-BCEE-D24BC9A17E53}" name="Бригада 1" dataDxfId="13841"/>
    <tableColumn id="3" xr3:uid="{23B1FB29-AA08-4B6D-80B5-AD0F77FD1508}" name="2"/>
    <tableColumn id="4" xr3:uid="{0137CF63-3930-4155-A88E-5D70C19E094A}" name="Замки" dataDxfId="13840"/>
    <tableColumn id="5" xr3:uid="{D65FF05E-F76C-4476-9416-1CE6D3B7B36A}" name="А" dataDxfId="13839"/>
    <tableColumn id="6" xr3:uid="{702B63EE-F2B8-4418-9D94-A908BE16B55D}" name="Б" dataDxfId="13838"/>
    <tableColumn id="8" xr3:uid="{10A69742-F1B1-423C-AE15-53CCFCCF69A8}" name="Г" dataDxfId="13837"/>
    <tableColumn id="9" xr3:uid="{047DFC07-0D8F-440A-871E-77328E22DE63}" name="Д=А*Г" dataDxfId="13836"/>
  </tableColumns>
  <tableStyleInfo name="TableStyleLight9" showFirstColumn="0" showLastColumn="0" showRowStripes="1" showColumnStripes="0"/>
</table>
</file>

<file path=xl/tables/table2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9" xr:uid="{B3438C70-2DDC-4D52-B6C8-8E98598E1A73}" name="Таблица5710202734413448556269768390971041111181251321396132027344148556269768390971041111186132027344112513213914615316016717418118819520220921622323023724425161320273441485562697683909710411111812561320273441146153160167174181188195202209216223230611940" displayName="Таблица5710202734413448556269768390971041111181251321396132027344148556269768390971041111186132027344112513213914615316016717418118819520220921622323023724425161320273441485562697683909710411111812561320273441146153160167174181188195202209216223230611940" ref="A13:G22" totalsRowShown="0" headerRowDxfId="13835" dataDxfId="13834" tableBorderDxfId="13833">
  <autoFilter ref="A13:G22" xr:uid="{0E7CAF78-4D0C-41A5-A4DF-23B80F7A81E3}"/>
  <tableColumns count="7">
    <tableColumn id="1" xr3:uid="{7302790D-013C-4BF1-8212-2BBD2937B7C5}" name="Бригада 2" dataDxfId="13832"/>
    <tableColumn id="3" xr3:uid="{31F2749B-9AB5-4E0A-A1CF-B312B27C9ACA}" name="2"/>
    <tableColumn id="4" xr3:uid="{5CF9700F-5865-4053-9A58-1A082E7652C0}" name="Замки" dataDxfId="13831"/>
    <tableColumn id="5" xr3:uid="{0A27A2F1-E8BC-46E8-9F07-27F76B70D2B7}" name="А" dataDxfId="13830"/>
    <tableColumn id="6" xr3:uid="{88B559D9-6F7F-4F0D-A4D9-39458DEA9FB0}" name="Б" dataDxfId="13829"/>
    <tableColumn id="8" xr3:uid="{28236FF1-22F0-4BC4-BE1B-EC7CC5CF0194}" name="Г" dataDxfId="13828"/>
    <tableColumn id="9" xr3:uid="{3CCB0988-9F34-4E36-95CB-98D6E8DDFFB4}" name="Д=А*Г" dataDxfId="13827"/>
  </tableColumns>
  <tableStyleInfo name="TableStyleLight9" showFirstColumn="0" showLastColumn="0" showRowStripes="1" showColumnStripes="0"/>
</table>
</file>

<file path=xl/tables/table2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0" xr:uid="{DA29E22A-7A4A-4EE3-A45D-7F10813DC870}" name="Таблица5741121283542354956637077849198105112119126133140714212835424956637077849198105112119714212835421261331401471541611681751821891962032102172242312382452527142128354249566370778491981051121191267142128354214715416116817518218919620321021722423171942" displayName="Таблица5741121283542354956637077849198105112119126133140714212835424956637077849198105112119714212835421261331401471541611681751821891962032102172242312382452527142128354249566370778491981051121191267142128354214715416116817518218919620321021722423171942" ref="A33:G44" totalsRowShown="0" headerRowDxfId="13826" dataDxfId="13825" tableBorderDxfId="13824">
  <autoFilter ref="A33:G44" xr:uid="{D9A3A8C6-DD7E-4E67-8324-326DE496AAF4}"/>
  <tableColumns count="7">
    <tableColumn id="1" xr3:uid="{286F3DB7-1519-4FC4-A4F2-A6F2AA24804E}" name="Бригада 3" dataDxfId="13823"/>
    <tableColumn id="3" xr3:uid="{64A37525-D006-4A5B-8E34-00720711ADC3}" name="2"/>
    <tableColumn id="4" xr3:uid="{3BD53FD3-069E-4FA5-98BF-D2ACAC508EC3}" name="Замки" dataDxfId="13822"/>
    <tableColumn id="5" xr3:uid="{A7701977-BCCA-41B4-AF28-17EF7585263F}" name="А" dataDxfId="13821"/>
    <tableColumn id="6" xr3:uid="{FD25057F-78E7-480C-9FAC-07A70830F43F}" name="Б" dataDxfId="13820"/>
    <tableColumn id="8" xr3:uid="{7B49A825-E337-473C-AA1E-FEAA238F04C3}" name="Г" dataDxfId="13819"/>
    <tableColumn id="9" xr3:uid="{8194D358-A26B-41BC-BBFB-B7FF12265D8C}" name="Д=А*Г" dataDxfId="13818"/>
  </tableColumns>
  <tableStyleInfo name="TableStyleLight9" showFirstColumn="0" showLastColumn="0" showRowStripes="1" showColumnStripes="0"/>
</table>
</file>

<file path=xl/tables/table2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1" xr:uid="{B40FAB13-F686-4CB6-A4E0-0CBC98BF768D}" name="Таблица5710202734413448556269768390971041111181251321396132027344148556269768390971041111186132027344112513213914615316016717418118819520220921622323023724425161320273441485562697683909710411111812561320273441146153160167174181188195202209216223230611942" displayName="Таблица5710202734413448556269768390971041111181251321396132027344148556269768390971041111186132027344112513213914615316016717418118819520220921622323023724425161320273441485562697683909710411111812561320273441146153160167174181188195202209216223230611942" ref="A23:G32" totalsRowShown="0" headerRowDxfId="13817" dataDxfId="13816" tableBorderDxfId="13815">
  <autoFilter ref="A23:G32" xr:uid="{7D26CE2D-B531-460F-B9AC-785558AACEF6}"/>
  <tableColumns count="7">
    <tableColumn id="1" xr3:uid="{BC25748F-03F5-4EB0-BFCD-7AB04B382610}" name="Бригада 2" dataDxfId="13814"/>
    <tableColumn id="3" xr3:uid="{B099C0E5-88C2-4A73-8E6D-C9919DF337C8}" name="2"/>
    <tableColumn id="4" xr3:uid="{3F7D1F11-0426-41AA-B68C-2185A4715BD1}" name="Замки" dataDxfId="13813"/>
    <tableColumn id="5" xr3:uid="{6742A034-E327-4899-8712-FB9DF9A3E948}" name="А" dataDxfId="13812"/>
    <tableColumn id="6" xr3:uid="{C429FF0F-DE82-4746-AA32-C774BEBE88C9}" name="Б" dataDxfId="13811"/>
    <tableColumn id="8" xr3:uid="{2B595791-5648-4A0C-912A-61EA32934AD7}" name="Г" dataDxfId="13810"/>
    <tableColumn id="9" xr3:uid="{BA58BD6E-168E-42B2-A7B0-7DCC3269E21A}" name="Д=А*Г" dataDxfId="13809"/>
  </tableColumns>
  <tableStyleInfo name="TableStyleLight9" showFirstColumn="0" showLastColumn="0" showRowStripes="1" showColumnStripes="0"/>
</table>
</file>

<file path=xl/tables/table2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2" xr:uid="{4A31ABC2-BC26-402C-9417-44AA18ACD032}" name="Таблица3167101319222528313437404346471013161922252831343740434649524710131619222528313437404346555861646770471013161922818253239324653606774818895102109116123130137411182532394653606774818895102109116411182532391231301371441511581651721791861932002071933" displayName="Таблица3167101319222528313437404346471013161922252831343740434649524710131619222528313437404346555861646770471013161922818253239324653606774818895102109116123130137411182532394653606774818895102109116411182532391231301371441511581651721791861932002071933" ref="A57:D64" totalsRowShown="0">
  <autoFilter ref="A57:D64" xr:uid="{F9595AAF-69FB-45E4-8FB9-3A8F6956DCF2}"/>
  <tableColumns count="4">
    <tableColumn id="1" xr3:uid="{C0ADA2B4-F0FE-48C1-A19D-BC6B5067DC25}" name="Столбец1"/>
    <tableColumn id="2" xr3:uid="{0D17A606-AAC0-47DD-8FC2-72C6FE9688B3}" name="Столбец2"/>
    <tableColumn id="3" xr3:uid="{145DEBA3-AF95-43F8-8752-FE97DBDF59AE}" name="Столбец3"/>
    <tableColumn id="4" xr3:uid="{3CBBA321-A107-434A-B502-D9F8197E37F2}" name="Столбец4"/>
  </tableColumns>
  <tableStyleInfo name="TableStyleLight9" showFirstColumn="0" showLastColumn="0" showRowStripes="1" showColumnStripes="0"/>
</table>
</file>

<file path=xl/tables/table2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3" xr:uid="{AB63CD71-E232-4571-A55B-11110FC7656D}" name="Таблица5919263340334754616875828996103110117124131138512192633404754616875828996103110117512192633401241311381451521591661731801871942012082152222292362432505121926334047546168758289961031101171245121926334014515215916617318018719420120821522222951211934" displayName="Таблица5919263340334754616875828996103110117124131138512192633404754616875828996103110117512192633401241311381451521591661731801871942012082152222292362432505121926334047546168758289961031101171245121926334014515215916617318018719420120821522222951211934" ref="A3:G12" totalsRowShown="0" headerRowDxfId="13808" dataDxfId="13807" tableBorderDxfId="13806">
  <autoFilter ref="A3:G12" xr:uid="{436770F5-06D6-40FC-9732-11328DA1E0BA}"/>
  <tableColumns count="7">
    <tableColumn id="1" xr3:uid="{4305DC8B-32C4-481F-A0D8-11CC6FE96A65}" name="Бригада 1" dataDxfId="13805"/>
    <tableColumn id="3" xr3:uid="{58EFB994-0B2A-4317-80AA-1FACD9B34826}" name="2"/>
    <tableColumn id="4" xr3:uid="{9E342287-29DB-41CB-910A-081DE1E03BDD}" name="Замки" dataDxfId="13804"/>
    <tableColumn id="5" xr3:uid="{52B3DC55-9CAD-4EB5-BACE-F417E55AF48D}" name="А" dataDxfId="13803"/>
    <tableColumn id="6" xr3:uid="{315C7435-6B5D-49A9-844E-125E42D710C1}" name="Б" dataDxfId="13802"/>
    <tableColumn id="8" xr3:uid="{F3DAD0D8-D724-4E33-A68F-AACD24D2F1F0}" name="Г" dataDxfId="13801"/>
    <tableColumn id="9" xr3:uid="{E69CED4C-8B6A-476F-A53C-4C60A928A5CF}" name="Д=А*Г" dataDxfId="13800"/>
  </tableColumns>
  <tableStyleInfo name="TableStyleLight9" showFirstColumn="0" showLastColumn="0" showRowStripes="1" showColumnStripes="0"/>
</table>
</file>

<file path=xl/tables/table2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4" xr:uid="{4B3980B5-F96E-444F-B668-3BC35B4928C7}" name="Таблица5710202734413448556269768390971041111181251321396132027344148556269768390971041111186132027344112513213914615316016717418118819520220921622323023724425161320273441485562697683909710411111812561320273441146153160167174181188195202209216223230611935" displayName="Таблица5710202734413448556269768390971041111181251321396132027344148556269768390971041111186132027344112513213914615316016717418118819520220921622323023724425161320273441485562697683909710411111812561320273441146153160167174181188195202209216223230611935" ref="A13:G22" totalsRowShown="0" headerRowDxfId="13799" dataDxfId="13798" tableBorderDxfId="13797">
  <autoFilter ref="A13:G22" xr:uid="{0E7CAF78-4D0C-41A5-A4DF-23B80F7A81E3}"/>
  <tableColumns count="7">
    <tableColumn id="1" xr3:uid="{0A4FD0A1-0583-47B9-BD1B-AF7AD3A2FF62}" name="Бригада 2" dataDxfId="13796"/>
    <tableColumn id="3" xr3:uid="{E97097D5-50E9-40AB-BC74-A2651C6FBF3E}" name="2"/>
    <tableColumn id="4" xr3:uid="{7197C04F-F13D-48CD-AAE1-0AE59E4EA306}" name="Замки" dataDxfId="13795"/>
    <tableColumn id="5" xr3:uid="{B4F04A24-3DD9-4769-9FE7-E4FB27B5CC80}" name="А" dataDxfId="13794"/>
    <tableColumn id="6" xr3:uid="{BA8891F1-6FA6-42CD-B5EF-FE4077084350}" name="Б" dataDxfId="13793"/>
    <tableColumn id="8" xr3:uid="{D3543DAD-2B7E-4BA4-B469-531DEED90362}" name="Г" dataDxfId="13792"/>
    <tableColumn id="9" xr3:uid="{E296C8DB-07EB-483C-B399-1EFACF60EE46}" name="Д=А*Г" dataDxfId="13791"/>
  </tableColumns>
  <tableStyleInfo name="TableStyleLight9" showFirstColumn="0" showLastColumn="0" showRowStripes="1" showColumnStripes="0"/>
</table>
</file>

<file path=xl/tables/table2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5" xr:uid="{9CBD2A74-45EE-4990-A916-22F631D8B09B}" name="Таблица5741121283542354956637077849198105112119126133140714212835424956637077849198105112119714212835421261331401471541611681751821891962032102172242312382452527142128354249566370778491981051121191267142128354214715416116817518218919620321021722423171937" displayName="Таблица5741121283542354956637077849198105112119126133140714212835424956637077849198105112119714212835421261331401471541611681751821891962032102172242312382452527142128354249566370778491981051121191267142128354214715416116817518218919620321021722423171937" ref="A33:G44" totalsRowShown="0" headerRowDxfId="13790" dataDxfId="13789" tableBorderDxfId="13788">
  <autoFilter ref="A33:G44" xr:uid="{D9A3A8C6-DD7E-4E67-8324-326DE496AAF4}"/>
  <tableColumns count="7">
    <tableColumn id="1" xr3:uid="{F3107234-B59D-4652-BA3E-0C557CBAD814}" name="Бригада 3" dataDxfId="13787"/>
    <tableColumn id="3" xr3:uid="{AA180A89-5902-4193-8403-6751BE427FC3}" name="2"/>
    <tableColumn id="4" xr3:uid="{0DD5954F-A821-4F66-82FB-F043BB35D0CF}" name="Замки" dataDxfId="13786"/>
    <tableColumn id="5" xr3:uid="{E710B66C-0A92-45AA-99C2-4D81B5EE7FFD}" name="А" dataDxfId="13785"/>
    <tableColumn id="6" xr3:uid="{85C7C020-6A46-4652-8061-A5B97E9F2B12}" name="Б" dataDxfId="13784"/>
    <tableColumn id="8" xr3:uid="{57BFF5EC-6461-42AB-B5D9-1FC3A0F4574A}" name="Г" dataDxfId="13783"/>
    <tableColumn id="9" xr3:uid="{A626BF70-E049-4AB2-A69C-90ECB92E8D00}" name="Д=А*Г" dataDxfId="13782"/>
  </tableColumns>
  <tableStyleInfo name="TableStyleLight9" showFirstColumn="0" showLastColumn="0" showRowStripes="1" showColumnStripes="0"/>
</table>
</file>

<file path=xl/tables/table2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6" xr:uid="{26B1D0BA-3C9C-4431-9746-5A0DAA8B49FF}" name="Таблица5710202734413448556269768390971041111181251321396132027344148556269768390971041111186132027344112513213914615316016717418118819520220921622323023724425161320273441485562697683909710411111812561320273441146153160167174181188195202209216223230611937" displayName="Таблица5710202734413448556269768390971041111181251321396132027344148556269768390971041111186132027344112513213914615316016717418118819520220921622323023724425161320273441485562697683909710411111812561320273441146153160167174181188195202209216223230611937" ref="A23:G32" totalsRowShown="0" headerRowDxfId="13781" dataDxfId="13780" tableBorderDxfId="13779">
  <autoFilter ref="A23:G32" xr:uid="{7D26CE2D-B531-460F-B9AC-785558AACEF6}"/>
  <tableColumns count="7">
    <tableColumn id="1" xr3:uid="{964E0D33-A263-48CC-A434-1B1F2A65B719}" name="Бригада 2" dataDxfId="13778"/>
    <tableColumn id="3" xr3:uid="{2F6B8971-BF15-4A7A-8DDD-A4996AB4803F}" name="2"/>
    <tableColumn id="4" xr3:uid="{0358E985-0835-485D-956E-B224CCAF9751}" name="Замки" dataDxfId="13777"/>
    <tableColumn id="5" xr3:uid="{100746F0-3ED0-4E56-8426-E88AF4EED1E1}" name="А" dataDxfId="13776"/>
    <tableColumn id="6" xr3:uid="{EAED0484-B549-4770-8A3C-07AD7505E79E}" name="Б" dataDxfId="13775"/>
    <tableColumn id="8" xr3:uid="{02DB8C77-68E6-4DEF-8778-988DE7CF5195}" name="Г" dataDxfId="13774"/>
    <tableColumn id="9" xr3:uid="{6603A5C6-0F2B-48BA-8E6D-1AAC90AFA234}" name="Д=А*Г" dataDxfId="13773"/>
  </tableColumns>
  <tableStyleInfo name="TableStyleLight9" showFirstColumn="0" showLastColumn="0" showRowStripes="1" showColumnStripes="0"/>
</table>
</file>

<file path=xl/tables/table2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7" xr:uid="{EE1D6971-719F-4176-A72F-0D4C8EA41C51}" name="Таблица3167101319222528313437404346471013161922252831343740434649524710131619222528313437404346555861646770471013161922818253239324653606774818895102109116123130137411182532394653606774818895102109116411182532391231301371441511581651721791861932002071928" displayName="Таблица3167101319222528313437404346471013161922252831343740434649524710131619222528313437404346555861646770471013161922818253239324653606774818895102109116123130137411182532394653606774818895102109116411182532391231301371441511581651721791861932002071928" ref="A57:D63" totalsRowShown="0">
  <autoFilter ref="A57:D63" xr:uid="{F9595AAF-69FB-45E4-8FB9-3A8F6956DCF2}"/>
  <tableColumns count="4">
    <tableColumn id="1" xr3:uid="{EB8FFA74-DE6D-4B96-87ED-C137EBAED436}" name="Столбец1"/>
    <tableColumn id="2" xr3:uid="{3D05A2F8-957E-4F8F-B303-D0D7B6F22AC1}" name="Столбец2"/>
    <tableColumn id="3" xr3:uid="{75F75F79-595A-41D3-AE92-DB88F8A86FDF}" name="Столбец3"/>
    <tableColumn id="4" xr3:uid="{BFF6C74F-3B73-43DF-B6AF-FDE548AC540F}" name="Столбец4"/>
  </tableColumns>
  <tableStyleInfo name="TableStyleLight9" showFirstColumn="0" showLastColumn="0" showRowStripes="1" showColumnStripes="0"/>
</table>
</file>

<file path=xl/tables/table2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8" xr:uid="{198B8CB7-4996-49F5-B78C-B4C4C47B90B9}" name="Таблица5919263340334754616875828996103110117124131138512192633404754616875828996103110117512192633401241311381451521591661731801871942012082152222292362432505121926334047546168758289961031101171245121926334014515215916617318018719420120821522222951211929" displayName="Таблица5919263340334754616875828996103110117124131138512192633404754616875828996103110117512192633401241311381451521591661731801871942012082152222292362432505121926334047546168758289961031101171245121926334014515215916617318018719420120821522222951211929" ref="A3:G12" totalsRowShown="0" headerRowDxfId="13772" dataDxfId="13771" tableBorderDxfId="13770">
  <autoFilter ref="A3:G12" xr:uid="{436770F5-06D6-40FC-9732-11328DA1E0BA}"/>
  <tableColumns count="7">
    <tableColumn id="1" xr3:uid="{03055E0F-32B4-49F0-99F0-FED9717E9CE1}" name="Бригада 1" dataDxfId="13769"/>
    <tableColumn id="3" xr3:uid="{2219CEE8-AD1A-469C-AFCD-6DB260FB57E5}" name="2"/>
    <tableColumn id="4" xr3:uid="{0376F307-12FA-4F60-B36E-43E3D931E290}" name="Замки" dataDxfId="13768"/>
    <tableColumn id="5" xr3:uid="{DE2DA12E-34F4-415B-9660-27DE699EA9F4}" name="А" dataDxfId="13767"/>
    <tableColumn id="6" xr3:uid="{4CA57211-366B-4BE1-9FF2-450FA450A204}" name="Б" dataDxfId="13766"/>
    <tableColumn id="8" xr3:uid="{5396D66D-C6E6-47C7-9C78-4B17A7EBFF28}" name="Г" dataDxfId="13765"/>
    <tableColumn id="9" xr3:uid="{43767ADE-4ADF-41CD-BCA3-804A0033C6E1}" name="Д=А*Г" dataDxfId="13764"/>
  </tableColumns>
  <tableStyleInfo name="TableStyleLight9" showFirstColumn="0" showLastColumn="0" showRowStripes="1" showColumnStripes="0"/>
</table>
</file>

<file path=xl/tables/table2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9" xr:uid="{F9B15362-CFA8-48FC-B6C8-C992CC3EDACE}" name="Таблица5710202734413448556269768390971041111181251321396132027344148556269768390971041111186132027344112513213914615316016717418118819520220921622323023724425161320273441485562697683909710411111812561320273441146153160167174181188195202209216223230611930" displayName="Таблица5710202734413448556269768390971041111181251321396132027344148556269768390971041111186132027344112513213914615316016717418118819520220921622323023724425161320273441485562697683909710411111812561320273441146153160167174181188195202209216223230611930" ref="A13:G22" totalsRowShown="0" headerRowDxfId="13763" dataDxfId="13762" tableBorderDxfId="13761">
  <autoFilter ref="A13:G22" xr:uid="{0E7CAF78-4D0C-41A5-A4DF-23B80F7A81E3}"/>
  <tableColumns count="7">
    <tableColumn id="1" xr3:uid="{64D41353-66DE-470A-92A1-C447EA8FD9F3}" name="Бригада 2" dataDxfId="13760"/>
    <tableColumn id="3" xr3:uid="{04AB529F-5F4D-4B53-91C4-979FC46FFD20}" name="2"/>
    <tableColumn id="4" xr3:uid="{DE391A8D-CA05-4BA8-8CEB-99F719D6B13B}" name="Замки" dataDxfId="13759"/>
    <tableColumn id="5" xr3:uid="{75015850-9981-450C-9615-4196FF180AFE}" name="А" dataDxfId="13758"/>
    <tableColumn id="6" xr3:uid="{7AAF3229-44DE-4605-AA86-6E9DCAECE547}" name="Б" dataDxfId="13757"/>
    <tableColumn id="8" xr3:uid="{23720B0F-95E8-44DB-B15C-F475E811D5C5}" name="Г" dataDxfId="13756"/>
    <tableColumn id="9" xr3:uid="{3ED4134B-9EB9-4A0A-8A1E-E2E9A6C5D384}" name="Д=А*Г" dataDxfId="13755"/>
  </tableColumns>
  <tableStyleInfo name="TableStyleLight9" showFirstColumn="0" showLastColumn="0" showRowStripes="1" showColumnStripes="0"/>
</table>
</file>

<file path=xl/tables/table2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0" xr:uid="{994B2070-6E74-40A8-AA17-75710910B2C7}" name="Таблица5741121283542354956637077849198105112119126133140714212835424956637077849198105112119714212835421261331401471541611681751821891962032102172242312382452527142128354249566370778491981051121191267142128354214715416116817518218919620321021722423171932" displayName="Таблица5741121283542354956637077849198105112119126133140714212835424956637077849198105112119714212835421261331401471541611681751821891962032102172242312382452527142128354249566370778491981051121191267142128354214715416116817518218919620321021722423171932" ref="A33:G44" totalsRowShown="0" headerRowDxfId="13754" dataDxfId="13753" tableBorderDxfId="13752">
  <autoFilter ref="A33:G44" xr:uid="{D9A3A8C6-DD7E-4E67-8324-326DE496AAF4}"/>
  <tableColumns count="7">
    <tableColumn id="1" xr3:uid="{1ABD7C0E-F3E1-4FFC-A34A-9D9919388585}" name="Бригада 3" dataDxfId="13751"/>
    <tableColumn id="3" xr3:uid="{4AFCAE4D-3026-40E2-BD95-D721933E16D8}" name="2"/>
    <tableColumn id="4" xr3:uid="{7E804FC6-78D3-4CD3-9E1A-3A45FE6B9CCF}" name="Замки" dataDxfId="13750"/>
    <tableColumn id="5" xr3:uid="{06AE70B8-54FE-46B6-BE72-EA65D7FB8817}" name="А" dataDxfId="13749"/>
    <tableColumn id="6" xr3:uid="{5065A50B-3275-4D1E-B68C-6C8D8CB66566}" name="Б" dataDxfId="13748"/>
    <tableColumn id="8" xr3:uid="{73BA7760-AB1A-47A9-9C4C-77B251CD2B9F}" name="Г" dataDxfId="13747"/>
    <tableColumn id="9" xr3:uid="{B4D1F970-3192-4D20-BD29-AF45DA6A2560}" name="Д=А*Г" dataDxfId="13746"/>
  </tableColumns>
  <tableStyleInfo name="TableStyleLight9" showFirstColumn="0" showLastColumn="0" showRowStripes="1" showColumnStripes="0"/>
</table>
</file>

<file path=xl/tables/table2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1" xr:uid="{0AB80DB0-7705-4A2A-ACC8-B11A21C04567}" name="Таблица5710202734413448556269768390971041111181251321396132027344148556269768390971041111186132027344112513213914615316016717418118819520220921622323023724425161320273441485562697683909710411111812561320273441146153160167174181188195202209216223230611932" displayName="Таблица5710202734413448556269768390971041111181251321396132027344148556269768390971041111186132027344112513213914615316016717418118819520220921622323023724425161320273441485562697683909710411111812561320273441146153160167174181188195202209216223230611932" ref="A23:G32" totalsRowShown="0" headerRowDxfId="13745" dataDxfId="13744" tableBorderDxfId="13743">
  <autoFilter ref="A23:G32" xr:uid="{7D26CE2D-B531-460F-B9AC-785558AACEF6}"/>
  <tableColumns count="7">
    <tableColumn id="1" xr3:uid="{0E91F538-DF5C-402D-8828-EB75BDA4B5F8}" name="Бригада 2" dataDxfId="13742"/>
    <tableColumn id="3" xr3:uid="{73FDFB94-700C-43EC-B11D-BD289EBD0F89}" name="2"/>
    <tableColumn id="4" xr3:uid="{A4FD52E3-4D66-4C7B-9A55-873C869F31E0}" name="Замки" dataDxfId="13741"/>
    <tableColumn id="5" xr3:uid="{33C012C3-21DD-4672-AE8B-FD7EE56836D4}" name="А" dataDxfId="13740"/>
    <tableColumn id="6" xr3:uid="{A1B9BCFB-792C-44D6-B84E-F4001EE21826}" name="Б" dataDxfId="13739"/>
    <tableColumn id="8" xr3:uid="{F6427026-BA31-4713-9290-EB7CC38E5F60}" name="Г" dataDxfId="13738"/>
    <tableColumn id="9" xr3:uid="{FADBB921-03C0-481F-B0ED-BF95E99B62BC}" name="Д=А*Г" dataDxfId="13737"/>
  </tableColumns>
  <tableStyleInfo name="TableStyleLight9" showFirstColumn="0" showLastColumn="0" showRowStripes="1" showColumnStripes="0"/>
</table>
</file>

<file path=xl/tables/table2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2" xr:uid="{9D8C5E49-1673-4056-98FE-8351350B9C22}" name="Таблица3167101319222528313437404346471013161922252831343740434649524710131619222528313437404346555861646770471013161922818253239324653606774818895102109116123130137411182532394653606774818895102109116411182532391231301371441511581651721791861932002071923" displayName="Таблица3167101319222528313437404346471013161922252831343740434649524710131619222528313437404346555861646770471013161922818253239324653606774818895102109116123130137411182532394653606774818895102109116411182532391231301371441511581651721791861932002071923" ref="A57:D65" totalsRowShown="0">
  <autoFilter ref="A57:D65" xr:uid="{F9595AAF-69FB-45E4-8FB9-3A8F6956DCF2}"/>
  <tableColumns count="4">
    <tableColumn id="1" xr3:uid="{70041D73-70CB-460C-868C-3DE503964799}" name="Столбец1"/>
    <tableColumn id="2" xr3:uid="{797ADFAF-A7B4-4CA2-83D3-1C44C0C31C34}" name="Столбец2"/>
    <tableColumn id="3" xr3:uid="{08DBA6A4-78E4-4BD6-8000-361486C836DF}" name="Столбец3"/>
    <tableColumn id="4" xr3:uid="{016EE0C2-C1DA-45C7-AB80-F987669C8DC1}" name="Столбец4"/>
  </tableColumns>
  <tableStyleInfo name="TableStyleLight9" showFirstColumn="0" showLastColumn="0" showRowStripes="1" showColumnStripes="0"/>
</table>
</file>

<file path=xl/tables/table2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3" xr:uid="{DDBAE440-9B58-457C-8656-2DA97E009DDE}" name="Таблица5919263340334754616875828996103110117124131138512192633404754616875828996103110117512192633401241311381451521591661731801871942012082152222292362432505121926334047546168758289961031101171245121926334014515215916617318018719420120821522222951211924" displayName="Таблица5919263340334754616875828996103110117124131138512192633404754616875828996103110117512192633401241311381451521591661731801871942012082152222292362432505121926334047546168758289961031101171245121926334014515215916617318018719420120821522222951211924" ref="A3:G12" totalsRowShown="0" headerRowDxfId="13736" dataDxfId="13735" tableBorderDxfId="13734">
  <autoFilter ref="A3:G12" xr:uid="{436770F5-06D6-40FC-9732-11328DA1E0BA}"/>
  <tableColumns count="7">
    <tableColumn id="1" xr3:uid="{B3887A9F-C876-447F-A862-C3849E791291}" name="Бригада 1" dataDxfId="13733"/>
    <tableColumn id="3" xr3:uid="{16770FB8-3DE4-4CAE-9832-6767F53EAC94}" name="2"/>
    <tableColumn id="4" xr3:uid="{407AA8AB-4666-4D1E-B269-912F0479FECF}" name="Замки" dataDxfId="13732"/>
    <tableColumn id="5" xr3:uid="{C97FB87B-453E-4BB1-9C5D-FA86B0A40559}" name="А" dataDxfId="13731"/>
    <tableColumn id="6" xr3:uid="{B2E8E181-4030-4642-9EDB-AD15019BAB60}" name="Б" dataDxfId="13730"/>
    <tableColumn id="8" xr3:uid="{88A5FBFB-F0B3-4BA1-B6B4-BBC5B07F1325}" name="Г" dataDxfId="13729"/>
    <tableColumn id="9" xr3:uid="{58AFE036-FF5A-4576-BFD8-4F5A8C077C16}" name="Д=А*Г" dataDxfId="13728"/>
  </tableColumns>
  <tableStyleInfo name="TableStyleLight9" showFirstColumn="0" showLastColumn="0" showRowStripes="1" showColumnStripes="0"/>
</table>
</file>

<file path=xl/tables/table2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4" xr:uid="{AFD09201-7EA4-4AD7-A3B6-17A82C096334}" name="Таблица5710202734413448556269768390971041111181251321396132027344148556269768390971041111186132027344112513213914615316016717418118819520220921622323023724425161320273441485562697683909710411111812561320273441146153160167174181188195202209216223230611925" displayName="Таблица5710202734413448556269768390971041111181251321396132027344148556269768390971041111186132027344112513213914615316016717418118819520220921622323023724425161320273441485562697683909710411111812561320273441146153160167174181188195202209216223230611925" ref="A13:G22" totalsRowShown="0" headerRowDxfId="13727" dataDxfId="13726" tableBorderDxfId="13725">
  <autoFilter ref="A13:G22" xr:uid="{0E7CAF78-4D0C-41A5-A4DF-23B80F7A81E3}"/>
  <tableColumns count="7">
    <tableColumn id="1" xr3:uid="{4072F6D7-6A1F-4F1F-971C-434E4470E678}" name="Бригада 2" dataDxfId="13724"/>
    <tableColumn id="3" xr3:uid="{C65F5F91-ADEB-43E9-AC28-CA70C2E86CB5}" name="2"/>
    <tableColumn id="4" xr3:uid="{31E66998-03B8-458F-91CE-D9A77209DBEF}" name="Замки" dataDxfId="13723"/>
    <tableColumn id="5" xr3:uid="{FF84A674-4BC5-47A1-881D-029A4F32B117}" name="А" dataDxfId="13722"/>
    <tableColumn id="6" xr3:uid="{382F9C50-0371-4ED7-94EF-44FDE50D5834}" name="Б" dataDxfId="13721"/>
    <tableColumn id="8" xr3:uid="{E9D450A1-27F4-4FE9-889B-2E47AB368A6B}" name="Г" dataDxfId="13720"/>
    <tableColumn id="9" xr3:uid="{1ADF2086-BEA0-452E-BC32-DC8A3CF8D2B2}" name="Д=А*Г" dataDxfId="13719"/>
  </tableColumns>
  <tableStyleInfo name="TableStyleLight9" showFirstColumn="0" showLastColumn="0" showRowStripes="1" showColumnStripes="0"/>
</table>
</file>

<file path=xl/tables/table2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5" xr:uid="{6887EBAA-0DC1-4827-A6A3-CB04211CEDF7}" name="Таблица5741121283542354956637077849198105112119126133140714212835424956637077849198105112119714212835421261331401471541611681751821891962032102172242312382452527142128354249566370778491981051121191267142128354214715416116817518218919620321021722423171927" displayName="Таблица5741121283542354956637077849198105112119126133140714212835424956637077849198105112119714212835421261331401471541611681751821891962032102172242312382452527142128354249566370778491981051121191267142128354214715416116817518218919620321021722423171927" ref="A33:G44" totalsRowShown="0" headerRowDxfId="13718" dataDxfId="13717" tableBorderDxfId="13716">
  <autoFilter ref="A33:G44" xr:uid="{D9A3A8C6-DD7E-4E67-8324-326DE496AAF4}"/>
  <tableColumns count="7">
    <tableColumn id="1" xr3:uid="{C62C760E-F24E-43C9-B43F-8286188FDDCA}" name="Бригада 3" dataDxfId="13715"/>
    <tableColumn id="3" xr3:uid="{356B4F60-BAE1-492D-BADC-D4B7D73EEF2E}" name="2"/>
    <tableColumn id="4" xr3:uid="{CED1F8C0-3567-4B58-A9F5-F65FF347EC7E}" name="Замки" dataDxfId="13714"/>
    <tableColumn id="5" xr3:uid="{7DFAB847-5370-41FE-905E-2C6576F3660B}" name="А" dataDxfId="13713"/>
    <tableColumn id="6" xr3:uid="{C06C414F-F689-47FE-BF85-CEBCB279B776}" name="Б" dataDxfId="13712"/>
    <tableColumn id="8" xr3:uid="{A59C3A9B-F749-49E0-B882-93340B718984}" name="Г" dataDxfId="13711"/>
    <tableColumn id="9" xr3:uid="{09B462AC-C6FD-4075-AFB5-7E456AB597C7}" name="Д=А*Г" dataDxfId="13710"/>
  </tableColumns>
  <tableStyleInfo name="TableStyleLight9" showFirstColumn="0" showLastColumn="0" showRowStripes="1" showColumnStripes="0"/>
</table>
</file>

<file path=xl/tables/table2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6" xr:uid="{6A3D0F5D-911A-4660-86F4-9B65856689E2}" name="Таблица5710202734413448556269768390971041111181251321396132027344148556269768390971041111186132027344112513213914615316016717418118819520220921622323023724425161320273441485562697683909710411111812561320273441146153160167174181188195202209216223230611927" displayName="Таблица5710202734413448556269768390971041111181251321396132027344148556269768390971041111186132027344112513213914615316016717418118819520220921622323023724425161320273441485562697683909710411111812561320273441146153160167174181188195202209216223230611927" ref="A23:G32" totalsRowShown="0" headerRowDxfId="13709" dataDxfId="13708" tableBorderDxfId="13707">
  <autoFilter ref="A23:G32" xr:uid="{7D26CE2D-B531-460F-B9AC-785558AACEF6}"/>
  <tableColumns count="7">
    <tableColumn id="1" xr3:uid="{F1716A0C-9FA4-48E7-9106-8FFB4A10B65C}" name="Бригада 2" dataDxfId="13706"/>
    <tableColumn id="3" xr3:uid="{5ED645F3-3701-4297-8261-AFDC8A993A93}" name="2"/>
    <tableColumn id="4" xr3:uid="{B2E234ED-93C7-4AC5-91D1-C072E51B516D}" name="Замки" dataDxfId="13705"/>
    <tableColumn id="5" xr3:uid="{43A2C3F6-2FBA-4F17-A32E-0629435C90D6}" name="А" dataDxfId="13704"/>
    <tableColumn id="6" xr3:uid="{95DA3225-A909-4D28-A62D-A6EEDC707DA2}" name="Б" dataDxfId="13703"/>
    <tableColumn id="8" xr3:uid="{D0911E47-4371-4BA5-962C-DE7433D7A242}" name="Г" dataDxfId="13702"/>
    <tableColumn id="9" xr3:uid="{8A316678-E11F-4CB1-AEC8-3A3A68A1DC7B}" name="Д=А*Г" dataDxfId="13701"/>
  </tableColumns>
  <tableStyleInfo name="TableStyleLight9" showFirstColumn="0" showLastColumn="0" showRowStripes="1" showColumnStripes="0"/>
</table>
</file>

<file path=xl/tables/table2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7" xr:uid="{51D2A1E8-F1AD-4571-8182-7046FEFA00B4}" name="Таблица3167101319222528313437404346471013161922252831343740434649524710131619222528313437404346555861646770471013161922818253239324653606774818895102109116123130137411182532394653606774818895102109116411182532391231301371441511581651721791861932002071918" displayName="Таблица3167101319222528313437404346471013161922252831343740434649524710131619222528313437404346555861646770471013161922818253239324653606774818895102109116123130137411182532394653606774818895102109116411182532391231301371441511581651721791861932002071918" ref="A57:D64" totalsRowShown="0">
  <autoFilter ref="A57:D64" xr:uid="{F9595AAF-69FB-45E4-8FB9-3A8F6956DCF2}"/>
  <tableColumns count="4">
    <tableColumn id="1" xr3:uid="{97240273-9B6B-49D9-951D-8A5503EE6A72}" name="Столбец1"/>
    <tableColumn id="2" xr3:uid="{6F51C02B-54A1-4390-A31A-3261F41EB950}" name="Столбец2"/>
    <tableColumn id="3" xr3:uid="{6AD79C20-C185-4983-A074-6F5400B289F1}" name="Столбец3"/>
    <tableColumn id="4" xr3:uid="{EC8FFB4C-48F2-4741-8751-23CE8DA31442}" name="Столбец4"/>
  </tableColumns>
  <tableStyleInfo name="TableStyleLight9" showFirstColumn="0" showLastColumn="0" showRowStripes="1" showColumnStripes="0"/>
</table>
</file>

<file path=xl/tables/table2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8" xr:uid="{6715A513-8F0F-427A-ADEF-E6291999CFAE}" name="Таблица5919263340334754616875828996103110117124131138512192633404754616875828996103110117512192633401241311381451521591661731801871942012082152222292362432505121926334047546168758289961031101171245121926334014515215916617318018719420120821522222951211919" displayName="Таблица5919263340334754616875828996103110117124131138512192633404754616875828996103110117512192633401241311381451521591661731801871942012082152222292362432505121926334047546168758289961031101171245121926334014515215916617318018719420120821522222951211919" ref="A3:G12" totalsRowShown="0" headerRowDxfId="13700" dataDxfId="13699" tableBorderDxfId="13698">
  <autoFilter ref="A3:G12" xr:uid="{436770F5-06D6-40FC-9732-11328DA1E0BA}"/>
  <tableColumns count="7">
    <tableColumn id="1" xr3:uid="{34C9DD0B-E2F3-4ACE-A1B4-3A80717DAC5C}" name="Бригада 1" dataDxfId="13697"/>
    <tableColumn id="3" xr3:uid="{EFE35226-E6E5-444B-8AE7-96BDBC11353D}" name="2"/>
    <tableColumn id="4" xr3:uid="{F5C76DA3-6E1D-484C-8DA9-E4166AE3A3D7}" name="Замки" dataDxfId="13696"/>
    <tableColumn id="5" xr3:uid="{A95EEC56-AA6A-418C-B9C5-A29A2C9D179D}" name="А" dataDxfId="13695"/>
    <tableColumn id="6" xr3:uid="{1D039688-CDFD-4BEF-88B4-65813484AAE1}" name="Б" dataDxfId="13694"/>
    <tableColumn id="8" xr3:uid="{77E82E1A-F7D4-4A2E-9F3B-4CE47919D33C}" name="Г" dataDxfId="13693"/>
    <tableColumn id="9" xr3:uid="{5FEF6B0B-1FEE-4C96-BFEE-575BEF787763}" name="Д=А*Г" dataDxfId="13692"/>
  </tableColumns>
  <tableStyleInfo name="TableStyleLight9" showFirstColumn="0" showLastColumn="0" showRowStripes="1" showColumnStripes="0"/>
</table>
</file>

<file path=xl/tables/table2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9" xr:uid="{49B061A1-16B9-4701-860A-4FE89B2497A7}" name="Таблица5710202734413448556269768390971041111181251321396132027344148556269768390971041111186132027344112513213914615316016717418118819520220921622323023724425161320273441485562697683909710411111812561320273441146153160167174181188195202209216223230611920" displayName="Таблица5710202734413448556269768390971041111181251321396132027344148556269768390971041111186132027344112513213914615316016717418118819520220921622323023724425161320273441485562697683909710411111812561320273441146153160167174181188195202209216223230611920" ref="A13:G22" totalsRowShown="0" headerRowDxfId="13691" dataDxfId="13690" tableBorderDxfId="13689">
  <autoFilter ref="A13:G22" xr:uid="{0E7CAF78-4D0C-41A5-A4DF-23B80F7A81E3}"/>
  <tableColumns count="7">
    <tableColumn id="1" xr3:uid="{4C1DB088-9638-47ED-A92B-FE79EEDDF7D5}" name="Бригада 2" dataDxfId="13688"/>
    <tableColumn id="3" xr3:uid="{DD2F9654-2022-4412-9927-E1C4E36F921E}" name="2"/>
    <tableColumn id="4" xr3:uid="{5C8770E1-AEA2-4BDA-9278-12F8D1048865}" name="Замки" dataDxfId="13687"/>
    <tableColumn id="5" xr3:uid="{221C8759-A1C8-4774-81C7-29FD0DE5FDC6}" name="А" dataDxfId="13686"/>
    <tableColumn id="6" xr3:uid="{93AE394B-7ABB-40D7-AEDF-E23CF945F2C2}" name="Б" dataDxfId="13685"/>
    <tableColumn id="8" xr3:uid="{C7407390-5184-41BD-917A-1649C5BCF391}" name="Г" dataDxfId="13684"/>
    <tableColumn id="9" xr3:uid="{D40413E0-5D89-487A-A363-82F717C615D3}" name="Д=А*Г" dataDxfId="13683"/>
  </tableColumns>
  <tableStyleInfo name="TableStyleLight9" showFirstColumn="0" showLastColumn="0" showRowStripes="1" showColumnStripes="0"/>
</table>
</file>

<file path=xl/tables/table2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0" xr:uid="{241E9800-5421-40EC-9C76-320D147A3D95}" name="Таблица5741121283542354956637077849198105112119126133140714212835424956637077849198105112119714212835421261331401471541611681751821891962032102172242312382452527142128354249566370778491981051121191267142128354214715416116817518218919620321021722423171922" displayName="Таблица5741121283542354956637077849198105112119126133140714212835424956637077849198105112119714212835421261331401471541611681751821891962032102172242312382452527142128354249566370778491981051121191267142128354214715416116817518218919620321021722423171922" ref="A33:G44" totalsRowShown="0" headerRowDxfId="13682" dataDxfId="13681" tableBorderDxfId="13680">
  <autoFilter ref="A33:G44" xr:uid="{D9A3A8C6-DD7E-4E67-8324-326DE496AAF4}"/>
  <tableColumns count="7">
    <tableColumn id="1" xr3:uid="{BD85CC47-F1B6-4504-9702-9750304D6F47}" name="Бригада 3" dataDxfId="13679"/>
    <tableColumn id="3" xr3:uid="{9C75AC28-54E8-4205-94D0-F16C190E8B85}" name="2"/>
    <tableColumn id="4" xr3:uid="{85A4363E-693C-4BD4-948A-893F78D5D049}" name="Замки" dataDxfId="13678"/>
    <tableColumn id="5" xr3:uid="{C07C7103-AF4B-4182-8638-B32BD6E81431}" name="А" dataDxfId="13677"/>
    <tableColumn id="6" xr3:uid="{B39899D4-FACD-43C6-8BFE-930AD45F09AE}" name="Б" dataDxfId="13676"/>
    <tableColumn id="8" xr3:uid="{92B42DE8-ADEB-4383-A6BD-FAB96C35D849}" name="Г" dataDxfId="13675"/>
    <tableColumn id="9" xr3:uid="{D844D1AF-1B23-4B72-9294-3B439D5F8257}" name="Д=А*Г" dataDxfId="13674"/>
  </tableColumns>
  <tableStyleInfo name="TableStyleLight9" showFirstColumn="0" showLastColumn="0" showRowStripes="1" showColumnStripes="0"/>
</table>
</file>

<file path=xl/tables/table2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1" xr:uid="{16F43BA7-80A3-42D1-83D0-CA763A93E74C}" name="Таблица5710202734413448556269768390971041111181251321396132027344148556269768390971041111186132027344112513213914615316016717418118819520220921622323023724425161320273441485562697683909710411111812561320273441146153160167174181188195202209216223230611922" displayName="Таблица5710202734413448556269768390971041111181251321396132027344148556269768390971041111186132027344112513213914615316016717418118819520220921622323023724425161320273441485562697683909710411111812561320273441146153160167174181188195202209216223230611922" ref="A23:G32" totalsRowShown="0" headerRowDxfId="13673" dataDxfId="13672" tableBorderDxfId="13671">
  <autoFilter ref="A23:G32" xr:uid="{7D26CE2D-B531-460F-B9AC-785558AACEF6}"/>
  <tableColumns count="7">
    <tableColumn id="1" xr3:uid="{8CFEF4BF-FFE6-4DC9-B196-BE5304971075}" name="Бригада 2" dataDxfId="13670"/>
    <tableColumn id="3" xr3:uid="{FF07C5C5-216B-4D9B-8ADB-F7FB2B5EB27F}" name="2"/>
    <tableColumn id="4" xr3:uid="{2FCAA88F-B5F9-4BAA-BF1C-81578978C144}" name="Замки" dataDxfId="13669"/>
    <tableColumn id="5" xr3:uid="{1CA6E5B2-6906-45B6-8F04-C409487770C0}" name="А" dataDxfId="13668"/>
    <tableColumn id="6" xr3:uid="{5B1C626A-4491-48E7-9934-03B4DA11EB0F}" name="Б" dataDxfId="13667"/>
    <tableColumn id="8" xr3:uid="{2AEBE9B6-8DED-4B4A-AE17-0474836FA852}" name="Г" dataDxfId="13666"/>
    <tableColumn id="9" xr3:uid="{85401CB4-7D25-40E6-8463-EDC1BA6D9889}" name="Д=А*Г" dataDxfId="13665"/>
  </tableColumns>
  <tableStyleInfo name="TableStyleLight9" showFirstColumn="0" showLastColumn="0" showRowStripes="1" showColumnStripes="0"/>
</table>
</file>

<file path=xl/tables/table2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2" xr:uid="{805C42E8-F008-45FD-9B02-0CFA60C7F797}" name="Таблица3167101319222528313437404346471013161922252831343740434649524710131619222528313437404346555861646770471013161922818253239324653606774818895102109116123130137411182532394653606774818895102109116411182532391231301371441511581651721791861932002071913" displayName="Таблица3167101319222528313437404346471013161922252831343740434649524710131619222528313437404346555861646770471013161922818253239324653606774818895102109116123130137411182532394653606774818895102109116411182532391231301371441511581651721791861932002071913" ref="A57:D63" totalsRowShown="0">
  <autoFilter ref="A57:D63" xr:uid="{F9595AAF-69FB-45E4-8FB9-3A8F6956DCF2}"/>
  <tableColumns count="4">
    <tableColumn id="1" xr3:uid="{A7D276CD-DB96-4177-A218-A9EB7CA11AF7}" name="Столбец1"/>
    <tableColumn id="2" xr3:uid="{31D169CF-4A32-4F8F-BC53-BB206576445E}" name="Столбец2"/>
    <tableColumn id="3" xr3:uid="{B681DD8E-4456-4915-B0A4-B4D79A6D455A}" name="Столбец3"/>
    <tableColumn id="4" xr3:uid="{CFFDD075-7316-4B4D-8DCF-2A5EDC834012}" name="Столбец4"/>
  </tableColumns>
  <tableStyleInfo name="TableStyleLight9" showFirstColumn="0" showLastColumn="0" showRowStripes="1" showColumnStripes="0"/>
</table>
</file>

<file path=xl/tables/table2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3" xr:uid="{0D90B304-3421-4466-A141-8F92371A0393}" name="Таблица5919263340334754616875828996103110117124131138512192633404754616875828996103110117512192633401241311381451521591661731801871942012082152222292362432505121926334047546168758289961031101171245121926334014515215916617318018719420120821522222951211914" displayName="Таблица5919263340334754616875828996103110117124131138512192633404754616875828996103110117512192633401241311381451521591661731801871942012082152222292362432505121926334047546168758289961031101171245121926334014515215916617318018719420120821522222951211914" ref="A3:G12" totalsRowShown="0" headerRowDxfId="13664" dataDxfId="13663" tableBorderDxfId="13662">
  <autoFilter ref="A3:G12" xr:uid="{436770F5-06D6-40FC-9732-11328DA1E0BA}"/>
  <tableColumns count="7">
    <tableColumn id="1" xr3:uid="{13B56FD9-72F6-4781-A59C-C29771728B2F}" name="Бригада 1" dataDxfId="13661"/>
    <tableColumn id="3" xr3:uid="{ADE20F86-DC66-4981-9E7F-CE73817FC6C6}" name="2"/>
    <tableColumn id="4" xr3:uid="{46056997-1335-4AA1-A1D7-299998E7936A}" name="Замки" dataDxfId="13660"/>
    <tableColumn id="5" xr3:uid="{570E48C4-CBAD-42D5-B765-3AB851D1B8AE}" name="А" dataDxfId="13659"/>
    <tableColumn id="6" xr3:uid="{104F3248-34CD-44E1-A719-F51BFCFA1694}" name="Б" dataDxfId="13658"/>
    <tableColumn id="8" xr3:uid="{91A1AFC3-F3A3-4C1A-A242-BDC285299BDF}" name="Г" dataDxfId="13657"/>
    <tableColumn id="9" xr3:uid="{47A2A0A4-1974-4FA1-97C7-221CFFFA57A7}" name="Д=А*Г" dataDxfId="13656"/>
  </tableColumns>
  <tableStyleInfo name="TableStyleLight9" showFirstColumn="0" showLastColumn="0" showRowStripes="1" showColumnStripes="0"/>
</table>
</file>

<file path=xl/tables/table2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4" xr:uid="{5CEB35D3-EB28-49B0-99B1-FB61A35D272B}" name="Таблица5710202734413448556269768390971041111181251321396132027344148556269768390971041111186132027344112513213914615316016717418118819520220921622323023724425161320273441485562697683909710411111812561320273441146153160167174181188195202209216223230611915" displayName="Таблица5710202734413448556269768390971041111181251321396132027344148556269768390971041111186132027344112513213914615316016717418118819520220921622323023724425161320273441485562697683909710411111812561320273441146153160167174181188195202209216223230611915" ref="A13:G22" totalsRowShown="0" headerRowDxfId="13655" dataDxfId="13654" tableBorderDxfId="13653">
  <autoFilter ref="A13:G22" xr:uid="{0E7CAF78-4D0C-41A5-A4DF-23B80F7A81E3}"/>
  <tableColumns count="7">
    <tableColumn id="1" xr3:uid="{46BE1C1D-4086-4F05-B973-1F382D48A938}" name="Бригада 2" dataDxfId="13652"/>
    <tableColumn id="3" xr3:uid="{DC9636B7-1992-4E21-BCF3-D19204C0C030}" name="2"/>
    <tableColumn id="4" xr3:uid="{548FC174-D8CC-4F89-B676-27B109B37D73}" name="Замки" dataDxfId="13651"/>
    <tableColumn id="5" xr3:uid="{2EF79B7F-EF87-458D-8E6D-5B99A3828936}" name="А" dataDxfId="13650"/>
    <tableColumn id="6" xr3:uid="{68A8FAAE-90B5-4012-B5A7-3B4DCA7C6D97}" name="Б" dataDxfId="13649"/>
    <tableColumn id="8" xr3:uid="{E2A68723-DBFA-4EA0-BEE1-1DC3D900F3D9}" name="Г" dataDxfId="13648"/>
    <tableColumn id="9" xr3:uid="{7AC02CF8-A8A8-4795-A631-9525B7D96469}" name="Д=А*Г" dataDxfId="13647"/>
  </tableColumns>
  <tableStyleInfo name="TableStyleLight9" showFirstColumn="0" showLastColumn="0" showRowStripes="1" showColumnStripes="0"/>
</table>
</file>

<file path=xl/tables/table2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5" xr:uid="{970FB578-1C69-41A6-879B-DE35E0F0EC71}" name="Таблица5741121283542354956637077849198105112119126133140714212835424956637077849198105112119714212835421261331401471541611681751821891962032102172242312382452527142128354249566370778491981051121191267142128354214715416116817518218919620321021722423171917" displayName="Таблица5741121283542354956637077849198105112119126133140714212835424956637077849198105112119714212835421261331401471541611681751821891962032102172242312382452527142128354249566370778491981051121191267142128354214715416116817518218919620321021722423171917" ref="A33:G44" totalsRowShown="0" headerRowDxfId="13646" dataDxfId="13645" tableBorderDxfId="13644">
  <autoFilter ref="A33:G44" xr:uid="{D9A3A8C6-DD7E-4E67-8324-326DE496AAF4}"/>
  <tableColumns count="7">
    <tableColumn id="1" xr3:uid="{4112F24B-5F87-42AE-A051-6C23CC2E1E90}" name="Бригада 3" dataDxfId="13643"/>
    <tableColumn id="3" xr3:uid="{7B994F4D-77DF-4036-8D87-02FB77A332AC}" name="2"/>
    <tableColumn id="4" xr3:uid="{B65D72AD-D06C-4607-92E5-A7361E27A684}" name="Замки" dataDxfId="13642"/>
    <tableColumn id="5" xr3:uid="{92584AB6-39BA-409D-AF32-D7CE8F0F8B0B}" name="А" dataDxfId="13641"/>
    <tableColumn id="6" xr3:uid="{B1DA504C-A4B1-4380-92A5-4A382E7C8A79}" name="Б" dataDxfId="13640"/>
    <tableColumn id="8" xr3:uid="{93F687C6-8BA5-45DA-BEE8-C51093847FE8}" name="Г" dataDxfId="13639"/>
    <tableColumn id="9" xr3:uid="{E2431C90-B93D-4177-82E1-08F424B53BB3}" name="Д=А*Г" dataDxfId="13638"/>
  </tableColumns>
  <tableStyleInfo name="TableStyleLight9" showFirstColumn="0" showLastColumn="0" showRowStripes="1" showColumnStripes="0"/>
</table>
</file>

<file path=xl/tables/table2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6" xr:uid="{51A9D840-B95C-4282-926D-1886FC32CC0D}" name="Таблица5710202734413448556269768390971041111181251321396132027344148556269768390971041111186132027344112513213914615316016717418118819520220921622323023724425161320273441485562697683909710411111812561320273441146153160167174181188195202209216223230611917" displayName="Таблица5710202734413448556269768390971041111181251321396132027344148556269768390971041111186132027344112513213914615316016717418118819520220921622323023724425161320273441485562697683909710411111812561320273441146153160167174181188195202209216223230611917" ref="A23:G32" totalsRowShown="0" headerRowDxfId="13637" dataDxfId="13636" tableBorderDxfId="13635">
  <autoFilter ref="A23:G32" xr:uid="{7D26CE2D-B531-460F-B9AC-785558AACEF6}"/>
  <tableColumns count="7">
    <tableColumn id="1" xr3:uid="{02F513F1-71BE-4F13-B4A8-2B68013738EF}" name="Бригада 2" dataDxfId="13634"/>
    <tableColumn id="3" xr3:uid="{93A8A8F3-7622-404B-B412-724F7A265E9A}" name="2"/>
    <tableColumn id="4" xr3:uid="{8507E28D-6D91-4806-B4BA-EC23B87486E4}" name="Замки" dataDxfId="13633"/>
    <tableColumn id="5" xr3:uid="{FE34E857-9CB5-45C6-B0FB-1C1FC533F6C6}" name="А" dataDxfId="13632"/>
    <tableColumn id="6" xr3:uid="{380C7ADB-8B82-4562-9B46-C6B22B8E33D8}" name="Б" dataDxfId="13631"/>
    <tableColumn id="8" xr3:uid="{02CC4D30-82FF-4CDB-970A-8C8285998688}" name="Г" dataDxfId="13630"/>
    <tableColumn id="9" xr3:uid="{AE7C0A4B-5362-4EEC-8BDF-A418F262B214}" name="Д=А*Г" dataDxfId="13629"/>
  </tableColumns>
  <tableStyleInfo name="TableStyleLight9" showFirstColumn="0" showLastColumn="0" showRowStripes="1" showColumnStripes="0"/>
</table>
</file>

<file path=xl/tables/table2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7" xr:uid="{B13BB379-54BA-4EA2-9DE0-0FA29346A81A}" name="Таблица3167101319222528313437404346471013161922252831343740434649524710131619222528313437404346555861646770471013161922818253239324653606774818895102109116123130137411182532394653606774818895102109116411182532391231301371441511581651721791861932002071908" displayName="Таблица3167101319222528313437404346471013161922252831343740434649524710131619222528313437404346555861646770471013161922818253239324653606774818895102109116123130137411182532394653606774818895102109116411182532391231301371441511581651721791861932002071908" ref="A57:D63" totalsRowShown="0">
  <autoFilter ref="A57:D63" xr:uid="{F9595AAF-69FB-45E4-8FB9-3A8F6956DCF2}"/>
  <tableColumns count="4">
    <tableColumn id="1" xr3:uid="{190E95EF-E7A4-4A0B-BF25-74E2613638A2}" name="Столбец1"/>
    <tableColumn id="2" xr3:uid="{F7B5153F-4E90-4D7D-9096-273B758F7262}" name="Столбец2"/>
    <tableColumn id="3" xr3:uid="{AA99D81D-F84D-44BB-BC13-8AB96A74A80C}" name="Столбец3"/>
    <tableColumn id="4" xr3:uid="{EC66E69C-C64D-4E16-B443-34F76B53FB7C}" name="Столбец4"/>
  </tableColumns>
  <tableStyleInfo name="TableStyleLight9" showFirstColumn="0" showLastColumn="0" showRowStripes="1" showColumnStripes="0"/>
</table>
</file>

<file path=xl/tables/table2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8" xr:uid="{2429C5EA-CCA6-4B22-9695-E495B0C5F749}" name="Таблица5919263340334754616875828996103110117124131138512192633404754616875828996103110117512192633401241311381451521591661731801871942012082152222292362432505121926334047546168758289961031101171245121926334014515215916617318018719420120821522222951211909" displayName="Таблица5919263340334754616875828996103110117124131138512192633404754616875828996103110117512192633401241311381451521591661731801871942012082152222292362432505121926334047546168758289961031101171245121926334014515215916617318018719420120821522222951211909" ref="A3:G12" totalsRowShown="0" headerRowDxfId="13628" dataDxfId="13627" tableBorderDxfId="13626">
  <autoFilter ref="A3:G12" xr:uid="{436770F5-06D6-40FC-9732-11328DA1E0BA}"/>
  <tableColumns count="7">
    <tableColumn id="1" xr3:uid="{48B83E8D-E6DC-400D-8B1C-346FE9DB50D5}" name="Бригада 1" dataDxfId="13625"/>
    <tableColumn id="3" xr3:uid="{BFE4EA29-D2BC-40D3-A011-B8292CA2F02C}" name="2"/>
    <tableColumn id="4" xr3:uid="{11C88537-E6A5-4811-A249-01947C4F7CB4}" name="Замки" dataDxfId="13624"/>
    <tableColumn id="5" xr3:uid="{38C19268-AB0A-49B7-A48E-17DD18332CDE}" name="А" dataDxfId="13623"/>
    <tableColumn id="6" xr3:uid="{A73C5707-ACD6-4CFF-ACCD-3A2A0FFF0E0C}" name="Б" dataDxfId="13622"/>
    <tableColumn id="8" xr3:uid="{21A352E3-F0A3-44E3-8344-847BAE4CA970}" name="Г" dataDxfId="13621"/>
    <tableColumn id="9" xr3:uid="{0048B2D5-CCE1-4262-A9B1-128F162C9AA4}" name="Д=А*Г" dataDxfId="13620"/>
  </tableColumns>
  <tableStyleInfo name="TableStyleLight9" showFirstColumn="0" showLastColumn="0" showRowStripes="1" showColumnStripes="0"/>
</table>
</file>

<file path=xl/tables/table2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9" xr:uid="{247D9ED6-1C0B-4C9A-AB7A-A21521B157FB}" name="Таблица5710202734413448556269768390971041111181251321396132027344148556269768390971041111186132027344112513213914615316016717418118819520220921622323023724425161320273441485562697683909710411111812561320273441146153160167174181188195202209216223230611910" displayName="Таблица5710202734413448556269768390971041111181251321396132027344148556269768390971041111186132027344112513213914615316016717418118819520220921622323023724425161320273441485562697683909710411111812561320273441146153160167174181188195202209216223230611910" ref="A13:G22" totalsRowShown="0" headerRowDxfId="13619" dataDxfId="13618" tableBorderDxfId="13617">
  <autoFilter ref="A13:G22" xr:uid="{0E7CAF78-4D0C-41A5-A4DF-23B80F7A81E3}"/>
  <tableColumns count="7">
    <tableColumn id="1" xr3:uid="{A7E77EB2-BD7C-493B-BA88-AF5EA6E0F2CE}" name="Бригада 2" dataDxfId="13616"/>
    <tableColumn id="3" xr3:uid="{C6D5117C-7887-4842-9B57-96C64112BB40}" name="2"/>
    <tableColumn id="4" xr3:uid="{FE823A9B-91A2-458F-BB97-B09057E8360A}" name="Замки" dataDxfId="13615"/>
    <tableColumn id="5" xr3:uid="{7055D367-49DE-4910-8678-68CB1CF22943}" name="А" dataDxfId="13614"/>
    <tableColumn id="6" xr3:uid="{5B3CEF6B-C2E0-49F3-9E48-2895414B46FA}" name="Б" dataDxfId="13613"/>
    <tableColumn id="8" xr3:uid="{4001DB8D-5C3B-4AA5-9F14-FBEA58CA358C}" name="Г" dataDxfId="13612"/>
    <tableColumn id="9" xr3:uid="{3C31E957-E12E-49AF-818B-026B869ACA0D}" name="Д=А*Г" dataDxfId="13611"/>
  </tableColumns>
  <tableStyleInfo name="TableStyleLight9" showFirstColumn="0" showLastColumn="0" showRowStripes="1" showColumnStripes="0"/>
</table>
</file>

<file path=xl/tables/table2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0" xr:uid="{1805FD40-A1E0-418D-BEA2-97364C11E360}" name="Таблица5741121283542354956637077849198105112119126133140714212835424956637077849198105112119714212835421261331401471541611681751821891962032102172242312382452527142128354249566370778491981051121191267142128354214715416116817518218919620321021722423171912" displayName="Таблица5741121283542354956637077849198105112119126133140714212835424956637077849198105112119714212835421261331401471541611681751821891962032102172242312382452527142128354249566370778491981051121191267142128354214715416116817518218919620321021722423171912" ref="A33:G44" totalsRowShown="0" headerRowDxfId="13610" dataDxfId="13609" tableBorderDxfId="13608">
  <autoFilter ref="A33:G44" xr:uid="{D9A3A8C6-DD7E-4E67-8324-326DE496AAF4}"/>
  <tableColumns count="7">
    <tableColumn id="1" xr3:uid="{41607EEF-3CEE-4013-8FA5-2D720A8068C0}" name="Бригада 3" dataDxfId="13607"/>
    <tableColumn id="3" xr3:uid="{B95E8BD9-98A8-4593-855A-9D86A56EBB6D}" name="2"/>
    <tableColumn id="4" xr3:uid="{A012C26C-D496-4292-AB47-8EE49FC8279A}" name="Замки" dataDxfId="13606"/>
    <tableColumn id="5" xr3:uid="{E194ECEA-9642-4E87-AE76-8D85DE4CA168}" name="А" dataDxfId="13605"/>
    <tableColumn id="6" xr3:uid="{01697C24-559A-4557-85CB-A62F91FE7D7E}" name="Б" dataDxfId="13604"/>
    <tableColumn id="8" xr3:uid="{BC84F278-CCC8-479B-BF10-EA78DEBB4520}" name="Г" dataDxfId="13603"/>
    <tableColumn id="9" xr3:uid="{E6E8CF71-7FB1-4D37-AED9-53DF6205B77C}" name="Д=А*Г" dataDxfId="13602"/>
  </tableColumns>
  <tableStyleInfo name="TableStyleLight9" showFirstColumn="0" showLastColumn="0" showRowStripes="1" showColumnStripes="0"/>
</table>
</file>

<file path=xl/tables/table2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1" xr:uid="{21903CA1-7C34-4399-8980-2FFEF9696135}" name="Таблица5710202734413448556269768390971041111181251321396132027344148556269768390971041111186132027344112513213914615316016717418118819520220921622323023724425161320273441485562697683909710411111812561320273441146153160167174181188195202209216223230611912" displayName="Таблица5710202734413448556269768390971041111181251321396132027344148556269768390971041111186132027344112513213914615316016717418118819520220921622323023724425161320273441485562697683909710411111812561320273441146153160167174181188195202209216223230611912" ref="A23:G32" totalsRowShown="0" headerRowDxfId="13601" dataDxfId="13600" tableBorderDxfId="13599">
  <autoFilter ref="A23:G32" xr:uid="{7D26CE2D-B531-460F-B9AC-785558AACEF6}"/>
  <tableColumns count="7">
    <tableColumn id="1" xr3:uid="{3AD083F5-7995-4750-BC13-BCF8B3655B4E}" name="Бригада 2" dataDxfId="13598"/>
    <tableColumn id="3" xr3:uid="{A026C954-15C6-4512-B2EB-FEFB8B9FAF95}" name="2"/>
    <tableColumn id="4" xr3:uid="{4996A8A2-7562-40D1-86BE-3B28894CAFC3}" name="Замки" dataDxfId="13597"/>
    <tableColumn id="5" xr3:uid="{6CDEBD4B-046B-4FB6-95AC-1D541F4177D3}" name="А" dataDxfId="13596"/>
    <tableColumn id="6" xr3:uid="{98C4BBCB-AC95-4588-9B4F-D65B46503862}" name="Б" dataDxfId="13595"/>
    <tableColumn id="8" xr3:uid="{9E661D0B-06C3-40EB-92F7-323A9B827D10}" name="Г" dataDxfId="13594"/>
    <tableColumn id="9" xr3:uid="{8E89BF09-23D8-4CC0-9168-594988F03915}" name="Д=А*Г" dataDxfId="13593"/>
  </tableColumns>
  <tableStyleInfo name="TableStyleLight9" showFirstColumn="0" showLastColumn="0" showRowStripes="1" showColumnStripes="0"/>
</table>
</file>

<file path=xl/tables/table2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2" xr:uid="{58D6A877-E5B8-4460-8B16-9252D6BC6A96}" name="Таблица3167101319222528313437404346471013161922252831343740434649524710131619222528313437404346555861646770471013161922818253239324653606774818895102109116123130137411182532394653606774818895102109116411182532391231301371441511581651721791861932002071903" displayName="Таблица3167101319222528313437404346471013161922252831343740434649524710131619222528313437404346555861646770471013161922818253239324653606774818895102109116123130137411182532394653606774818895102109116411182532391231301371441511581651721791861932002071903" ref="A57:D63" totalsRowShown="0">
  <autoFilter ref="A57:D63" xr:uid="{F9595AAF-69FB-45E4-8FB9-3A8F6956DCF2}"/>
  <tableColumns count="4">
    <tableColumn id="1" xr3:uid="{3F368490-61AF-4A4A-8EEB-D9A92F6CC87B}" name="Столбец1"/>
    <tableColumn id="2" xr3:uid="{C14FBD67-E37C-4197-9DDE-6762789321D6}" name="Столбец2"/>
    <tableColumn id="3" xr3:uid="{2ABB0E0C-388C-403A-B77F-CCD5FF59D2C3}" name="Столбец3"/>
    <tableColumn id="4" xr3:uid="{4FD1B0DE-C34C-42FE-9B31-3B52CBAD14F4}" name="Столбец4"/>
  </tableColumns>
  <tableStyleInfo name="TableStyleLight9" showFirstColumn="0" showLastColumn="0" showRowStripes="1" showColumnStripes="0"/>
</table>
</file>

<file path=xl/tables/table2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3" xr:uid="{52A7337B-296F-49FF-B988-668D0F83F9F9}" name="Таблица5919263340334754616875828996103110117124131138512192633404754616875828996103110117512192633401241311381451521591661731801871942012082152222292362432505121926334047546168758289961031101171245121926334014515215916617318018719420120821522222951211904" displayName="Таблица5919263340334754616875828996103110117124131138512192633404754616875828996103110117512192633401241311381451521591661731801871942012082152222292362432505121926334047546168758289961031101171245121926334014515215916617318018719420120821522222951211904" ref="A3:G12" totalsRowShown="0" headerRowDxfId="13592" dataDxfId="13591" tableBorderDxfId="13590">
  <autoFilter ref="A3:G12" xr:uid="{436770F5-06D6-40FC-9732-11328DA1E0BA}"/>
  <tableColumns count="7">
    <tableColumn id="1" xr3:uid="{7528F0D1-DE7E-4FDC-B61B-7D2E4EF1445D}" name="Бригада 1" dataDxfId="13589"/>
    <tableColumn id="3" xr3:uid="{31EEC8C7-5352-471F-86F2-BCAACE46E8A1}" name="2"/>
    <tableColumn id="4" xr3:uid="{D3BACD09-3EC0-4FBB-970C-9C4CDF3CE550}" name="Замки" dataDxfId="13588"/>
    <tableColumn id="5" xr3:uid="{B199F434-3510-4942-A671-5425C60FDAFA}" name="А" dataDxfId="13587"/>
    <tableColumn id="6" xr3:uid="{4749A049-C8E7-44D9-9819-DF90B2112325}" name="Б" dataDxfId="13586"/>
    <tableColumn id="8" xr3:uid="{AE43328E-0618-4344-A1D2-1B10EE6F89FA}" name="Г" dataDxfId="13585"/>
    <tableColumn id="9" xr3:uid="{22F8DC28-2007-45E8-8D37-BA493F799233}" name="Д=А*Г" dataDxfId="13584"/>
  </tableColumns>
  <tableStyleInfo name="TableStyleLight9" showFirstColumn="0" showLastColumn="0" showRowStripes="1" showColumnStripes="0"/>
</table>
</file>

<file path=xl/tables/table2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4" xr:uid="{3C131A92-8474-44CF-B808-A7E088C5DBEF}" name="Таблица5710202734413448556269768390971041111181251321396132027344148556269768390971041111186132027344112513213914615316016717418118819520220921622323023724425161320273441485562697683909710411111812561320273441146153160167174181188195202209216223230611905" displayName="Таблица5710202734413448556269768390971041111181251321396132027344148556269768390971041111186132027344112513213914615316016717418118819520220921622323023724425161320273441485562697683909710411111812561320273441146153160167174181188195202209216223230611905" ref="A13:G22" totalsRowShown="0" headerRowDxfId="13583" dataDxfId="13582" tableBorderDxfId="13581">
  <autoFilter ref="A13:G22" xr:uid="{0E7CAF78-4D0C-41A5-A4DF-23B80F7A81E3}"/>
  <tableColumns count="7">
    <tableColumn id="1" xr3:uid="{F8ED827C-0903-412E-ADFA-900D2C16E375}" name="Бригада 2" dataDxfId="13580"/>
    <tableColumn id="3" xr3:uid="{1F045996-1EDA-4FF9-9460-E0686B963F6A}" name="2"/>
    <tableColumn id="4" xr3:uid="{420CF991-D575-4252-9D33-C219B12FBF8C}" name="Замки" dataDxfId="13579"/>
    <tableColumn id="5" xr3:uid="{79EF7D63-F617-48AE-9C6A-840ED4B09B2B}" name="А" dataDxfId="13578"/>
    <tableColumn id="6" xr3:uid="{F89072F6-6D4C-40BA-A587-B7D8A99D2045}" name="Б" dataDxfId="13577"/>
    <tableColumn id="8" xr3:uid="{DC9F30C7-94C9-464B-8394-8A0A84673C61}" name="Г" dataDxfId="13576"/>
    <tableColumn id="9" xr3:uid="{EC51BF4B-45BE-4693-B8E7-3655A04916BB}" name="Д=А*Г" dataDxfId="13575"/>
  </tableColumns>
  <tableStyleInfo name="TableStyleLight9" showFirstColumn="0" showLastColumn="0" showRowStripes="1" showColumnStripes="0"/>
</table>
</file>

<file path=xl/tables/table2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5" xr:uid="{9949B2BD-42E8-494F-A8FF-8F844BAC6B3A}" name="Таблица5741121283542354956637077849198105112119126133140714212835424956637077849198105112119714212835421261331401471541611681751821891962032102172242312382452527142128354249566370778491981051121191267142128354214715416116817518218919620321021722423171907" displayName="Таблица5741121283542354956637077849198105112119126133140714212835424956637077849198105112119714212835421261331401471541611681751821891962032102172242312382452527142128354249566370778491981051121191267142128354214715416116817518218919620321021722423171907" ref="A33:G44" totalsRowShown="0" headerRowDxfId="13574" dataDxfId="13573" tableBorderDxfId="13572">
  <autoFilter ref="A33:G44" xr:uid="{D9A3A8C6-DD7E-4E67-8324-326DE496AAF4}"/>
  <tableColumns count="7">
    <tableColumn id="1" xr3:uid="{4687E6A6-A103-4117-9DAB-509175BABEC1}" name="Бригада 3" dataDxfId="13571"/>
    <tableColumn id="3" xr3:uid="{620937FD-E1E9-4AD3-93CB-1BB0DCF3174F}" name="2"/>
    <tableColumn id="4" xr3:uid="{B3F53BB8-222F-4A1D-A55B-9D1624502C4C}" name="Замки" dataDxfId="13570"/>
    <tableColumn id="5" xr3:uid="{BF58B7FE-CEC1-4F00-A737-93A2DBCB8063}" name="А" dataDxfId="13569"/>
    <tableColumn id="6" xr3:uid="{9A4DE2E7-1C7D-4B21-AEC9-FE58E7DCA655}" name="Б" dataDxfId="13568"/>
    <tableColumn id="8" xr3:uid="{C3A9738D-BE0D-4CD4-8699-E693AE4A5836}" name="Г" dataDxfId="13567"/>
    <tableColumn id="9" xr3:uid="{044E3FB8-A8EE-417F-833D-9E24CFFF62D8}" name="Д=А*Г" dataDxfId="13566"/>
  </tableColumns>
  <tableStyleInfo name="TableStyleLight9" showFirstColumn="0" showLastColumn="0" showRowStripes="1" showColumnStripes="0"/>
</table>
</file>

<file path=xl/tables/table2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6" xr:uid="{6CE586E3-79A2-473D-BE05-D91D02E80658}" name="Таблица5710202734413448556269768390971041111181251321396132027344148556269768390971041111186132027344112513213914615316016717418118819520220921622323023724425161320273441485562697683909710411111812561320273441146153160167174181188195202209216223230611907" displayName="Таблица5710202734413448556269768390971041111181251321396132027344148556269768390971041111186132027344112513213914615316016717418118819520220921622323023724425161320273441485562697683909710411111812561320273441146153160167174181188195202209216223230611907" ref="A23:G32" totalsRowShown="0" headerRowDxfId="13565" dataDxfId="13564" tableBorderDxfId="13563">
  <autoFilter ref="A23:G32" xr:uid="{7D26CE2D-B531-460F-B9AC-785558AACEF6}"/>
  <tableColumns count="7">
    <tableColumn id="1" xr3:uid="{82B018A9-4C34-4A82-AA35-EE81A74337FE}" name="Бригада 2" dataDxfId="13562"/>
    <tableColumn id="3" xr3:uid="{939372FB-3B3F-4F79-ACD0-7C67C8329ED4}" name="2"/>
    <tableColumn id="4" xr3:uid="{DBFD6EB2-30FE-4F66-AC00-ED259A1B299E}" name="Замки" dataDxfId="13561"/>
    <tableColumn id="5" xr3:uid="{420B1065-ADE2-4628-8E00-9C17F5C9D4B2}" name="А" dataDxfId="13560"/>
    <tableColumn id="6" xr3:uid="{A2AC3239-6B49-4451-8B9B-81DB83C2E7CB}" name="Б" dataDxfId="13559"/>
    <tableColumn id="8" xr3:uid="{EDC88F94-3E91-4187-82C5-C83B6809F868}" name="Г" dataDxfId="13558"/>
    <tableColumn id="9" xr3:uid="{F30EE099-C68B-4D6F-82CE-F41EE98C6564}" name="Д=А*Г" dataDxfId="13557"/>
  </tableColumns>
  <tableStyleInfo name="TableStyleLight9" showFirstColumn="0" showLastColumn="0" showRowStripes="1" showColumnStripes="0"/>
</table>
</file>

<file path=xl/tables/table2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7" xr:uid="{DE60D59B-66C1-462C-8477-D7F9D3B69DCF}" name="Таблица3167101319222528313437404346471013161922252831343740434649524710131619222528313437404346555861646770471013161922818253239324653606774818895102109116123130137411182532394653606774818895102109116411182532391231301371441511581651721791861932002071898" displayName="Таблица3167101319222528313437404346471013161922252831343740434649524710131619222528313437404346555861646770471013161922818253239324653606774818895102109116123130137411182532394653606774818895102109116411182532391231301371441511581651721791861932002071898" ref="A57:D65" totalsRowShown="0">
  <autoFilter ref="A57:D65" xr:uid="{F9595AAF-69FB-45E4-8FB9-3A8F6956DCF2}"/>
  <tableColumns count="4">
    <tableColumn id="1" xr3:uid="{1AD59827-12AE-43B6-8672-30EE034F3A76}" name="Столбец1"/>
    <tableColumn id="2" xr3:uid="{3C0F942A-E717-4AB9-BDA2-40C108584DEA}" name="Столбец2"/>
    <tableColumn id="3" xr3:uid="{56946A07-ED5A-4340-95DA-777E10B60873}" name="Столбец3"/>
    <tableColumn id="4" xr3:uid="{773EE94E-38A4-471F-9429-18875296CE1A}" name="Столбец4"/>
  </tableColumns>
  <tableStyleInfo name="TableStyleLight9" showFirstColumn="0" showLastColumn="0" showRowStripes="1" showColumnStripes="0"/>
</table>
</file>

<file path=xl/tables/table2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8" xr:uid="{122FACC3-E455-4BC2-9915-57B3B17A1501}" name="Таблица5919263340334754616875828996103110117124131138512192633404754616875828996103110117512192633401241311381451521591661731801871942012082152222292362432505121926334047546168758289961031101171245121926334014515215916617318018719420120821522222951211899" displayName="Таблица5919263340334754616875828996103110117124131138512192633404754616875828996103110117512192633401241311381451521591661731801871942012082152222292362432505121926334047546168758289961031101171245121926334014515215916617318018719420120821522222951211899" ref="A3:G12" totalsRowShown="0" headerRowDxfId="13556" dataDxfId="13555" tableBorderDxfId="13554">
  <autoFilter ref="A3:G12" xr:uid="{436770F5-06D6-40FC-9732-11328DA1E0BA}"/>
  <tableColumns count="7">
    <tableColumn id="1" xr3:uid="{A4CAE22F-B602-4934-BA32-BABB1D2D7B55}" name="Бригада 1" dataDxfId="13553"/>
    <tableColumn id="3" xr3:uid="{C7171D2B-4A84-4971-ADB6-25DC1DB1BEE1}" name="2"/>
    <tableColumn id="4" xr3:uid="{3EB1B1EB-C719-49D5-9C6A-E827A5F93A98}" name="Замки" dataDxfId="13552"/>
    <tableColumn id="5" xr3:uid="{C06594A4-C55B-40E6-933F-E754AC67BCD2}" name="А" dataDxfId="13551"/>
    <tableColumn id="6" xr3:uid="{034DCFF2-4C16-445B-A80B-811EF78224BC}" name="Б" dataDxfId="13550"/>
    <tableColumn id="8" xr3:uid="{098FE45D-9363-45B2-B546-F33FB96BE7BB}" name="Г" dataDxfId="13549"/>
    <tableColumn id="9" xr3:uid="{5A182B8D-4419-42DB-B51D-BFAAFABA7115}" name="Д=А*Г" dataDxfId="13548"/>
  </tableColumns>
  <tableStyleInfo name="TableStyleLight9" showFirstColumn="0" showLastColumn="0" showRowStripes="1" showColumnStripes="0"/>
</table>
</file>

<file path=xl/tables/table2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9" xr:uid="{0943C726-8946-4AA6-99BB-748D410A880E}" name="Таблица5710202734413448556269768390971041111181251321396132027344148556269768390971041111186132027344112513213914615316016717418118819520220921622323023724425161320273441485562697683909710411111812561320273441146153160167174181188195202209216223230611900" displayName="Таблица5710202734413448556269768390971041111181251321396132027344148556269768390971041111186132027344112513213914615316016717418118819520220921622323023724425161320273441485562697683909710411111812561320273441146153160167174181188195202209216223230611900" ref="A13:G22" totalsRowShown="0" headerRowDxfId="13547" dataDxfId="13546" tableBorderDxfId="13545">
  <autoFilter ref="A13:G22" xr:uid="{0E7CAF78-4D0C-41A5-A4DF-23B80F7A81E3}"/>
  <tableColumns count="7">
    <tableColumn id="1" xr3:uid="{03ADA11C-FC09-4B88-822C-AFB5F0D0F850}" name="Бригада 2" dataDxfId="13544"/>
    <tableColumn id="3" xr3:uid="{59F0941A-7B38-4442-8AA4-AA8A4C3787CB}" name="2"/>
    <tableColumn id="4" xr3:uid="{A053A119-CA30-4E7B-94B7-22571AADF1FA}" name="Замки" dataDxfId="13543"/>
    <tableColumn id="5" xr3:uid="{95C36472-FF3A-47F6-A071-647B4B0188C1}" name="А" dataDxfId="13542"/>
    <tableColumn id="6" xr3:uid="{48351A87-A997-4904-A36F-2CD4B4BCD803}" name="Б" dataDxfId="13541"/>
    <tableColumn id="8" xr3:uid="{A9C2C88F-CC60-4BE3-B5D1-99F3312EB724}" name="Г" dataDxfId="13540"/>
    <tableColumn id="9" xr3:uid="{46A18AA0-89D7-4FBE-97B4-382A0DD145C4}" name="Д=А*Г" dataDxfId="13539"/>
  </tableColumns>
  <tableStyleInfo name="TableStyleLight9" showFirstColumn="0" showLastColumn="0" showRowStripes="1" showColumnStripes="0"/>
</table>
</file>

<file path=xl/tables/table2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0" xr:uid="{EE81374B-739A-4E07-B1A3-557A391E30E0}" name="Таблица5741121283542354956637077849198105112119126133140714212835424956637077849198105112119714212835421261331401471541611681751821891962032102172242312382452527142128354249566370778491981051121191267142128354214715416116817518218919620321021722423171902" displayName="Таблица5741121283542354956637077849198105112119126133140714212835424956637077849198105112119714212835421261331401471541611681751821891962032102172242312382452527142128354249566370778491981051121191267142128354214715416116817518218919620321021722423171902" ref="A33:G44" totalsRowShown="0" headerRowDxfId="13538" dataDxfId="13537" tableBorderDxfId="13536">
  <autoFilter ref="A33:G44" xr:uid="{D9A3A8C6-DD7E-4E67-8324-326DE496AAF4}"/>
  <tableColumns count="7">
    <tableColumn id="1" xr3:uid="{ABD8DFAB-4B0B-4010-AD28-D15828DEEFC5}" name="Бригада 3" dataDxfId="13535"/>
    <tableColumn id="3" xr3:uid="{0243E338-4FEF-4C27-8990-8C78D13EF41F}" name="2"/>
    <tableColumn id="4" xr3:uid="{5EBEB150-B743-407A-8EE0-B896C1A33396}" name="Замки" dataDxfId="13534"/>
    <tableColumn id="5" xr3:uid="{69769FD8-799E-44ED-9E16-B21739076AD1}" name="А" dataDxfId="13533"/>
    <tableColumn id="6" xr3:uid="{93D42075-A4E8-4F17-8509-B519FB02E0CF}" name="Б" dataDxfId="13532"/>
    <tableColumn id="8" xr3:uid="{430BAC57-4EC1-4A89-B089-E5AF20A58837}" name="Г" dataDxfId="13531"/>
    <tableColumn id="9" xr3:uid="{3E0B5178-1A1F-4C1C-B688-D5672C5E7AB3}" name="Д=А*Г" dataDxfId="13530"/>
  </tableColumns>
  <tableStyleInfo name="TableStyleLight9" showFirstColumn="0" showLastColumn="0" showRowStripes="1" showColumnStripes="0"/>
</table>
</file>

<file path=xl/tables/table2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1" xr:uid="{3EF5CC07-7C6B-44C4-B84F-AE121E3EEB08}" name="Таблица5710202734413448556269768390971041111181251321396132027344148556269768390971041111186132027344112513213914615316016717418118819520220921622323023724425161320273441485562697683909710411111812561320273441146153160167174181188195202209216223230611902" displayName="Таблица5710202734413448556269768390971041111181251321396132027344148556269768390971041111186132027344112513213914615316016717418118819520220921622323023724425161320273441485562697683909710411111812561320273441146153160167174181188195202209216223230611902" ref="A23:G32" totalsRowShown="0" headerRowDxfId="13529" dataDxfId="13528" tableBorderDxfId="13527">
  <autoFilter ref="A23:G32" xr:uid="{7D26CE2D-B531-460F-B9AC-785558AACEF6}"/>
  <tableColumns count="7">
    <tableColumn id="1" xr3:uid="{90E442BA-9124-454B-8092-EA6A25E41282}" name="Бригада 2" dataDxfId="13526"/>
    <tableColumn id="3" xr3:uid="{60C02DFE-C6E1-43FC-83AB-0CA7161A49A3}" name="2"/>
    <tableColumn id="4" xr3:uid="{8C86F285-089A-4E92-960B-5B5F16FD6001}" name="Замки" dataDxfId="13525"/>
    <tableColumn id="5" xr3:uid="{8C5B2A23-B018-416D-B95F-F41CA0ABDAC2}" name="А" dataDxfId="13524"/>
    <tableColumn id="6" xr3:uid="{1F592C83-9143-4C1F-B830-499DB3342B25}" name="Б" dataDxfId="13523"/>
    <tableColumn id="8" xr3:uid="{CCCD1F28-08CA-4242-9201-9506B9302587}" name="Г" dataDxfId="13522"/>
    <tableColumn id="9" xr3:uid="{A5A54B18-4484-4B78-880F-203A40E5998A}" name="Д=А*Г" dataDxfId="13521"/>
  </tableColumns>
  <tableStyleInfo name="TableStyleLight9" showFirstColumn="0" showLastColumn="0" showRowStripes="1" showColumnStripes="0"/>
</table>
</file>

<file path=xl/tables/table2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2" xr:uid="{A28CE750-B546-4D0C-9294-98AA6913AF72}" name="Таблица3167101319222528313437404346471013161922252831343740434649524710131619222528313437404346555861646770471013161922818253239324653606774818895102109116123130137411182532394653606774818895102109116411182532391231301371441511581651721791861932002071893" displayName="Таблица3167101319222528313437404346471013161922252831343740434649524710131619222528313437404346555861646770471013161922818253239324653606774818895102109116123130137411182532394653606774818895102109116411182532391231301371441511581651721791861932002071893" ref="A57:D63" totalsRowShown="0">
  <autoFilter ref="A57:D63" xr:uid="{F9595AAF-69FB-45E4-8FB9-3A8F6956DCF2}"/>
  <tableColumns count="4">
    <tableColumn id="1" xr3:uid="{5582F127-C8ED-4D9D-A7FA-FA1092A09C33}" name="Столбец1"/>
    <tableColumn id="2" xr3:uid="{C483BDC6-F26D-4F97-8032-B1B8C255EAC9}" name="Столбец2"/>
    <tableColumn id="3" xr3:uid="{7EF7FED4-C189-400C-AE06-1CC13860A3B1}" name="Столбец3"/>
    <tableColumn id="4" xr3:uid="{BB58D35E-26AF-4D23-B0B5-57031CEC2218}" name="Столбец4"/>
  </tableColumns>
  <tableStyleInfo name="TableStyleLight9" showFirstColumn="0" showLastColumn="0" showRowStripes="1" showColumnStripes="0"/>
</table>
</file>

<file path=xl/tables/table2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3" xr:uid="{0F3EC507-493B-4BDC-AF7B-CB0C5133CAF9}" name="Таблица5919263340334754616875828996103110117124131138512192633404754616875828996103110117512192633401241311381451521591661731801871942012082152222292362432505121926334047546168758289961031101171245121926334014515215916617318018719420120821522222951211894" displayName="Таблица5919263340334754616875828996103110117124131138512192633404754616875828996103110117512192633401241311381451521591661731801871942012082152222292362432505121926334047546168758289961031101171245121926334014515215916617318018719420120821522222951211894" ref="A3:G12" totalsRowShown="0" headerRowDxfId="13520" dataDxfId="13519" tableBorderDxfId="13518">
  <autoFilter ref="A3:G12" xr:uid="{436770F5-06D6-40FC-9732-11328DA1E0BA}"/>
  <tableColumns count="7">
    <tableColumn id="1" xr3:uid="{B7A8D499-1C08-4010-BE7B-078B0C172E68}" name="Бригада 1" dataDxfId="13517"/>
    <tableColumn id="3" xr3:uid="{96B3B584-79E1-48CC-BA60-F68574A0EF66}" name="2"/>
    <tableColumn id="4" xr3:uid="{08B1118E-9E54-4AD9-9AFC-CA64E1CC8E47}" name="Замки" dataDxfId="13516"/>
    <tableColumn id="5" xr3:uid="{7C61A515-D236-4952-A36E-0E57B449506E}" name="А" dataDxfId="13515"/>
    <tableColumn id="6" xr3:uid="{412DA400-6DD4-4C1E-B63C-340ADE1E077F}" name="Б" dataDxfId="13514"/>
    <tableColumn id="8" xr3:uid="{32F61ADC-5223-4B62-94A9-15F76B6C5390}" name="Г" dataDxfId="13513"/>
    <tableColumn id="9" xr3:uid="{7C7FB3B2-401B-4F1C-A4A1-4CA7B248076E}" name="Д=А*Г" dataDxfId="13512"/>
  </tableColumns>
  <tableStyleInfo name="TableStyleLight9" showFirstColumn="0" showLastColumn="0" showRowStripes="1" showColumnStripes="0"/>
</table>
</file>

<file path=xl/tables/table2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4" xr:uid="{B2068EE4-9099-4116-A310-4A9898E2B9E2}" name="Таблица5710202734413448556269768390971041111181251321396132027344148556269768390971041111186132027344112513213914615316016717418118819520220921622323023724425161320273441485562697683909710411111812561320273441146153160167174181188195202209216223230611895" displayName="Таблица5710202734413448556269768390971041111181251321396132027344148556269768390971041111186132027344112513213914615316016717418118819520220921622323023724425161320273441485562697683909710411111812561320273441146153160167174181188195202209216223230611895" ref="A13:G22" totalsRowShown="0" headerRowDxfId="13511" dataDxfId="13510" tableBorderDxfId="13509">
  <autoFilter ref="A13:G22" xr:uid="{0E7CAF78-4D0C-41A5-A4DF-23B80F7A81E3}"/>
  <tableColumns count="7">
    <tableColumn id="1" xr3:uid="{50C915C4-A098-4F3F-BF9B-5DC865F80612}" name="Бригада 2" dataDxfId="13508"/>
    <tableColumn id="3" xr3:uid="{237CB5F0-085E-41E1-AA5C-8F7799CCC087}" name="2"/>
    <tableColumn id="4" xr3:uid="{E6272DEC-09E7-477F-90C9-1247D7E2E408}" name="Замки" dataDxfId="13507"/>
    <tableColumn id="5" xr3:uid="{BB0D499D-F110-4A98-8399-D7BCAE69ADAC}" name="А" dataDxfId="13506"/>
    <tableColumn id="6" xr3:uid="{548F1790-2926-44F4-83DB-922627E27DD0}" name="Б" dataDxfId="13505"/>
    <tableColumn id="8" xr3:uid="{26AAAC2B-DB8D-4FA0-9449-F3DB72EF4E01}" name="Г" dataDxfId="13504"/>
    <tableColumn id="9" xr3:uid="{92429D6B-BFD4-457C-B718-2D09C2F5FB85}" name="Д=А*Г" dataDxfId="13503"/>
  </tableColumns>
  <tableStyleInfo name="TableStyleLight9" showFirstColumn="0" showLastColumn="0" showRowStripes="1" showColumnStripes="0"/>
</table>
</file>

<file path=xl/tables/table2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5" xr:uid="{C4E00B41-E4F6-4E80-A313-218A02581AA4}" name="Таблица5741121283542354956637077849198105112119126133140714212835424956637077849198105112119714212835421261331401471541611681751821891962032102172242312382452527142128354249566370778491981051121191267142128354214715416116817518218919620321021722423171897" displayName="Таблица5741121283542354956637077849198105112119126133140714212835424956637077849198105112119714212835421261331401471541611681751821891962032102172242312382452527142128354249566370778491981051121191267142128354214715416116817518218919620321021722423171897" ref="A33:G44" totalsRowShown="0" headerRowDxfId="13502" dataDxfId="13501" tableBorderDxfId="13500">
  <autoFilter ref="A33:G44" xr:uid="{D9A3A8C6-DD7E-4E67-8324-326DE496AAF4}"/>
  <tableColumns count="7">
    <tableColumn id="1" xr3:uid="{57973F1D-8D7D-400C-8C7F-B8F5494C70A1}" name="Бригада 3" dataDxfId="13499"/>
    <tableColumn id="3" xr3:uid="{D1F74229-8503-45B4-BB71-DC0CDB89A29F}" name="2"/>
    <tableColumn id="4" xr3:uid="{E66200D2-C4C5-4A02-9B31-6CFDB017D287}" name="Замки" dataDxfId="13498"/>
    <tableColumn id="5" xr3:uid="{0C3923A6-99B3-4E9B-B65D-AA0DB54DD096}" name="А" dataDxfId="13497"/>
    <tableColumn id="6" xr3:uid="{9F00E182-B3A1-4FCC-8E0E-B03170740A21}" name="Б" dataDxfId="13496"/>
    <tableColumn id="8" xr3:uid="{1E86BC4D-5D8E-477C-A0C7-C86B7F79ABA4}" name="Г" dataDxfId="13495"/>
    <tableColumn id="9" xr3:uid="{2297F700-BF35-40E2-A234-0DB894A7A6AE}" name="Д=А*Г" dataDxfId="13494"/>
  </tableColumns>
  <tableStyleInfo name="TableStyleLight9" showFirstColumn="0" showLastColumn="0" showRowStripes="1" showColumnStripes="0"/>
</table>
</file>

<file path=xl/tables/table2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6" xr:uid="{35F1B069-AC36-4A35-B8DA-8634CB331155}" name="Таблица5710202734413448556269768390971041111181251321396132027344148556269768390971041111186132027344112513213914615316016717418118819520220921622323023724425161320273441485562697683909710411111812561320273441146153160167174181188195202209216223230611897" displayName="Таблица5710202734413448556269768390971041111181251321396132027344148556269768390971041111186132027344112513213914615316016717418118819520220921622323023724425161320273441485562697683909710411111812561320273441146153160167174181188195202209216223230611897" ref="A23:G32" totalsRowShown="0" headerRowDxfId="13493" dataDxfId="13492" tableBorderDxfId="13491">
  <autoFilter ref="A23:G32" xr:uid="{7D26CE2D-B531-460F-B9AC-785558AACEF6}"/>
  <tableColumns count="7">
    <tableColumn id="1" xr3:uid="{0D73831E-061D-4E51-98AF-3CA76908BF83}" name="Бригада 2" dataDxfId="13490"/>
    <tableColumn id="3" xr3:uid="{FE6DB939-5699-4646-8FD0-494BC3E050C3}" name="2"/>
    <tableColumn id="4" xr3:uid="{686929E4-89AE-49E0-8123-2DD2B27B3697}" name="Замки" dataDxfId="13489"/>
    <tableColumn id="5" xr3:uid="{258E2E63-B364-405B-AEB7-AD79BCDCF203}" name="А" dataDxfId="13488"/>
    <tableColumn id="6" xr3:uid="{BEF5D4A6-56E2-441E-9845-491B33C5F9D1}" name="Б" dataDxfId="13487"/>
    <tableColumn id="8" xr3:uid="{2D134EC2-3CCE-45C2-BE9B-7C94F919993C}" name="Г" dataDxfId="13486"/>
    <tableColumn id="9" xr3:uid="{05DB50AB-BB9F-4204-B587-3F268D2553C8}" name="Д=А*Г" dataDxfId="13485"/>
  </tableColumns>
  <tableStyleInfo name="TableStyleLight9" showFirstColumn="0" showLastColumn="0" showRowStripes="1" showColumnStripes="0"/>
</table>
</file>

<file path=xl/tables/table2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7" xr:uid="{913A8C09-71B8-4F42-8B03-7062F5AE3EDF}" name="Таблица3167101319222528313437404346471013161922252831343740434649524710131619222528313437404346555861646770471013161922818253239324653606774818895102109116123130137411182532394653606774818895102109116411182532391231301371441511581651721791861932002071888" displayName="Таблица3167101319222528313437404346471013161922252831343740434649524710131619222528313437404346555861646770471013161922818253239324653606774818895102109116123130137411182532394653606774818895102109116411182532391231301371441511581651721791861932002071888" ref="A57:D63" totalsRowShown="0">
  <autoFilter ref="A57:D63" xr:uid="{F9595AAF-69FB-45E4-8FB9-3A8F6956DCF2}"/>
  <tableColumns count="4">
    <tableColumn id="1" xr3:uid="{199C2BB0-BA5E-4218-9109-25BCF67F9BE2}" name="Столбец1"/>
    <tableColumn id="2" xr3:uid="{4C592E06-967D-45E7-8D95-52B6B07D6AD3}" name="Столбец2"/>
    <tableColumn id="3" xr3:uid="{5D1E0D14-6089-4337-A590-04B02CEA987D}" name="Столбец3"/>
    <tableColumn id="4" xr3:uid="{A667D609-A66C-4122-AE94-33FA4C06FC21}" name="Столбец4"/>
  </tableColumns>
  <tableStyleInfo name="TableStyleLight9" showFirstColumn="0" showLastColumn="0" showRowStripes="1" showColumnStripes="0"/>
</table>
</file>

<file path=xl/tables/table2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8" xr:uid="{B7B7752A-F46E-447B-96B3-CA89C1174653}" name="Таблица5919263340334754616875828996103110117124131138512192633404754616875828996103110117512192633401241311381451521591661731801871942012082152222292362432505121926334047546168758289961031101171245121926334014515215916617318018719420120821522222951211889" displayName="Таблица5919263340334754616875828996103110117124131138512192633404754616875828996103110117512192633401241311381451521591661731801871942012082152222292362432505121926334047546168758289961031101171245121926334014515215916617318018719420120821522222951211889" ref="A3:G12" totalsRowShown="0" headerRowDxfId="13484" dataDxfId="13483" tableBorderDxfId="13482">
  <autoFilter ref="A3:G12" xr:uid="{436770F5-06D6-40FC-9732-11328DA1E0BA}"/>
  <tableColumns count="7">
    <tableColumn id="1" xr3:uid="{CA5117FA-40BD-4B26-AC64-2685AEDD0ED4}" name="Бригада 1" dataDxfId="13481"/>
    <tableColumn id="3" xr3:uid="{0B593CAF-DD53-44B9-8849-A81C1874014D}" name="2"/>
    <tableColumn id="4" xr3:uid="{041B4782-2572-4284-A9A9-591915352BBC}" name="Замки" dataDxfId="13480"/>
    <tableColumn id="5" xr3:uid="{952E1830-3961-44B1-8A53-EFCC1FDF7E3F}" name="А" dataDxfId="13479"/>
    <tableColumn id="6" xr3:uid="{5ADB6DB0-6482-4A61-95A3-59A4A765BB6E}" name="Б" dataDxfId="13478"/>
    <tableColumn id="8" xr3:uid="{6D42B908-2973-42BD-9BFB-07EA72A9DE6E}" name="Г" dataDxfId="13477"/>
    <tableColumn id="9" xr3:uid="{558EE56F-0741-4AA1-96D4-8FBC8F194009}" name="Д=А*Г" dataDxfId="13476"/>
  </tableColumns>
  <tableStyleInfo name="TableStyleLight9" showFirstColumn="0" showLastColumn="0" showRowStripes="1" showColumnStripes="0"/>
</table>
</file>

<file path=xl/tables/table2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9" xr:uid="{71D621AC-2169-48D0-9C03-1651568EE62B}" name="Таблица5710202734413448556269768390971041111181251321396132027344148556269768390971041111186132027344112513213914615316016717418118819520220921622323023724425161320273441485562697683909710411111812561320273441146153160167174181188195202209216223230611890" displayName="Таблица5710202734413448556269768390971041111181251321396132027344148556269768390971041111186132027344112513213914615316016717418118819520220921622323023724425161320273441485562697683909710411111812561320273441146153160167174181188195202209216223230611890" ref="A13:G22" totalsRowShown="0" headerRowDxfId="13475" dataDxfId="13474" tableBorderDxfId="13473">
  <autoFilter ref="A13:G22" xr:uid="{0E7CAF78-4D0C-41A5-A4DF-23B80F7A81E3}"/>
  <tableColumns count="7">
    <tableColumn id="1" xr3:uid="{A1FC2B5C-B4A7-40F6-8FB7-48B995EB2636}" name="Бригада 2" dataDxfId="13472"/>
    <tableColumn id="3" xr3:uid="{6BDEF98D-F5BC-4EDD-815A-9E7876C03781}" name="2"/>
    <tableColumn id="4" xr3:uid="{86C2A05C-CDD5-4110-A1FE-BD010F498BD0}" name="Замки" dataDxfId="13471"/>
    <tableColumn id="5" xr3:uid="{C3C7DA25-4376-43FC-898D-7D651ABAA30B}" name="А" dataDxfId="13470"/>
    <tableColumn id="6" xr3:uid="{86F20F41-60A8-4AC6-B7BA-9A8096FCA1CE}" name="Б" dataDxfId="13469"/>
    <tableColumn id="8" xr3:uid="{BBBC80CF-4266-4135-82EF-69D287D8E5C4}" name="Г" dataDxfId="13468"/>
    <tableColumn id="9" xr3:uid="{ACCDADDA-441F-49A1-9EB0-5FDD230492F7}" name="Д=А*Г" dataDxfId="13467"/>
  </tableColumns>
  <tableStyleInfo name="TableStyleLight9" showFirstColumn="0" showLastColumn="0" showRowStripes="1" showColumnStripes="0"/>
</table>
</file>

<file path=xl/tables/table2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0" xr:uid="{B69D929A-94EE-4A38-AA17-295A003B8013}" name="Таблица5741121283542354956637077849198105112119126133140714212835424956637077849198105112119714212835421261331401471541611681751821891962032102172242312382452527142128354249566370778491981051121191267142128354214715416116817518218919620321021722423171892" displayName="Таблица5741121283542354956637077849198105112119126133140714212835424956637077849198105112119714212835421261331401471541611681751821891962032102172242312382452527142128354249566370778491981051121191267142128354214715416116817518218919620321021722423171892" ref="A33:G44" totalsRowShown="0" headerRowDxfId="13466" dataDxfId="13465" tableBorderDxfId="13464">
  <autoFilter ref="A33:G44" xr:uid="{D9A3A8C6-DD7E-4E67-8324-326DE496AAF4}"/>
  <tableColumns count="7">
    <tableColumn id="1" xr3:uid="{5496DEC5-72E5-4DE3-A719-8A24CEF22128}" name="Бригада 3" dataDxfId="13463"/>
    <tableColumn id="3" xr3:uid="{FD3A5592-1B7C-46FB-9134-3364CB07295A}" name="2"/>
    <tableColumn id="4" xr3:uid="{15410DE5-0545-49F0-9A20-61CBC322CD14}" name="Замки" dataDxfId="13462"/>
    <tableColumn id="5" xr3:uid="{A55D9AE9-E2DF-41F5-99A5-58A225AD877D}" name="А" dataDxfId="13461"/>
    <tableColumn id="6" xr3:uid="{864213E3-F6DC-430D-B0B0-9209267650CD}" name="Б" dataDxfId="13460"/>
    <tableColumn id="8" xr3:uid="{E222B88F-F4FD-4C53-8A93-3252102F0ABD}" name="Г" dataDxfId="13459"/>
    <tableColumn id="9" xr3:uid="{AD767907-C6B7-4178-8EFC-A38C7CB7ED6A}" name="Д=А*Г" dataDxfId="13458"/>
  </tableColumns>
  <tableStyleInfo name="TableStyleLight9" showFirstColumn="0" showLastColumn="0" showRowStripes="1" showColumnStripes="0"/>
</table>
</file>

<file path=xl/tables/table2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1" xr:uid="{D5420A58-25FC-45EC-8EB8-C19B2CEF52C5}" name="Таблица5710202734413448556269768390971041111181251321396132027344148556269768390971041111186132027344112513213914615316016717418118819520220921622323023724425161320273441485562697683909710411111812561320273441146153160167174181188195202209216223230611892" displayName="Таблица5710202734413448556269768390971041111181251321396132027344148556269768390971041111186132027344112513213914615316016717418118819520220921622323023724425161320273441485562697683909710411111812561320273441146153160167174181188195202209216223230611892" ref="A23:G32" totalsRowShown="0" headerRowDxfId="13457" dataDxfId="13456" tableBorderDxfId="13455">
  <autoFilter ref="A23:G32" xr:uid="{7D26CE2D-B531-460F-B9AC-785558AACEF6}"/>
  <tableColumns count="7">
    <tableColumn id="1" xr3:uid="{C100686E-6764-402E-B5A3-C3D0F5E0A9B8}" name="Бригада 2" dataDxfId="13454"/>
    <tableColumn id="3" xr3:uid="{C175052D-CD7E-4998-8B3C-D98B81BF7A55}" name="2"/>
    <tableColumn id="4" xr3:uid="{98A992CC-D9DC-40B3-B2A0-E0D96D1FFCC6}" name="Замки" dataDxfId="13453"/>
    <tableColumn id="5" xr3:uid="{AFCB5CCC-8C39-4061-B4F7-A1B1893BBBCB}" name="А" dataDxfId="13452"/>
    <tableColumn id="6" xr3:uid="{C2E898D1-E5B5-4FA4-838D-767D6774AF80}" name="Б" dataDxfId="13451"/>
    <tableColumn id="8" xr3:uid="{F2D562CB-6F61-4024-9AA0-5CDDCFBAFFFC}" name="Г" dataDxfId="13450"/>
    <tableColumn id="9" xr3:uid="{2931DBAD-FC2C-451F-AA75-6E07A346DB36}" name="Д=А*Г" dataDxfId="13449"/>
  </tableColumns>
  <tableStyleInfo name="TableStyleLight9" showFirstColumn="0" showLastColumn="0" showRowStripes="1" showColumnStripes="0"/>
</table>
</file>

<file path=xl/tables/table2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2" xr:uid="{77C66BB7-8288-435D-A742-F416EB4EBBCC}" name="Таблица3167101319222528313437404346471013161922252831343740434649524710131619222528313437404346555861646770471013161922818253239324653606774818895102109116123130137411182532394653606774818895102109116411182532391231301371441511581651721791861932002071883" displayName="Таблица3167101319222528313437404346471013161922252831343740434649524710131619222528313437404346555861646770471013161922818253239324653606774818895102109116123130137411182532394653606774818895102109116411182532391231301371441511581651721791861932002071883" ref="A57:D63" totalsRowShown="0">
  <autoFilter ref="A57:D63" xr:uid="{F9595AAF-69FB-45E4-8FB9-3A8F6956DCF2}"/>
  <tableColumns count="4">
    <tableColumn id="1" xr3:uid="{F2510C0D-C0DB-482E-98B8-75412C72A251}" name="Столбец1"/>
    <tableColumn id="2" xr3:uid="{A6067D93-BF4F-4245-BE2D-12F0279D1BF1}" name="Столбец2"/>
    <tableColumn id="3" xr3:uid="{125AD9B4-A328-40AA-A514-854F75B33261}" name="Столбец3"/>
    <tableColumn id="4" xr3:uid="{D5577AB6-32DE-4916-B5A5-7E7E59763DD9}" name="Столбец4"/>
  </tableColumns>
  <tableStyleInfo name="TableStyleLight9" showFirstColumn="0" showLastColumn="0" showRowStripes="1" showColumnStripes="0"/>
</table>
</file>

<file path=xl/tables/table2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3" xr:uid="{869E7D67-978E-449D-A4FC-FBAF8A309259}" name="Таблица5919263340334754616875828996103110117124131138512192633404754616875828996103110117512192633401241311381451521591661731801871942012082152222292362432505121926334047546168758289961031101171245121926334014515215916617318018719420120821522222951211884" displayName="Таблица5919263340334754616875828996103110117124131138512192633404754616875828996103110117512192633401241311381451521591661731801871942012082152222292362432505121926334047546168758289961031101171245121926334014515215916617318018719420120821522222951211884" ref="A3:G12" totalsRowShown="0" headerRowDxfId="13448" dataDxfId="13447" tableBorderDxfId="13446">
  <autoFilter ref="A3:G12" xr:uid="{436770F5-06D6-40FC-9732-11328DA1E0BA}"/>
  <tableColumns count="7">
    <tableColumn id="1" xr3:uid="{9D92D842-83CE-43F6-913D-730ED0010F1B}" name="Бригада 1" dataDxfId="13445"/>
    <tableColumn id="3" xr3:uid="{7AC0EE55-F740-4896-8E71-365447D0C8D1}" name="2"/>
    <tableColumn id="4" xr3:uid="{CCA0C815-E9A8-4DBC-9132-46DD52D08BFB}" name="Замки" dataDxfId="13444"/>
    <tableColumn id="5" xr3:uid="{13FFD359-2053-4AE3-B577-3B700CFDDD79}" name="А" dataDxfId="13443"/>
    <tableColumn id="6" xr3:uid="{950F0C17-67B2-4D07-B3F5-3941B44146E4}" name="Б" dataDxfId="13442"/>
    <tableColumn id="8" xr3:uid="{2148BF6C-0CDA-47F7-98D6-1022746D01D3}" name="Г" dataDxfId="13441"/>
    <tableColumn id="9" xr3:uid="{A0E5774C-1639-4C44-A73B-C54BF7F501F9}" name="Д=А*Г" dataDxfId="13440"/>
  </tableColumns>
  <tableStyleInfo name="TableStyleLight9" showFirstColumn="0" showLastColumn="0" showRowStripes="1" showColumnStripes="0"/>
</table>
</file>

<file path=xl/tables/table2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4" xr:uid="{7B0CDEB5-AF70-4B7D-A917-F5F35D1FA265}" name="Таблица5710202734413448556269768390971041111181251321396132027344148556269768390971041111186132027344112513213914615316016717418118819520220921622323023724425161320273441485562697683909710411111812561320273441146153160167174181188195202209216223230611885" displayName="Таблица5710202734413448556269768390971041111181251321396132027344148556269768390971041111186132027344112513213914615316016717418118819520220921622323023724425161320273441485562697683909710411111812561320273441146153160167174181188195202209216223230611885" ref="A13:G22" totalsRowShown="0" headerRowDxfId="13439" dataDxfId="13438" tableBorderDxfId="13437">
  <autoFilter ref="A13:G22" xr:uid="{0E7CAF78-4D0C-41A5-A4DF-23B80F7A81E3}"/>
  <tableColumns count="7">
    <tableColumn id="1" xr3:uid="{3DE42565-E8A7-462B-AF08-0D1CA86B2859}" name="Бригада 2" dataDxfId="13436"/>
    <tableColumn id="3" xr3:uid="{11778513-80B5-4B9D-A654-BB579FC95EDB}" name="2"/>
    <tableColumn id="4" xr3:uid="{1AE2DE5B-66F4-47CD-944C-A43FE97EE8F8}" name="Замки" dataDxfId="13435"/>
    <tableColumn id="5" xr3:uid="{A49C89AC-ABD0-4EE7-B054-052AF8688937}" name="А" dataDxfId="13434"/>
    <tableColumn id="6" xr3:uid="{127FCE0B-F688-4F67-9E7F-441DABB88839}" name="Б" dataDxfId="13433"/>
    <tableColumn id="8" xr3:uid="{62D61A53-0881-487D-B34B-29E61AC69F58}" name="Г" dataDxfId="13432"/>
    <tableColumn id="9" xr3:uid="{1B09C3FA-D8BB-4E93-A631-3280C675DA65}" name="Д=А*Г" dataDxfId="13431"/>
  </tableColumns>
  <tableStyleInfo name="TableStyleLight9" showFirstColumn="0" showLastColumn="0" showRowStripes="1" showColumnStripes="0"/>
</table>
</file>

<file path=xl/tables/table2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5" xr:uid="{AE0AE6E3-9AFE-4952-BE9B-78D9ADA82F49}" name="Таблица5741121283542354956637077849198105112119126133140714212835424956637077849198105112119714212835421261331401471541611681751821891962032102172242312382452527142128354249566370778491981051121191267142128354214715416116817518218919620321021722423171887" displayName="Таблица5741121283542354956637077849198105112119126133140714212835424956637077849198105112119714212835421261331401471541611681751821891962032102172242312382452527142128354249566370778491981051121191267142128354214715416116817518218919620321021722423171887" ref="A33:G44" totalsRowShown="0" headerRowDxfId="13430" dataDxfId="13429" tableBorderDxfId="13428">
  <autoFilter ref="A33:G44" xr:uid="{D9A3A8C6-DD7E-4E67-8324-326DE496AAF4}"/>
  <tableColumns count="7">
    <tableColumn id="1" xr3:uid="{554DD389-B31C-4B03-8BE6-EB9DC46C267C}" name="Бригада 3" dataDxfId="13427"/>
    <tableColumn id="3" xr3:uid="{E4DAAD2B-66D5-428C-8445-CE7178246EC6}" name="2"/>
    <tableColumn id="4" xr3:uid="{5F66CE97-19E8-4038-A651-59823AE96238}" name="Замки" dataDxfId="13426"/>
    <tableColumn id="5" xr3:uid="{24A16A37-D1CA-4527-B149-F72973E12BB7}" name="А" dataDxfId="13425"/>
    <tableColumn id="6" xr3:uid="{421012F6-6EC8-4B18-9E78-9BAB954CDD9C}" name="Б" dataDxfId="13424"/>
    <tableColumn id="8" xr3:uid="{97FF761D-BBC7-4C7A-A9A4-09E5FC88C94A}" name="Г" dataDxfId="13423"/>
    <tableColumn id="9" xr3:uid="{FDF9C88A-135A-43C3-90BA-336081CBBEDB}" name="Д=А*Г" dataDxfId="13422"/>
  </tableColumns>
  <tableStyleInfo name="TableStyleLight9" showFirstColumn="0" showLastColumn="0" showRowStripes="1" showColumnStripes="0"/>
</table>
</file>

<file path=xl/tables/table2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6" xr:uid="{A739C163-BF74-455C-8BD2-07F289D5E7DA}" name="Таблица5710202734413448556269768390971041111181251321396132027344148556269768390971041111186132027344112513213914615316016717418118819520220921622323023724425161320273441485562697683909710411111812561320273441146153160167174181188195202209216223230611887" displayName="Таблица5710202734413448556269768390971041111181251321396132027344148556269768390971041111186132027344112513213914615316016717418118819520220921622323023724425161320273441485562697683909710411111812561320273441146153160167174181188195202209216223230611887" ref="A23:G32" totalsRowShown="0" headerRowDxfId="13421" dataDxfId="13420" tableBorderDxfId="13419">
  <autoFilter ref="A23:G32" xr:uid="{7D26CE2D-B531-460F-B9AC-785558AACEF6}"/>
  <tableColumns count="7">
    <tableColumn id="1" xr3:uid="{0C8998DE-46AE-460B-BF0E-FD9075DC1640}" name="Бригада 2" dataDxfId="13418"/>
    <tableColumn id="3" xr3:uid="{59036F69-DA8F-4431-B7D6-874B489AAAD7}" name="2"/>
    <tableColumn id="4" xr3:uid="{43FA1E5E-9169-4B66-BCFD-5017E03B489F}" name="Замки" dataDxfId="13417"/>
    <tableColumn id="5" xr3:uid="{4FCE5383-CE90-4C90-A5B2-3D5EBF762967}" name="А" dataDxfId="13416"/>
    <tableColumn id="6" xr3:uid="{96562FEA-61D0-4397-8097-D54726764D2D}" name="Б" dataDxfId="13415"/>
    <tableColumn id="8" xr3:uid="{924D4097-8B37-4CFB-9317-6A043BC18142}" name="Г" dataDxfId="13414"/>
    <tableColumn id="9" xr3:uid="{12E4E7C1-FFF0-4EDB-BDD0-9BCBD199BD9D}" name="Д=А*Г" dataDxfId="13413"/>
  </tableColumns>
  <tableStyleInfo name="TableStyleLight9" showFirstColumn="0" showLastColumn="0" showRowStripes="1" showColumnStripes="0"/>
</table>
</file>

<file path=xl/tables/table2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7" xr:uid="{70F30AF4-B0FC-4A67-8B0B-467ECF158156}" name="Таблица3167101319222528313437404346471013161922252831343740434649524710131619222528313437404346555861646770471013161922818253239324653606774818895102109116123130137411182532394653606774818895102109116411182532391231301371441511581651721791861932002071878" displayName="Таблица3167101319222528313437404346471013161922252831343740434649524710131619222528313437404346555861646770471013161922818253239324653606774818895102109116123130137411182532394653606774818895102109116411182532391231301371441511581651721791861932002071878" ref="A57:D63" totalsRowShown="0">
  <autoFilter ref="A57:D63" xr:uid="{F9595AAF-69FB-45E4-8FB9-3A8F6956DCF2}"/>
  <tableColumns count="4">
    <tableColumn id="1" xr3:uid="{F919C0F8-9531-4F00-BB2A-DD4A99DE15FD}" name="Столбец1"/>
    <tableColumn id="2" xr3:uid="{F1426756-DBF0-40C4-B619-5D30DCCBEBAE}" name="Столбец2"/>
    <tableColumn id="3" xr3:uid="{B34584FB-45EF-441D-9CF1-D266AB5454C8}" name="Столбец3"/>
    <tableColumn id="4" xr3:uid="{CEA12BFC-D0A5-4E2D-9E3F-9A23520DFDA9}" name="Столбец4"/>
  </tableColumns>
  <tableStyleInfo name="TableStyleLight9" showFirstColumn="0" showLastColumn="0" showRowStripes="1" showColumnStripes="0"/>
</table>
</file>

<file path=xl/tables/table2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8" xr:uid="{958B9826-ECD0-467F-A98B-F150A30734CA}" name="Таблица5919263340334754616875828996103110117124131138512192633404754616875828996103110117512192633401241311381451521591661731801871942012082152222292362432505121926334047546168758289961031101171245121926334014515215916617318018719420120821522222951211879" displayName="Таблица5919263340334754616875828996103110117124131138512192633404754616875828996103110117512192633401241311381451521591661731801871942012082152222292362432505121926334047546168758289961031101171245121926334014515215916617318018719420120821522222951211879" ref="A3:G12" totalsRowShown="0" headerRowDxfId="13412" dataDxfId="13411" tableBorderDxfId="13410">
  <autoFilter ref="A3:G12" xr:uid="{436770F5-06D6-40FC-9732-11328DA1E0BA}"/>
  <tableColumns count="7">
    <tableColumn id="1" xr3:uid="{4CEDBCE3-2932-4F79-9C4A-8B23F699A0CB}" name="Бригада 1" dataDxfId="13409"/>
    <tableColumn id="3" xr3:uid="{0C4C877C-69BC-4B5F-9852-832F6402C393}" name="2"/>
    <tableColumn id="4" xr3:uid="{A69550A0-6977-458E-9B5B-542D47C900A2}" name="Замки" dataDxfId="13408"/>
    <tableColumn id="5" xr3:uid="{C41B7F39-CCA0-496B-9BEF-3A10F57A6020}" name="А" dataDxfId="13407"/>
    <tableColumn id="6" xr3:uid="{45395405-4C48-4C7E-B057-6E88A5C30AA4}" name="Б" dataDxfId="13406"/>
    <tableColumn id="8" xr3:uid="{FBC45356-55B8-41DF-84AD-FF2C2ED5C95E}" name="Г" dataDxfId="13405"/>
    <tableColumn id="9" xr3:uid="{C96AB95E-9972-4B59-AC66-345C610ADB33}" name="Д=А*Г" dataDxfId="13404"/>
  </tableColumns>
  <tableStyleInfo name="TableStyleLight9" showFirstColumn="0" showLastColumn="0" showRowStripes="1" showColumnStripes="0"/>
</table>
</file>

<file path=xl/tables/table2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9" xr:uid="{3B20F149-FB9E-48CD-813F-2B394C473AD2}" name="Таблица5710202734413448556269768390971041111181251321396132027344148556269768390971041111186132027344112513213914615316016717418118819520220921622323023724425161320273441485562697683909710411111812561320273441146153160167174181188195202209216223230611880" displayName="Таблица5710202734413448556269768390971041111181251321396132027344148556269768390971041111186132027344112513213914615316016717418118819520220921622323023724425161320273441485562697683909710411111812561320273441146153160167174181188195202209216223230611880" ref="A13:G22" totalsRowShown="0" headerRowDxfId="13403" dataDxfId="13402" tableBorderDxfId="13401">
  <autoFilter ref="A13:G22" xr:uid="{0E7CAF78-4D0C-41A5-A4DF-23B80F7A81E3}"/>
  <tableColumns count="7">
    <tableColumn id="1" xr3:uid="{F117670E-1F76-44AE-8DA8-AB1CDFB671C4}" name="Бригада 2" dataDxfId="13400"/>
    <tableColumn id="3" xr3:uid="{858A0522-BCCF-41E8-88AB-268B24000829}" name="2"/>
    <tableColumn id="4" xr3:uid="{B0FD9DFB-0C95-46D6-94C5-D123FC41FF4C}" name="Замки" dataDxfId="13399"/>
    <tableColumn id="5" xr3:uid="{0B8628F4-9398-4A1B-AD97-A0575083C78E}" name="А" dataDxfId="13398"/>
    <tableColumn id="6" xr3:uid="{FF12A63C-21E0-48CB-8260-55A87BBD13D1}" name="Б" dataDxfId="13397"/>
    <tableColumn id="8" xr3:uid="{486563D6-6E52-4723-8F1F-AA0001C9D822}" name="Г" dataDxfId="13396"/>
    <tableColumn id="9" xr3:uid="{7E1E27D6-2783-42B3-9559-9CFB756A9D68}" name="Д=А*Г" dataDxfId="13395"/>
  </tableColumns>
  <tableStyleInfo name="TableStyleLight9" showFirstColumn="0" showLastColumn="0" showRowStripes="1" showColumnStripes="0"/>
</table>
</file>

<file path=xl/tables/table2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0" xr:uid="{61FD840A-5EB5-4772-8F85-6EF162619DD9}" name="Таблица5741121283542354956637077849198105112119126133140714212835424956637077849198105112119714212835421261331401471541611681751821891962032102172242312382452527142128354249566370778491981051121191267142128354214715416116817518218919620321021722423171882" displayName="Таблица5741121283542354956637077849198105112119126133140714212835424956637077849198105112119714212835421261331401471541611681751821891962032102172242312382452527142128354249566370778491981051121191267142128354214715416116817518218919620321021722423171882" ref="A33:G44" totalsRowShown="0" headerRowDxfId="13394" dataDxfId="13393" tableBorderDxfId="13392">
  <autoFilter ref="A33:G44" xr:uid="{D9A3A8C6-DD7E-4E67-8324-326DE496AAF4}"/>
  <tableColumns count="7">
    <tableColumn id="1" xr3:uid="{D63A3D93-5E21-46B8-9BDF-C72AAB06FB46}" name="Бригада 3" dataDxfId="13391"/>
    <tableColumn id="3" xr3:uid="{771DE496-05E4-4AA9-A958-CB7B8EFCB401}" name="2"/>
    <tableColumn id="4" xr3:uid="{D1DE5413-B497-466B-BEB7-A20614CEEFA4}" name="Замки" dataDxfId="13390"/>
    <tableColumn id="5" xr3:uid="{5AAC9AFD-3F5D-42DD-AD6D-84B62B0DB43A}" name="А" dataDxfId="13389"/>
    <tableColumn id="6" xr3:uid="{483980F3-AC18-459F-A8C7-BB5997E6262E}" name="Б" dataDxfId="13388"/>
    <tableColumn id="8" xr3:uid="{263740CC-12AF-4CD6-9D72-214E1D1DB54E}" name="Г" dataDxfId="13387"/>
    <tableColumn id="9" xr3:uid="{1B21AD5E-0197-4C00-9947-A2B5F6D7A292}" name="Д=А*Г" dataDxfId="13386"/>
  </tableColumns>
  <tableStyleInfo name="TableStyleLight9" showFirstColumn="0" showLastColumn="0" showRowStripes="1" showColumnStripes="0"/>
</table>
</file>

<file path=xl/tables/table2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1" xr:uid="{FA9C7E99-37DA-40D0-A826-9C6208DFE7FE}" name="Таблица5710202734413448556269768390971041111181251321396132027344148556269768390971041111186132027344112513213914615316016717418118819520220921622323023724425161320273441485562697683909710411111812561320273441146153160167174181188195202209216223230611882" displayName="Таблица5710202734413448556269768390971041111181251321396132027344148556269768390971041111186132027344112513213914615316016717418118819520220921622323023724425161320273441485562697683909710411111812561320273441146153160167174181188195202209216223230611882" ref="A23:G32" totalsRowShown="0" headerRowDxfId="13385" dataDxfId="13384" tableBorderDxfId="13383">
  <autoFilter ref="A23:G32" xr:uid="{7D26CE2D-B531-460F-B9AC-785558AACEF6}"/>
  <tableColumns count="7">
    <tableColumn id="1" xr3:uid="{BCCD8066-7F43-4622-8DD6-93C388D72144}" name="Бригада 2" dataDxfId="13382"/>
    <tableColumn id="3" xr3:uid="{9003079C-0776-4EB0-AF93-CFAC54E483E7}" name="2"/>
    <tableColumn id="4" xr3:uid="{82041C64-EF92-4C37-8797-B3BC98C8E0BA}" name="Замки" dataDxfId="13381"/>
    <tableColumn id="5" xr3:uid="{867A7209-86DB-4C23-B1D4-4E9E8137161B}" name="А" dataDxfId="13380"/>
    <tableColumn id="6" xr3:uid="{1D25BCD3-9071-4281-BF80-1AB02F1526B7}" name="Б" dataDxfId="13379"/>
    <tableColumn id="8" xr3:uid="{877C80E6-3C99-4CBA-98D2-E19AD48B876D}" name="Г" dataDxfId="13378"/>
    <tableColumn id="9" xr3:uid="{5CEBEA83-1719-4290-9C89-63AE0163AFFC}" name="Д=А*Г" dataDxfId="13377"/>
  </tableColumns>
  <tableStyleInfo name="TableStyleLight9" showFirstColumn="0" showLastColumn="0" showRowStripes="1" showColumnStripes="0"/>
</table>
</file>

<file path=xl/tables/table2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2" xr:uid="{42E4D0C1-77B4-46A6-A216-0046EAF9761C}" name="Таблица3167101319222528313437404346471013161922252831343740434649524710131619222528313437404346555861646770471013161922818253239324653606774818895102109116123130137411182532394653606774818895102109116411182532391231301371441511581651721791861932002071873" displayName="Таблица3167101319222528313437404346471013161922252831343740434649524710131619222528313437404346555861646770471013161922818253239324653606774818895102109116123130137411182532394653606774818895102109116411182532391231301371441511581651721791861932002071873" ref="A57:D63" totalsRowShown="0">
  <autoFilter ref="A57:D63" xr:uid="{F9595AAF-69FB-45E4-8FB9-3A8F6956DCF2}"/>
  <tableColumns count="4">
    <tableColumn id="1" xr3:uid="{C47101AB-9C6F-445D-B455-6E18BD8E71B5}" name="Столбец1"/>
    <tableColumn id="2" xr3:uid="{1684540C-7F6F-42B6-B729-6E99B014F718}" name="Столбец2"/>
    <tableColumn id="3" xr3:uid="{C86CF34A-5FF3-4F44-BC65-563500FEE33F}" name="Столбец3"/>
    <tableColumn id="4" xr3:uid="{F86CD32F-CDDD-4DB4-9075-C2DDDB0C112B}" name="Столбец4"/>
  </tableColumns>
  <tableStyleInfo name="TableStyleLight9" showFirstColumn="0" showLastColumn="0" showRowStripes="1" showColumnStripes="0"/>
</table>
</file>

<file path=xl/tables/table2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3" xr:uid="{CF73AC84-5277-48C5-9F31-B4436964D319}" name="Таблица5919263340334754616875828996103110117124131138512192633404754616875828996103110117512192633401241311381451521591661731801871942012082152222292362432505121926334047546168758289961031101171245121926334014515215916617318018719420120821522222951211874" displayName="Таблица5919263340334754616875828996103110117124131138512192633404754616875828996103110117512192633401241311381451521591661731801871942012082152222292362432505121926334047546168758289961031101171245121926334014515215916617318018719420120821522222951211874" ref="A3:G12" totalsRowShown="0" headerRowDxfId="13376" dataDxfId="13375" tableBorderDxfId="13374">
  <autoFilter ref="A3:G12" xr:uid="{436770F5-06D6-40FC-9732-11328DA1E0BA}"/>
  <tableColumns count="7">
    <tableColumn id="1" xr3:uid="{52C6F020-F4FD-4802-B743-48008ED26CDD}" name="Бригада 1" dataDxfId="13373"/>
    <tableColumn id="3" xr3:uid="{BEF9B36F-0593-48B3-96A4-3ACF7CEF25EE}" name="2"/>
    <tableColumn id="4" xr3:uid="{F4983528-A71A-4D37-8E9D-496D1FEC6077}" name="Замки" dataDxfId="13372"/>
    <tableColumn id="5" xr3:uid="{7ADE7F9F-3948-4900-A773-5676257517C2}" name="А" dataDxfId="13371"/>
    <tableColumn id="6" xr3:uid="{5F788624-8988-464C-9169-8C19DD0C97CC}" name="Б" dataDxfId="13370"/>
    <tableColumn id="8" xr3:uid="{10C19445-67C6-44AF-B6A9-6D1BEDA935D6}" name="Г" dataDxfId="13369"/>
    <tableColumn id="9" xr3:uid="{7CDC8624-6FCA-49F7-A88C-BFEE0A28DDDA}" name="Д=А*Г" dataDxfId="13368"/>
  </tableColumns>
  <tableStyleInfo name="TableStyleLight9" showFirstColumn="0" showLastColumn="0" showRowStripes="1" showColumnStripes="0"/>
</table>
</file>

<file path=xl/tables/table2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4" xr:uid="{28260E75-8B88-4644-96C0-D82B0A52DFBC}" name="Таблица5710202734413448556269768390971041111181251321396132027344148556269768390971041111186132027344112513213914615316016717418118819520220921622323023724425161320273441485562697683909710411111812561320273441146153160167174181188195202209216223230611875" displayName="Таблица5710202734413448556269768390971041111181251321396132027344148556269768390971041111186132027344112513213914615316016717418118819520220921622323023724425161320273441485562697683909710411111812561320273441146153160167174181188195202209216223230611875" ref="A13:G22" totalsRowShown="0" headerRowDxfId="13367" dataDxfId="13366" tableBorderDxfId="13365">
  <autoFilter ref="A13:G22" xr:uid="{0E7CAF78-4D0C-41A5-A4DF-23B80F7A81E3}"/>
  <tableColumns count="7">
    <tableColumn id="1" xr3:uid="{886CDA29-7685-498D-B335-EAB410D9C650}" name="Бригада 2" dataDxfId="13364"/>
    <tableColumn id="3" xr3:uid="{D5E4B673-327E-4F61-928C-B6E077F4D738}" name="2"/>
    <tableColumn id="4" xr3:uid="{1F5D8DAE-32C7-47DC-B55F-AD1F5CD310ED}" name="Замки" dataDxfId="13363"/>
    <tableColumn id="5" xr3:uid="{40863CF8-1631-4F15-B3FA-E38F0FD5963A}" name="А" dataDxfId="13362"/>
    <tableColumn id="6" xr3:uid="{FD7F9835-6D87-4CA9-9EA8-0F7DE5BBE223}" name="Б" dataDxfId="13361"/>
    <tableColumn id="8" xr3:uid="{6622E1B8-EB5F-42EC-8691-14029086D32C}" name="Г" dataDxfId="13360"/>
    <tableColumn id="9" xr3:uid="{51D53046-7BFA-4879-AC40-65913C9291F9}" name="Д=А*Г" dataDxfId="13359"/>
  </tableColumns>
  <tableStyleInfo name="TableStyleLight9" showFirstColumn="0" showLastColumn="0" showRowStripes="1" showColumnStripes="0"/>
</table>
</file>

<file path=xl/tables/table2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5" xr:uid="{8EDCE394-41A3-4699-B3D8-E51ACD51AA3E}" name="Таблица5741121283542354956637077849198105112119126133140714212835424956637077849198105112119714212835421261331401471541611681751821891962032102172242312382452527142128354249566370778491981051121191267142128354214715416116817518218919620321021722423171877" displayName="Таблица5741121283542354956637077849198105112119126133140714212835424956637077849198105112119714212835421261331401471541611681751821891962032102172242312382452527142128354249566370778491981051121191267142128354214715416116817518218919620321021722423171877" ref="A33:G44" totalsRowShown="0" headerRowDxfId="13358" dataDxfId="13357" tableBorderDxfId="13356">
  <autoFilter ref="A33:G44" xr:uid="{D9A3A8C6-DD7E-4E67-8324-326DE496AAF4}"/>
  <tableColumns count="7">
    <tableColumn id="1" xr3:uid="{73DED136-CD2F-4B7D-AA42-61AD0E4D967D}" name="Бригада 3" dataDxfId="13355"/>
    <tableColumn id="3" xr3:uid="{FEE933BC-D67C-446E-9852-D1C5AC7C662C}" name="2"/>
    <tableColumn id="4" xr3:uid="{543F8B5F-B5B3-4A50-ADD7-2B3AA87DBE3B}" name="Замки" dataDxfId="13354"/>
    <tableColumn id="5" xr3:uid="{9E27AC96-EDC5-43EB-B7AD-B6164FDD95EF}" name="А" dataDxfId="13353"/>
    <tableColumn id="6" xr3:uid="{D38C1A8A-9F07-4F31-A881-597200CFCD2A}" name="Б" dataDxfId="13352"/>
    <tableColumn id="8" xr3:uid="{3E8E42F2-4A56-477A-BCEF-6E544160E762}" name="Г" dataDxfId="13351"/>
    <tableColumn id="9" xr3:uid="{C92974A8-55E4-4E76-9506-0EF023A49D73}" name="Д=А*Г" dataDxfId="13350"/>
  </tableColumns>
  <tableStyleInfo name="TableStyleLight9" showFirstColumn="0" showLastColumn="0" showRowStripes="1" showColumnStripes="0"/>
</table>
</file>

<file path=xl/tables/table2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6" xr:uid="{518E5D8C-CF25-4489-9FFB-218466F03B86}" name="Таблица5710202734413448556269768390971041111181251321396132027344148556269768390971041111186132027344112513213914615316016717418118819520220921622323023724425161320273441485562697683909710411111812561320273441146153160167174181188195202209216223230611877" displayName="Таблица5710202734413448556269768390971041111181251321396132027344148556269768390971041111186132027344112513213914615316016717418118819520220921622323023724425161320273441485562697683909710411111812561320273441146153160167174181188195202209216223230611877" ref="A23:G32" totalsRowShown="0" headerRowDxfId="13349" dataDxfId="13348" tableBorderDxfId="13347">
  <autoFilter ref="A23:G32" xr:uid="{7D26CE2D-B531-460F-B9AC-785558AACEF6}"/>
  <tableColumns count="7">
    <tableColumn id="1" xr3:uid="{79470339-7583-437C-8036-731B2CFA1F52}" name="Бригада 2" dataDxfId="13346"/>
    <tableColumn id="3" xr3:uid="{8AC09697-4234-431A-A35B-CEFF668BBC31}" name="2"/>
    <tableColumn id="4" xr3:uid="{4484F42C-615A-4C64-90B9-37E7742DB2CD}" name="Замки" dataDxfId="13345"/>
    <tableColumn id="5" xr3:uid="{C3CC0453-99D8-4E31-974F-73CB5FDC9427}" name="А" dataDxfId="13344"/>
    <tableColumn id="6" xr3:uid="{25AE5E65-FF41-4396-A768-1DABB2BF1939}" name="Б" dataDxfId="13343"/>
    <tableColumn id="8" xr3:uid="{DB90CC58-6BCC-4468-8E96-454D9FA12DA2}" name="Г" dataDxfId="13342"/>
    <tableColumn id="9" xr3:uid="{417CD0C4-891D-4CD6-BD7C-74D954A296FA}" name="Д=А*Г" dataDxfId="13341"/>
  </tableColumns>
  <tableStyleInfo name="TableStyleLight9" showFirstColumn="0" showLastColumn="0" showRowStripes="1" showColumnStripes="0"/>
</table>
</file>

<file path=xl/tables/table2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7" xr:uid="{A3BE38A8-9736-44D2-9E49-1B42F7DAE613}" name="Таблица3167101319222528313437404346471013161922252831343740434649524710131619222528313437404346555861646770471013161922818253239324653606774818895102109116123130137411182532394653606774818895102109116411182532391231301371441511581651721791861932002071868" displayName="Таблица3167101319222528313437404346471013161922252831343740434649524710131619222528313437404346555861646770471013161922818253239324653606774818895102109116123130137411182532394653606774818895102109116411182532391231301371441511581651721791861932002071868" ref="A57:D63" totalsRowShown="0">
  <autoFilter ref="A57:D63" xr:uid="{F9595AAF-69FB-45E4-8FB9-3A8F6956DCF2}"/>
  <tableColumns count="4">
    <tableColumn id="1" xr3:uid="{9E611330-372D-4832-B681-8BD5F3B0BEB8}" name="Столбец1"/>
    <tableColumn id="2" xr3:uid="{E888FDD3-092D-4061-B56F-AAEE3B84BDDD}" name="Столбец2"/>
    <tableColumn id="3" xr3:uid="{EAACBDB2-4EA6-427C-B467-93E2E0FBC474}" name="Столбец3"/>
    <tableColumn id="4" xr3:uid="{DC2D4B09-8A9A-4373-A4EB-0B9598417966}" name="Столбец4"/>
  </tableColumns>
  <tableStyleInfo name="TableStyleLight9" showFirstColumn="0" showLastColumn="0" showRowStripes="1" showColumnStripes="0"/>
</table>
</file>

<file path=xl/tables/table2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8" xr:uid="{FA00F100-57D7-431D-9EB2-DF5D0346BF8D}" name="Таблица5919263340334754616875828996103110117124131138512192633404754616875828996103110117512192633401241311381451521591661731801871942012082152222292362432505121926334047546168758289961031101171245121926334014515215916617318018719420120821522222951211869" displayName="Таблица5919263340334754616875828996103110117124131138512192633404754616875828996103110117512192633401241311381451521591661731801871942012082152222292362432505121926334047546168758289961031101171245121926334014515215916617318018719420120821522222951211869" ref="A3:G12" totalsRowShown="0" headerRowDxfId="13340" dataDxfId="13339" tableBorderDxfId="13338">
  <autoFilter ref="A3:G12" xr:uid="{436770F5-06D6-40FC-9732-11328DA1E0BA}"/>
  <tableColumns count="7">
    <tableColumn id="1" xr3:uid="{8C0FA749-4AB0-406B-AAEA-3092EE7BDF5C}" name="Бригада 1" dataDxfId="13337"/>
    <tableColumn id="3" xr3:uid="{552253E5-454F-4727-B0A7-E270E3356E5E}" name="2"/>
    <tableColumn id="4" xr3:uid="{9AE498F0-C913-454D-89E9-5D3C07753112}" name="Замки" dataDxfId="13336"/>
    <tableColumn id="5" xr3:uid="{B966B52F-4537-4E1D-9AEA-B3A37536DC74}" name="А" dataDxfId="13335"/>
    <tableColumn id="6" xr3:uid="{ACA578A1-017E-473E-B868-06178A06F835}" name="Б" dataDxfId="13334"/>
    <tableColumn id="8" xr3:uid="{9CAD484E-2DA0-45E8-894D-2E8538C6C98F}" name="Г" dataDxfId="13333"/>
    <tableColumn id="9" xr3:uid="{351E5C1E-7343-4B45-8B75-151865740034}" name="Д=А*Г" dataDxfId="13332"/>
  </tableColumns>
  <tableStyleInfo name="TableStyleLight9" showFirstColumn="0" showLastColumn="0" showRowStripes="1" showColumnStripes="0"/>
</table>
</file>

<file path=xl/tables/table2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9" xr:uid="{058D87CC-1CFE-4898-8203-93D076956D53}" name="Таблица5710202734413448556269768390971041111181251321396132027344148556269768390971041111186132027344112513213914615316016717418118819520220921622323023724425161320273441485562697683909710411111812561320273441146153160167174181188195202209216223230611870" displayName="Таблица5710202734413448556269768390971041111181251321396132027344148556269768390971041111186132027344112513213914615316016717418118819520220921622323023724425161320273441485562697683909710411111812561320273441146153160167174181188195202209216223230611870" ref="A13:G22" totalsRowShown="0" headerRowDxfId="13331" dataDxfId="13330" tableBorderDxfId="13329">
  <autoFilter ref="A13:G22" xr:uid="{0E7CAF78-4D0C-41A5-A4DF-23B80F7A81E3}"/>
  <tableColumns count="7">
    <tableColumn id="1" xr3:uid="{8BE135BC-8D85-4262-9ED0-F744C06AAFE2}" name="Бригада 2" dataDxfId="13328"/>
    <tableColumn id="3" xr3:uid="{1E3C4E55-218D-41F7-94C3-A37488F790AE}" name="2"/>
    <tableColumn id="4" xr3:uid="{CC5ED3E7-A9A3-471B-BAFF-416D978BB91B}" name="Замки" dataDxfId="13327"/>
    <tableColumn id="5" xr3:uid="{3103E84C-15B0-4A9B-B7E3-D7CC4E1A52A3}" name="А" dataDxfId="13326"/>
    <tableColumn id="6" xr3:uid="{F12F56AD-1165-4EB4-93CB-A812D4B77898}" name="Б" dataDxfId="13325"/>
    <tableColumn id="8" xr3:uid="{B00F6232-AFBC-46E6-881D-3EBEF7ED30F7}" name="Г" dataDxfId="13324"/>
    <tableColumn id="9" xr3:uid="{0D2FE08A-C1CC-4FEE-9283-4901F0E7B59D}" name="Д=А*Г" dataDxfId="13323"/>
  </tableColumns>
  <tableStyleInfo name="TableStyleLight9" showFirstColumn="0" showLastColumn="0" showRowStripes="1" showColumnStripes="0"/>
</table>
</file>

<file path=xl/tables/table2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0" xr:uid="{44EB1C68-9B22-477D-9EE3-B4F650460A0A}" name="Таблица5741121283542354956637077849198105112119126133140714212835424956637077849198105112119714212835421261331401471541611681751821891962032102172242312382452527142128354249566370778491981051121191267142128354214715416116817518218919620321021722423171872" displayName="Таблица5741121283542354956637077849198105112119126133140714212835424956637077849198105112119714212835421261331401471541611681751821891962032102172242312382452527142128354249566370778491981051121191267142128354214715416116817518218919620321021722423171872" ref="A33:G44" totalsRowShown="0" headerRowDxfId="13322" dataDxfId="13321" tableBorderDxfId="13320">
  <autoFilter ref="A33:G44" xr:uid="{D9A3A8C6-DD7E-4E67-8324-326DE496AAF4}"/>
  <tableColumns count="7">
    <tableColumn id="1" xr3:uid="{16000A47-B6CA-49A8-931F-43E9C97887C4}" name="Бригада 3" dataDxfId="13319"/>
    <tableColumn id="3" xr3:uid="{EC418E10-7FF0-4950-83B9-D86357E92D61}" name="2"/>
    <tableColumn id="4" xr3:uid="{CA0F1648-0C87-4CA7-BDE6-60FF45483ABF}" name="Замки" dataDxfId="13318"/>
    <tableColumn id="5" xr3:uid="{8C2ACABD-5AD1-46B8-B995-5A02D854653C}" name="А" dataDxfId="13317"/>
    <tableColumn id="6" xr3:uid="{28DBD516-5ED3-4FB3-B020-FE7BD419170F}" name="Б" dataDxfId="13316"/>
    <tableColumn id="8" xr3:uid="{361E8FE5-06C7-4979-9149-C167AC3B4B3D}" name="Г" dataDxfId="13315"/>
    <tableColumn id="9" xr3:uid="{A1EE4544-5227-4941-82C0-724C1E30C2A8}" name="Д=А*Г" dataDxfId="13314"/>
  </tableColumns>
  <tableStyleInfo name="TableStyleLight9" showFirstColumn="0" showLastColumn="0" showRowStripes="1" showColumnStripes="0"/>
</table>
</file>

<file path=xl/tables/table2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1" xr:uid="{BE883F0D-1C59-4D78-A4DC-CDE8FBAC4DE2}" name="Таблица5710202734413448556269768390971041111181251321396132027344148556269768390971041111186132027344112513213914615316016717418118819520220921622323023724425161320273441485562697683909710411111812561320273441146153160167174181188195202209216223230611872" displayName="Таблица5710202734413448556269768390971041111181251321396132027344148556269768390971041111186132027344112513213914615316016717418118819520220921622323023724425161320273441485562697683909710411111812561320273441146153160167174181188195202209216223230611872" ref="A23:G32" totalsRowShown="0" headerRowDxfId="13313" dataDxfId="13312" tableBorderDxfId="13311">
  <autoFilter ref="A23:G32" xr:uid="{7D26CE2D-B531-460F-B9AC-785558AACEF6}"/>
  <tableColumns count="7">
    <tableColumn id="1" xr3:uid="{FCB39BCE-F3D3-42DB-9945-52D7B0F974DC}" name="Бригада 2" dataDxfId="13310"/>
    <tableColumn id="3" xr3:uid="{7A679475-FA61-45F6-AB4B-F19177275B44}" name="2"/>
    <tableColumn id="4" xr3:uid="{7F419F9A-A0F2-4AC9-B818-F21151CD0542}" name="Замки" dataDxfId="13309"/>
    <tableColumn id="5" xr3:uid="{47390FA0-14BD-4A94-A0E1-A01232666F6F}" name="А" dataDxfId="13308"/>
    <tableColumn id="6" xr3:uid="{9557ED46-66C3-40AE-9606-17A2D6CD2499}" name="Б" dataDxfId="13307"/>
    <tableColumn id="8" xr3:uid="{0FFA363B-9E46-40E0-BBA6-BC70D15CBEF7}" name="Г" dataDxfId="13306"/>
    <tableColumn id="9" xr3:uid="{25D664FA-0C4B-453D-B68E-541A449A7D2B}" name="Д=А*Г" dataDxfId="13305"/>
  </tableColumns>
  <tableStyleInfo name="TableStyleLight9" showFirstColumn="0" showLastColumn="0" showRowStripes="1" showColumnStripes="0"/>
</table>
</file>

<file path=xl/tables/table2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2" xr:uid="{8E60B673-84D3-4D84-B6F1-96597722D64C}" name="Таблица3167101319222528313437404346471013161922252831343740434649524710131619222528313437404346555861646770471013161922818253239324653606774818895102109116123130137411182532394653606774818895102109116411182532391231301371441511581651721791861932002071863" displayName="Таблица3167101319222528313437404346471013161922252831343740434649524710131619222528313437404346555861646770471013161922818253239324653606774818895102109116123130137411182532394653606774818895102109116411182532391231301371441511581651721791861932002071863" ref="A57:D63" totalsRowShown="0">
  <autoFilter ref="A57:D63" xr:uid="{F9595AAF-69FB-45E4-8FB9-3A8F6956DCF2}"/>
  <tableColumns count="4">
    <tableColumn id="1" xr3:uid="{86188F8E-4A82-4733-9BE4-DB9E8D42C107}" name="Столбец1"/>
    <tableColumn id="2" xr3:uid="{D3765FEE-498E-4776-92B0-7EB1249CDFFD}" name="Столбец2"/>
    <tableColumn id="3" xr3:uid="{A87D5101-34C9-4C0F-B56B-6CB2F08F4803}" name="Столбец3"/>
    <tableColumn id="4" xr3:uid="{494A1C48-244C-456F-BD0A-DBD59707C17A}" name="Столбец4"/>
  </tableColumns>
  <tableStyleInfo name="TableStyleLight9" showFirstColumn="0" showLastColumn="0" showRowStripes="1" showColumnStripes="0"/>
</table>
</file>

<file path=xl/tables/table2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3" xr:uid="{28201EAC-57CE-443D-800F-DD4D2BAC18D3}" name="Таблица5919263340334754616875828996103110117124131138512192633404754616875828996103110117512192633401241311381451521591661731801871942012082152222292362432505121926334047546168758289961031101171245121926334014515215916617318018719420120821522222951211864" displayName="Таблица5919263340334754616875828996103110117124131138512192633404754616875828996103110117512192633401241311381451521591661731801871942012082152222292362432505121926334047546168758289961031101171245121926334014515215916617318018719420120821522222951211864" ref="A3:G12" totalsRowShown="0" headerRowDxfId="13304" dataDxfId="13303" tableBorderDxfId="13302">
  <autoFilter ref="A3:G12" xr:uid="{436770F5-06D6-40FC-9732-11328DA1E0BA}"/>
  <tableColumns count="7">
    <tableColumn id="1" xr3:uid="{C3B63424-894E-4618-83A7-0CD8B3147D53}" name="Бригада 1" dataDxfId="13301"/>
    <tableColumn id="3" xr3:uid="{99979339-EA85-406C-9B72-EA2EB976E387}" name="2"/>
    <tableColumn id="4" xr3:uid="{4CEEC813-6D37-4121-8DE3-38227E26344A}" name="Замки" dataDxfId="13300"/>
    <tableColumn id="5" xr3:uid="{17AFC8C7-0F1A-4D23-A443-D1ADC7458537}" name="А" dataDxfId="13299"/>
    <tableColumn id="6" xr3:uid="{E8C9C417-5DAC-47A8-AC61-2B7C3B39E102}" name="Б" dataDxfId="13298"/>
    <tableColumn id="8" xr3:uid="{DC95EF80-C367-4737-96EF-286C06E9578F}" name="Г" dataDxfId="13297"/>
    <tableColumn id="9" xr3:uid="{9A3D6AF0-9F83-4ADD-A117-AEF537657F22}" name="Д=А*Г" dataDxfId="13296"/>
  </tableColumns>
  <tableStyleInfo name="TableStyleLight9" showFirstColumn="0" showLastColumn="0" showRowStripes="1" showColumnStripes="0"/>
</table>
</file>

<file path=xl/tables/table2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4" xr:uid="{D8FD7E15-DFA1-49A2-8FD9-5DA9FADCA45B}" name="Таблица5710202734413448556269768390971041111181251321396132027344148556269768390971041111186132027344112513213914615316016717418118819520220921622323023724425161320273441485562697683909710411111812561320273441146153160167174181188195202209216223230611865" displayName="Таблица5710202734413448556269768390971041111181251321396132027344148556269768390971041111186132027344112513213914615316016717418118819520220921622323023724425161320273441485562697683909710411111812561320273441146153160167174181188195202209216223230611865" ref="A13:G22" totalsRowShown="0" headerRowDxfId="13295" dataDxfId="13294" tableBorderDxfId="13293">
  <autoFilter ref="A13:G22" xr:uid="{0E7CAF78-4D0C-41A5-A4DF-23B80F7A81E3}"/>
  <tableColumns count="7">
    <tableColumn id="1" xr3:uid="{41235247-636F-4FEB-B1E5-63A1FE94EED4}" name="Бригада 2" dataDxfId="13292"/>
    <tableColumn id="3" xr3:uid="{FC228476-59A2-47A2-98FE-FA49359DDF44}" name="2"/>
    <tableColumn id="4" xr3:uid="{E6C96CC0-BAB0-48C6-93C9-CCE117D1424E}" name="Замки" dataDxfId="13291"/>
    <tableColumn id="5" xr3:uid="{908CDAE3-BA27-4DDC-8EE4-968801B6B097}" name="А" dataDxfId="13290"/>
    <tableColumn id="6" xr3:uid="{307B6DA9-0CD4-47E8-B9F0-575F4177CBCB}" name="Б" dataDxfId="13289"/>
    <tableColumn id="8" xr3:uid="{15B9DBA0-669D-4501-9038-E0A94F1FEEDD}" name="Г" dataDxfId="13288"/>
    <tableColumn id="9" xr3:uid="{8C6BB5C4-6CC1-4BB0-BA72-AECAADDECCF7}" name="Д=А*Г" dataDxfId="13287"/>
  </tableColumns>
  <tableStyleInfo name="TableStyleLight9" showFirstColumn="0" showLastColumn="0" showRowStripes="1" showColumnStripes="0"/>
</table>
</file>

<file path=xl/tables/table2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5" xr:uid="{C1E2F63D-E5C9-4EEC-9CD1-F59898DA88AF}" name="Таблица5741121283542354956637077849198105112119126133140714212835424956637077849198105112119714212835421261331401471541611681751821891962032102172242312382452527142128354249566370778491981051121191267142128354214715416116817518218919620321021722423171867" displayName="Таблица5741121283542354956637077849198105112119126133140714212835424956637077849198105112119714212835421261331401471541611681751821891962032102172242312382452527142128354249566370778491981051121191267142128354214715416116817518218919620321021722423171867" ref="A33:G44" totalsRowShown="0" headerRowDxfId="13286" dataDxfId="13285" tableBorderDxfId="13284">
  <autoFilter ref="A33:G44" xr:uid="{D9A3A8C6-DD7E-4E67-8324-326DE496AAF4}"/>
  <tableColumns count="7">
    <tableColumn id="1" xr3:uid="{6D8578BE-101A-4F5F-B4F6-EFACD1BA73E4}" name="Бригада 3" dataDxfId="13283"/>
    <tableColumn id="3" xr3:uid="{FDB7D040-4834-44CF-BAEE-46BB67DFBFEF}" name="2"/>
    <tableColumn id="4" xr3:uid="{0C995DA5-358D-4014-9DCC-F11BE9F84E4D}" name="Замки" dataDxfId="13282"/>
    <tableColumn id="5" xr3:uid="{7B5888BE-8DA7-47A0-8A9D-CC914373B68B}" name="А" dataDxfId="13281"/>
    <tableColumn id="6" xr3:uid="{98AD9CF1-09F4-4997-9593-B0135BEEBD5F}" name="Б" dataDxfId="13280"/>
    <tableColumn id="8" xr3:uid="{C69E2ADD-D552-432E-ADB4-5BCF7BC1F150}" name="Г" dataDxfId="13279"/>
    <tableColumn id="9" xr3:uid="{CF24901C-2CA4-429E-9DD7-433F97D7484F}" name="Д=А*Г" dataDxfId="13278"/>
  </tableColumns>
  <tableStyleInfo name="TableStyleLight9" showFirstColumn="0" showLastColumn="0" showRowStripes="1" showColumnStripes="0"/>
</table>
</file>

<file path=xl/tables/table2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6" xr:uid="{AD7691B8-0A38-4F07-B994-75F563E14412}" name="Таблица5710202734413448556269768390971041111181251321396132027344148556269768390971041111186132027344112513213914615316016717418118819520220921622323023724425161320273441485562697683909710411111812561320273441146153160167174181188195202209216223230611867" displayName="Таблица5710202734413448556269768390971041111181251321396132027344148556269768390971041111186132027344112513213914615316016717418118819520220921622323023724425161320273441485562697683909710411111812561320273441146153160167174181188195202209216223230611867" ref="A23:G32" totalsRowShown="0" headerRowDxfId="13277" dataDxfId="13276" tableBorderDxfId="13275">
  <autoFilter ref="A23:G32" xr:uid="{7D26CE2D-B531-460F-B9AC-785558AACEF6}"/>
  <tableColumns count="7">
    <tableColumn id="1" xr3:uid="{96A7E0EC-CF14-4F22-9F01-68E9C034BCB3}" name="Бригада 2" dataDxfId="13274"/>
    <tableColumn id="3" xr3:uid="{870F0F03-9D05-44B3-BCE8-204C73DB6DF5}" name="2"/>
    <tableColumn id="4" xr3:uid="{367A1C82-8230-4AF9-8298-AFA9EF3742A3}" name="Замки" dataDxfId="13273"/>
    <tableColumn id="5" xr3:uid="{B4625A94-E8F8-41F6-A59A-8ED559FE293D}" name="А" dataDxfId="13272"/>
    <tableColumn id="6" xr3:uid="{AA466873-A217-4E33-B4E7-BF2DA4C539D6}" name="Б" dataDxfId="13271"/>
    <tableColumn id="8" xr3:uid="{2A947CDB-01D7-4A1B-B98B-CD7D136491CE}" name="Г" dataDxfId="13270"/>
    <tableColumn id="9" xr3:uid="{9A7D528C-FFCE-4073-B8FC-611A36DB2A1B}" name="Д=А*Г" dataDxfId="13269"/>
  </tableColumns>
  <tableStyleInfo name="TableStyleLight9" showFirstColumn="0" showLastColumn="0" showRowStripes="1" showColumnStripes="0"/>
</table>
</file>

<file path=xl/tables/table2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7" xr:uid="{E793EE05-DE43-4FC0-91CC-76A1315BB6DE}" name="Таблица3167101319222528313437404346471013161922252831343740434649524710131619222528313437404346555861646770471013161922818253239324653606774818895102109116123130137411182532394653606774818895102109116411182532391231301371441511581651721791861932002071858" displayName="Таблица3167101319222528313437404346471013161922252831343740434649524710131619222528313437404346555861646770471013161922818253239324653606774818895102109116123130137411182532394653606774818895102109116411182532391231301371441511581651721791861932002071858" ref="A57:D63" totalsRowShown="0">
  <autoFilter ref="A57:D63" xr:uid="{F9595AAF-69FB-45E4-8FB9-3A8F6956DCF2}"/>
  <tableColumns count="4">
    <tableColumn id="1" xr3:uid="{76024994-42E0-42D9-9C12-3BC377196A1C}" name="Столбец1"/>
    <tableColumn id="2" xr3:uid="{05BE297F-3498-4AFD-86A7-34723A0FD8C5}" name="Столбец2"/>
    <tableColumn id="3" xr3:uid="{F7119D13-1D06-4AD4-9A15-D92529631039}" name="Столбец3"/>
    <tableColumn id="4" xr3:uid="{6012207E-13DD-46C7-973A-3D1861D20AD0}" name="Столбец4"/>
  </tableColumns>
  <tableStyleInfo name="TableStyleLight9" showFirstColumn="0" showLastColumn="0" showRowStripes="1" showColumnStripes="0"/>
</table>
</file>

<file path=xl/tables/table2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8" xr:uid="{42E17304-D091-4CCB-9527-31DFFE7DDC2F}" name="Таблица5919263340334754616875828996103110117124131138512192633404754616875828996103110117512192633401241311381451521591661731801871942012082152222292362432505121926334047546168758289961031101171245121926334014515215916617318018719420120821522222951211859" displayName="Таблица5919263340334754616875828996103110117124131138512192633404754616875828996103110117512192633401241311381451521591661731801871942012082152222292362432505121926334047546168758289961031101171245121926334014515215916617318018719420120821522222951211859" ref="A3:G12" totalsRowShown="0" headerRowDxfId="13268" dataDxfId="13267" tableBorderDxfId="13266">
  <autoFilter ref="A3:G12" xr:uid="{436770F5-06D6-40FC-9732-11328DA1E0BA}"/>
  <tableColumns count="7">
    <tableColumn id="1" xr3:uid="{E901E7A2-11FD-4547-8180-E3F8C1887089}" name="Бригада 1" dataDxfId="13265"/>
    <tableColumn id="3" xr3:uid="{294E4199-26A4-4662-8C9C-4F08EEECF338}" name="2"/>
    <tableColumn id="4" xr3:uid="{A5783BC9-0AAD-45A7-AA29-F3A42B5F4339}" name="Замки" dataDxfId="13264"/>
    <tableColumn id="5" xr3:uid="{266ECE54-4527-4312-B0A2-97E75DD05A79}" name="А" dataDxfId="13263"/>
    <tableColumn id="6" xr3:uid="{3728D4E1-F898-4ECC-A5D7-103364E95218}" name="Б" dataDxfId="13262"/>
    <tableColumn id="8" xr3:uid="{D055C66B-F37D-4B98-A912-1B4B202CACB5}" name="Г" dataDxfId="13261"/>
    <tableColumn id="9" xr3:uid="{669A464E-E347-445B-92DF-2DAA04E61CEF}" name="Д=А*Г" dataDxfId="13260"/>
  </tableColumns>
  <tableStyleInfo name="TableStyleLight9" showFirstColumn="0" showLastColumn="0" showRowStripes="1" showColumnStripes="0"/>
</table>
</file>

<file path=xl/tables/table2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9" xr:uid="{5E19BBD8-75C0-4D7E-ADFF-D96B4F37CA10}" name="Таблица5710202734413448556269768390971041111181251321396132027344148556269768390971041111186132027344112513213914615316016717418118819520220921622323023724425161320273441485562697683909710411111812561320273441146153160167174181188195202209216223230611860" displayName="Таблица5710202734413448556269768390971041111181251321396132027344148556269768390971041111186132027344112513213914615316016717418118819520220921622323023724425161320273441485562697683909710411111812561320273441146153160167174181188195202209216223230611860" ref="A13:G22" totalsRowShown="0" headerRowDxfId="13259" dataDxfId="13258" tableBorderDxfId="13257">
  <autoFilter ref="A13:G22" xr:uid="{0E7CAF78-4D0C-41A5-A4DF-23B80F7A81E3}"/>
  <tableColumns count="7">
    <tableColumn id="1" xr3:uid="{E3E1A769-B09B-4E33-9E20-24921C6DC0E3}" name="Бригада 2" dataDxfId="13256"/>
    <tableColumn id="3" xr3:uid="{D1243339-A4CE-4A27-B3B4-1F9F5DF47265}" name="2"/>
    <tableColumn id="4" xr3:uid="{B74F76D6-BBA9-4B94-923B-558643C9A479}" name="Замки" dataDxfId="13255"/>
    <tableColumn id="5" xr3:uid="{BEBC2BF5-C9EF-49AD-918A-CA8A1604FAEB}" name="А" dataDxfId="13254"/>
    <tableColumn id="6" xr3:uid="{BBF7E1D0-69B2-4838-8400-E6F38CF00040}" name="Б" dataDxfId="13253"/>
    <tableColumn id="8" xr3:uid="{9F7C1954-68C4-4AFE-A82E-9CB8D5DE425B}" name="Г" dataDxfId="13252"/>
    <tableColumn id="9" xr3:uid="{54946A7E-75C2-40D8-9390-B739875D6856}" name="Д=А*Г" dataDxfId="13251"/>
  </tableColumns>
  <tableStyleInfo name="TableStyleLight9" showFirstColumn="0" showLastColumn="0" showRowStripes="1" showColumnStripes="0"/>
</table>
</file>

<file path=xl/tables/table2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0" xr:uid="{90692953-C1A8-4893-AE5E-05030C5F00B9}" name="Таблица5741121283542354956637077849198105112119126133140714212835424956637077849198105112119714212835421261331401471541611681751821891962032102172242312382452527142128354249566370778491981051121191267142128354214715416116817518218919620321021722423171862" displayName="Таблица5741121283542354956637077849198105112119126133140714212835424956637077849198105112119714212835421261331401471541611681751821891962032102172242312382452527142128354249566370778491981051121191267142128354214715416116817518218919620321021722423171862" ref="A33:G44" totalsRowShown="0" headerRowDxfId="13250" dataDxfId="13249" tableBorderDxfId="13248">
  <autoFilter ref="A33:G44" xr:uid="{D9A3A8C6-DD7E-4E67-8324-326DE496AAF4}"/>
  <tableColumns count="7">
    <tableColumn id="1" xr3:uid="{36B3B604-0CC1-4DEE-98C5-165507EF6330}" name="Бригада 3" dataDxfId="13247"/>
    <tableColumn id="3" xr3:uid="{48090A86-7950-4B36-A107-C338EE342C56}" name="2"/>
    <tableColumn id="4" xr3:uid="{7CD3D7B4-DD43-40D9-9643-6B55F61EFCFD}" name="Замки" dataDxfId="13246"/>
    <tableColumn id="5" xr3:uid="{434F212C-D913-4F8C-976E-6E1284F54756}" name="А" dataDxfId="13245"/>
    <tableColumn id="6" xr3:uid="{B3041128-DFB2-4CA5-953B-44C7405FB6B8}" name="Б" dataDxfId="13244"/>
    <tableColumn id="8" xr3:uid="{8B7B41B5-4AF5-4AE0-B3BF-68156B4E4602}" name="Г" dataDxfId="13243"/>
    <tableColumn id="9" xr3:uid="{A6AC2D67-F6E5-4DEA-8071-8790F3CD67E6}" name="Д=А*Г" dataDxfId="13242"/>
  </tableColumns>
  <tableStyleInfo name="TableStyleLight9" showFirstColumn="0" showLastColumn="0" showRowStripes="1" showColumnStripes="0"/>
</table>
</file>

<file path=xl/tables/table2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1" xr:uid="{E4D42C55-64C8-495B-BFFB-2AF033901209}" name="Таблица5710202734413448556269768390971041111181251321396132027344148556269768390971041111186132027344112513213914615316016717418118819520220921622323023724425161320273441485562697683909710411111812561320273441146153160167174181188195202209216223230611862" displayName="Таблица5710202734413448556269768390971041111181251321396132027344148556269768390971041111186132027344112513213914615316016717418118819520220921622323023724425161320273441485562697683909710411111812561320273441146153160167174181188195202209216223230611862" ref="A23:G32" totalsRowShown="0" headerRowDxfId="13241" dataDxfId="13240" tableBorderDxfId="13239">
  <autoFilter ref="A23:G32" xr:uid="{7D26CE2D-B531-460F-B9AC-785558AACEF6}"/>
  <tableColumns count="7">
    <tableColumn id="1" xr3:uid="{E8A01E8C-6245-4A39-B83B-4D742247EBDB}" name="Бригада 2" dataDxfId="13238"/>
    <tableColumn id="3" xr3:uid="{13C0A3E6-519C-4EA8-9F71-203108D96494}" name="2"/>
    <tableColumn id="4" xr3:uid="{303C6734-8978-44EE-B9B6-9E38B1F855A5}" name="Замки" dataDxfId="13237"/>
    <tableColumn id="5" xr3:uid="{16870E82-04F0-4C20-81AE-8E4EB96474C3}" name="А" dataDxfId="13236"/>
    <tableColumn id="6" xr3:uid="{2E9B0954-85CD-40BB-9AD4-53EB1492C7BE}" name="Б" dataDxfId="13235"/>
    <tableColumn id="8" xr3:uid="{0F53276B-353F-4B08-8EE6-77391FCE9F74}" name="Г" dataDxfId="13234"/>
    <tableColumn id="9" xr3:uid="{2B1B59DB-B6B8-4E9F-A8B3-5A4D3DC67629}" name="Д=А*Г" dataDxfId="13233"/>
  </tableColumns>
  <tableStyleInfo name="TableStyleLight9" showFirstColumn="0" showLastColumn="0" showRowStripes="1" showColumnStripes="0"/>
</table>
</file>

<file path=xl/tables/table2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2" xr:uid="{75D7CD92-CEEB-4AF2-87FD-B3D5B978DE2E}" name="Таблица3167101319222528313437404346471013161922252831343740434649524710131619222528313437404346555861646770471013161922818253239324653606774818895102109116123130137411182532394653606774818895102109116411182532391231301371441511581651721791861932002071853" displayName="Таблица3167101319222528313437404346471013161922252831343740434649524710131619222528313437404346555861646770471013161922818253239324653606774818895102109116123130137411182532394653606774818895102109116411182532391231301371441511581651721791861932002071853" ref="A57:D63" totalsRowShown="0">
  <autoFilter ref="A57:D63" xr:uid="{F9595AAF-69FB-45E4-8FB9-3A8F6956DCF2}"/>
  <tableColumns count="4">
    <tableColumn id="1" xr3:uid="{6BAFBA46-4C20-4AF0-AB7B-EF968DE7FD74}" name="Столбец1"/>
    <tableColumn id="2" xr3:uid="{80346624-C17E-4DB1-8F8B-775821A92A4C}" name="Столбец2"/>
    <tableColumn id="3" xr3:uid="{DBBC90C3-1D9A-4853-B493-DD2F4EE8FD9B}" name="Столбец3"/>
    <tableColumn id="4" xr3:uid="{4F93C886-DAB0-4C5D-A35A-AF14F383DD40}" name="Столбец4"/>
  </tableColumns>
  <tableStyleInfo name="TableStyleLight9" showFirstColumn="0" showLastColumn="0" showRowStripes="1" showColumnStripes="0"/>
</table>
</file>

<file path=xl/tables/table2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3" xr:uid="{A2208880-CD98-42B6-8C37-5CC3D9D809E0}" name="Таблица5919263340334754616875828996103110117124131138512192633404754616875828996103110117512192633401241311381451521591661731801871942012082152222292362432505121926334047546168758289961031101171245121926334014515215916617318018719420120821522222951211854" displayName="Таблица5919263340334754616875828996103110117124131138512192633404754616875828996103110117512192633401241311381451521591661731801871942012082152222292362432505121926334047546168758289961031101171245121926334014515215916617318018719420120821522222951211854" ref="A3:G12" totalsRowShown="0" headerRowDxfId="13232" dataDxfId="13231" tableBorderDxfId="13230">
  <autoFilter ref="A3:G12" xr:uid="{436770F5-06D6-40FC-9732-11328DA1E0BA}"/>
  <tableColumns count="7">
    <tableColumn id="1" xr3:uid="{CAE79419-3326-4BE4-9AFC-A9DFFDAFD3F6}" name="Бригада 1" dataDxfId="13229"/>
    <tableColumn id="3" xr3:uid="{FC412D57-3388-419B-8504-41372F749358}" name="2"/>
    <tableColumn id="4" xr3:uid="{5E8BE127-FE2D-4FFE-BAFF-E45373F4A117}" name="Замки" dataDxfId="13228"/>
    <tableColumn id="5" xr3:uid="{A4DFC4B4-F605-44A6-8819-25FF09127D32}" name="А" dataDxfId="13227"/>
    <tableColumn id="6" xr3:uid="{4AB9D2B9-AB20-41FF-A00B-D4B784ACDF8A}" name="Б" dataDxfId="13226"/>
    <tableColumn id="8" xr3:uid="{B3052DD0-8373-40FD-82FB-68274460E02B}" name="Г" dataDxfId="13225"/>
    <tableColumn id="9" xr3:uid="{F93CD769-DE61-43A2-BA24-3F0729AC3143}" name="Д=А*Г" dataDxfId="13224"/>
  </tableColumns>
  <tableStyleInfo name="TableStyleLight9" showFirstColumn="0" showLastColumn="0" showRowStripes="1" showColumnStripes="0"/>
</table>
</file>

<file path=xl/tables/table2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4" xr:uid="{BC8AE0B3-75C3-44F8-A69C-9AB7EDB268CB}" name="Таблица5710202734413448556269768390971041111181251321396132027344148556269768390971041111186132027344112513213914615316016717418118819520220921622323023724425161320273441485562697683909710411111812561320273441146153160167174181188195202209216223230611855" displayName="Таблица5710202734413448556269768390971041111181251321396132027344148556269768390971041111186132027344112513213914615316016717418118819520220921622323023724425161320273441485562697683909710411111812561320273441146153160167174181188195202209216223230611855" ref="A13:G22" totalsRowShown="0" headerRowDxfId="13223" dataDxfId="13222" tableBorderDxfId="13221">
  <autoFilter ref="A13:G22" xr:uid="{0E7CAF78-4D0C-41A5-A4DF-23B80F7A81E3}"/>
  <tableColumns count="7">
    <tableColumn id="1" xr3:uid="{AACF3BDA-C15E-4F2C-9C8A-9B4CD6648505}" name="Бригада 2" dataDxfId="13220"/>
    <tableColumn id="3" xr3:uid="{D2F99E7A-2ADB-473B-AEE7-B40D5690908A}" name="2"/>
    <tableColumn id="4" xr3:uid="{D604CF9B-B931-4842-8E1F-A7C4B524AED4}" name="Замки" dataDxfId="13219"/>
    <tableColumn id="5" xr3:uid="{D58D8C58-8853-4872-ADAD-6AE4651A929F}" name="А" dataDxfId="13218"/>
    <tableColumn id="6" xr3:uid="{60BA08E8-8743-42E4-95DC-1C8DBA383792}" name="Б" dataDxfId="13217"/>
    <tableColumn id="8" xr3:uid="{DE414381-F74E-4DF8-9EC8-F7280F1B33AF}" name="Г" dataDxfId="13216"/>
    <tableColumn id="9" xr3:uid="{E74A147A-0DE8-427F-8EFE-43B0FFCFE49A}" name="Д=А*Г" dataDxfId="13215"/>
  </tableColumns>
  <tableStyleInfo name="TableStyleLight9" showFirstColumn="0" showLastColumn="0" showRowStripes="1" showColumnStripes="0"/>
</table>
</file>

<file path=xl/tables/table2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5" xr:uid="{3403EB4E-830F-4B0A-B235-B2301868171C}" name="Таблица5741121283542354956637077849198105112119126133140714212835424956637077849198105112119714212835421261331401471541611681751821891962032102172242312382452527142128354249566370778491981051121191267142128354214715416116817518218919620321021722423171857" displayName="Таблица5741121283542354956637077849198105112119126133140714212835424956637077849198105112119714212835421261331401471541611681751821891962032102172242312382452527142128354249566370778491981051121191267142128354214715416116817518218919620321021722423171857" ref="A33:G44" totalsRowShown="0" headerRowDxfId="13214" dataDxfId="13213" tableBorderDxfId="13212">
  <autoFilter ref="A33:G44" xr:uid="{D9A3A8C6-DD7E-4E67-8324-326DE496AAF4}"/>
  <tableColumns count="7">
    <tableColumn id="1" xr3:uid="{6928D792-0022-4868-BAF5-753350BF4884}" name="Бригада 3" dataDxfId="13211"/>
    <tableColumn id="3" xr3:uid="{8E240882-ABA4-42E8-99A2-4F10A63B83C0}" name="2"/>
    <tableColumn id="4" xr3:uid="{40F9A028-1334-4DFF-8077-12730D197DD7}" name="Замки" dataDxfId="13210"/>
    <tableColumn id="5" xr3:uid="{94DA5C55-1F91-45A5-8CE9-30DF341EF730}" name="А" dataDxfId="13209"/>
    <tableColumn id="6" xr3:uid="{6BAFBEFA-F4E9-4691-952A-4DDD1F5E1E42}" name="Б" dataDxfId="13208"/>
    <tableColumn id="8" xr3:uid="{8001B63E-579F-40FA-8C7E-26C7D892BCB8}" name="Г" dataDxfId="13207"/>
    <tableColumn id="9" xr3:uid="{A9B50FED-334B-4C9E-9EB7-621F35D0AF70}" name="Д=А*Г" dataDxfId="13206"/>
  </tableColumns>
  <tableStyleInfo name="TableStyleLight9" showFirstColumn="0" showLastColumn="0" showRowStripes="1" showColumnStripes="0"/>
</table>
</file>

<file path=xl/tables/table2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6" xr:uid="{0D6B1275-7D71-42A7-8653-A7F3776507DD}" name="Таблица5710202734413448556269768390971041111181251321396132027344148556269768390971041111186132027344112513213914615316016717418118819520220921622323023724425161320273441485562697683909710411111812561320273441146153160167174181188195202209216223230611857" displayName="Таблица5710202734413448556269768390971041111181251321396132027344148556269768390971041111186132027344112513213914615316016717418118819520220921622323023724425161320273441485562697683909710411111812561320273441146153160167174181188195202209216223230611857" ref="A23:G32" totalsRowShown="0" headerRowDxfId="13205" dataDxfId="13204" tableBorderDxfId="13203">
  <autoFilter ref="A23:G32" xr:uid="{7D26CE2D-B531-460F-B9AC-785558AACEF6}"/>
  <tableColumns count="7">
    <tableColumn id="1" xr3:uid="{C99A0281-301B-49BC-ADAF-0E66C1DB8A17}" name="Бригада 2" dataDxfId="13202"/>
    <tableColumn id="3" xr3:uid="{70F14D47-B242-49AB-8AD7-EA35759D4729}" name="2"/>
    <tableColumn id="4" xr3:uid="{E54498AA-C844-49E3-83B0-83EE2F0490E9}" name="Замки" dataDxfId="13201"/>
    <tableColumn id="5" xr3:uid="{5E19F14D-AE12-4509-AF81-B1D2BE631D8F}" name="А" dataDxfId="13200"/>
    <tableColumn id="6" xr3:uid="{5988E19E-7740-4E00-8E44-BBFB42D4A200}" name="Б" dataDxfId="13199"/>
    <tableColumn id="8" xr3:uid="{E7518886-4FD9-470B-8EB5-B05FE9348B7F}" name="Г" dataDxfId="13198"/>
    <tableColumn id="9" xr3:uid="{45D1905B-40DD-4974-A86E-EB044936347D}" name="Д=А*Г" dataDxfId="13197"/>
  </tableColumns>
  <tableStyleInfo name="TableStyleLight9" showFirstColumn="0" showLastColumn="0" showRowStripes="1" showColumnStripes="0"/>
</table>
</file>

<file path=xl/tables/table2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7" xr:uid="{E45AE3CB-1366-44EE-9778-C4A731CF7AF3}" name="Таблица3167101319222528313437404346471013161922252831343740434649524710131619222528313437404346555861646770471013161922818253239324653606774818895102109116123130137411182532394653606774818895102109116411182532391231301371441511581651721791861932002071848" displayName="Таблица3167101319222528313437404346471013161922252831343740434649524710131619222528313437404346555861646770471013161922818253239324653606774818895102109116123130137411182532394653606774818895102109116411182532391231301371441511581651721791861932002071848" ref="A57:D63" totalsRowShown="0">
  <autoFilter ref="A57:D63" xr:uid="{F9595AAF-69FB-45E4-8FB9-3A8F6956DCF2}"/>
  <tableColumns count="4">
    <tableColumn id="1" xr3:uid="{D4D5E0D4-5A61-4D71-AAFF-ACCB0EBB14E3}" name="Столбец1"/>
    <tableColumn id="2" xr3:uid="{2639F3F5-DA01-44F6-AD85-FDF52309A223}" name="Столбец2"/>
    <tableColumn id="3" xr3:uid="{22BADB75-C12C-4EF2-9C36-34A74A2C1CCB}" name="Столбец3"/>
    <tableColumn id="4" xr3:uid="{79477703-4369-42B1-BCA2-83AEA1BB1A21}" name="Столбец4"/>
  </tableColumns>
  <tableStyleInfo name="TableStyleLight9" showFirstColumn="0" showLastColumn="0" showRowStripes="1" showColumnStripes="0"/>
</table>
</file>

<file path=xl/tables/table2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8" xr:uid="{E0BB4184-217D-448A-8DD4-6A1EFFC46AEC}" name="Таблица5919263340334754616875828996103110117124131138512192633404754616875828996103110117512192633401241311381451521591661731801871942012082152222292362432505121926334047546168758289961031101171245121926334014515215916617318018719420120821522222951211849" displayName="Таблица5919263340334754616875828996103110117124131138512192633404754616875828996103110117512192633401241311381451521591661731801871942012082152222292362432505121926334047546168758289961031101171245121926334014515215916617318018719420120821522222951211849" ref="A3:G12" totalsRowShown="0" headerRowDxfId="13196" dataDxfId="13195" tableBorderDxfId="13194">
  <autoFilter ref="A3:G12" xr:uid="{436770F5-06D6-40FC-9732-11328DA1E0BA}"/>
  <tableColumns count="7">
    <tableColumn id="1" xr3:uid="{0DAACDD5-5D53-4B1D-BA82-F56D2B362EB5}" name="Бригада 1" dataDxfId="13193"/>
    <tableColumn id="3" xr3:uid="{D01D2199-793A-4695-8DE7-716F65A4880A}" name="2"/>
    <tableColumn id="4" xr3:uid="{E211B138-0FBE-4DD5-8193-115D0911B907}" name="Замки" dataDxfId="13192"/>
    <tableColumn id="5" xr3:uid="{46FBC97A-13C5-45E3-AAA8-FFD77F295C77}" name="А" dataDxfId="13191"/>
    <tableColumn id="6" xr3:uid="{29B12478-2016-45C1-B507-12493560B225}" name="Б" dataDxfId="13190"/>
    <tableColumn id="8" xr3:uid="{EE2B404A-99A6-4DDF-B10F-D9BF8A65671B}" name="Г" dataDxfId="13189"/>
    <tableColumn id="9" xr3:uid="{9E89CC93-F101-4AC3-9FFA-A0120A311F38}" name="Д=А*Г" dataDxfId="13188"/>
  </tableColumns>
  <tableStyleInfo name="TableStyleLight9" showFirstColumn="0" showLastColumn="0" showRowStripes="1" showColumnStripes="0"/>
</table>
</file>

<file path=xl/tables/table2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9" xr:uid="{795FFA31-0B4B-481A-973C-0B0B2AD638AC}" name="Таблица5710202734413448556269768390971041111181251321396132027344148556269768390971041111186132027344112513213914615316016717418118819520220921622323023724425161320273441485562697683909710411111812561320273441146153160167174181188195202209216223230611850" displayName="Таблица5710202734413448556269768390971041111181251321396132027344148556269768390971041111186132027344112513213914615316016717418118819520220921622323023724425161320273441485562697683909710411111812561320273441146153160167174181188195202209216223230611850" ref="A13:G22" totalsRowShown="0" headerRowDxfId="13187" dataDxfId="13186" tableBorderDxfId="13185">
  <autoFilter ref="A13:G22" xr:uid="{0E7CAF78-4D0C-41A5-A4DF-23B80F7A81E3}"/>
  <tableColumns count="7">
    <tableColumn id="1" xr3:uid="{41A28428-946F-40E1-87CC-355CBDA504C3}" name="Бригада 2" dataDxfId="13184"/>
    <tableColumn id="3" xr3:uid="{614FEE44-9D22-4BFA-A94A-7E88046B2F7B}" name="2"/>
    <tableColumn id="4" xr3:uid="{B6D8254A-7FCB-4DB1-B5C3-57234E2B100C}" name="Замки" dataDxfId="13183"/>
    <tableColumn id="5" xr3:uid="{E60C3F62-000D-40DD-A94C-622DEC80E3B3}" name="А" dataDxfId="13182"/>
    <tableColumn id="6" xr3:uid="{0DA7DB66-99DB-4C20-A2D6-3A300B628C44}" name="Б" dataDxfId="13181"/>
    <tableColumn id="8" xr3:uid="{BE018E19-2153-43EC-8F86-F1C4ACEC099E}" name="Г" dataDxfId="13180"/>
    <tableColumn id="9" xr3:uid="{EB5987A2-735C-4FC6-8EE9-35C4FE12A7E4}" name="Д=А*Г" dataDxfId="13179"/>
  </tableColumns>
  <tableStyleInfo name="TableStyleLight9" showFirstColumn="0" showLastColumn="0" showRowStripes="1" showColumnStripes="0"/>
</table>
</file>

<file path=xl/tables/table2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0" xr:uid="{AD1C9BDD-F4E5-483C-98B0-0DBA2ABC45CD}" name="Таблица5741121283542354956637077849198105112119126133140714212835424956637077849198105112119714212835421261331401471541611681751821891962032102172242312382452527142128354249566370778491981051121191267142128354214715416116817518218919620321021722423171852" displayName="Таблица5741121283542354956637077849198105112119126133140714212835424956637077849198105112119714212835421261331401471541611681751821891962032102172242312382452527142128354249566370778491981051121191267142128354214715416116817518218919620321021722423171852" ref="A33:G44" totalsRowShown="0" headerRowDxfId="13178" dataDxfId="13177" tableBorderDxfId="13176">
  <autoFilter ref="A33:G44" xr:uid="{D9A3A8C6-DD7E-4E67-8324-326DE496AAF4}"/>
  <tableColumns count="7">
    <tableColumn id="1" xr3:uid="{CD22A587-14AE-4C8B-89CF-06B07F5B078D}" name="Бригада 3" dataDxfId="13175"/>
    <tableColumn id="3" xr3:uid="{37A70D92-0B78-4BCC-BCFF-50A4747C36E1}" name="2"/>
    <tableColumn id="4" xr3:uid="{E32CBF15-94A8-432E-8C3F-3D5C37AFEE63}" name="Замки" dataDxfId="13174"/>
    <tableColumn id="5" xr3:uid="{43A5E269-A33B-42B7-88DB-C16AFA8EB655}" name="А" dataDxfId="13173"/>
    <tableColumn id="6" xr3:uid="{96A6F491-4C90-4EC0-B09A-FECFB766B007}" name="Б" dataDxfId="13172"/>
    <tableColumn id="8" xr3:uid="{98A0333F-BD8B-4BAD-AFF0-FC86223A78D2}" name="Г" dataDxfId="13171"/>
    <tableColumn id="9" xr3:uid="{EB627D4F-BA49-4479-A384-9E755C534EE7}" name="Д=А*Г" dataDxfId="13170"/>
  </tableColumns>
  <tableStyleInfo name="TableStyleLight9" showFirstColumn="0" showLastColumn="0" showRowStripes="1" showColumnStripes="0"/>
</table>
</file>

<file path=xl/tables/table2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1" xr:uid="{62DC6E9F-0F1C-446D-A20E-6B0B5068E55F}" name="Таблица5710202734413448556269768390971041111181251321396132027344148556269768390971041111186132027344112513213914615316016717418118819520220921622323023724425161320273441485562697683909710411111812561320273441146153160167174181188195202209216223230611852" displayName="Таблица5710202734413448556269768390971041111181251321396132027344148556269768390971041111186132027344112513213914615316016717418118819520220921622323023724425161320273441485562697683909710411111812561320273441146153160167174181188195202209216223230611852" ref="A23:G32" totalsRowShown="0" headerRowDxfId="13169" dataDxfId="13168" tableBorderDxfId="13167">
  <autoFilter ref="A23:G32" xr:uid="{7D26CE2D-B531-460F-B9AC-785558AACEF6}"/>
  <tableColumns count="7">
    <tableColumn id="1" xr3:uid="{80158CF8-5800-4728-8E5E-93051A4647AE}" name="Бригада 2" dataDxfId="13166"/>
    <tableColumn id="3" xr3:uid="{9720FC6B-0A2F-4053-B268-79159040E891}" name="2"/>
    <tableColumn id="4" xr3:uid="{54AF8B8E-BC4E-4ADF-B623-83BEA9BA364A}" name="Замки" dataDxfId="13165"/>
    <tableColumn id="5" xr3:uid="{EA075E06-5719-4097-89D5-B2BA789E55F0}" name="А" dataDxfId="13164"/>
    <tableColumn id="6" xr3:uid="{015FF324-8D7B-4AFD-886E-592FC78E6921}" name="Б" dataDxfId="13163"/>
    <tableColumn id="8" xr3:uid="{6634601A-9F91-4BCA-BA8E-BCA85F210B06}" name="Г" dataDxfId="13162"/>
    <tableColumn id="9" xr3:uid="{BA68FEC0-67AE-4AD5-93DD-A83302F4B0A1}" name="Д=А*Г" dataDxfId="13161"/>
  </tableColumns>
  <tableStyleInfo name="TableStyleLight9" showFirstColumn="0" showLastColumn="0" showRowStripes="1" showColumnStripes="0"/>
</table>
</file>

<file path=xl/tables/table2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2" xr:uid="{08659689-477A-4120-A258-7A309EFE9BB7}" name="Таблица3167101319222528313437404346471013161922252831343740434649524710131619222528313437404346555861646770471013161922818253239324653606774818895102109116123130137411182532394653606774818895102109116411182532391231301371441511581651721791861932002071843" displayName="Таблица3167101319222528313437404346471013161922252831343740434649524710131619222528313437404346555861646770471013161922818253239324653606774818895102109116123130137411182532394653606774818895102109116411182532391231301371441511581651721791861932002071843" ref="A57:D63" totalsRowShown="0">
  <autoFilter ref="A57:D63" xr:uid="{F9595AAF-69FB-45E4-8FB9-3A8F6956DCF2}"/>
  <tableColumns count="4">
    <tableColumn id="1" xr3:uid="{ADA43105-49BC-4550-8A1F-AF2F907676FB}" name="Столбец1"/>
    <tableColumn id="2" xr3:uid="{946C2B2A-483E-45A1-A920-73DF57D8179F}" name="Столбец2"/>
    <tableColumn id="3" xr3:uid="{884EFE5C-DB8A-4EA4-AB5E-BAAE12A86440}" name="Столбец3"/>
    <tableColumn id="4" xr3:uid="{BC5AA976-36E4-4977-8D73-36852A2540AD}" name="Столбец4"/>
  </tableColumns>
  <tableStyleInfo name="TableStyleLight9" showFirstColumn="0" showLastColumn="0" showRowStripes="1" showColumnStripes="0"/>
</table>
</file>

<file path=xl/tables/table2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3" xr:uid="{01EDD552-16D9-46FB-80F0-B5B169D1E5F0}" name="Таблица5919263340334754616875828996103110117124131138512192633404754616875828996103110117512192633401241311381451521591661731801871942012082152222292362432505121926334047546168758289961031101171245121926334014515215916617318018719420120821522222951211844" displayName="Таблица5919263340334754616875828996103110117124131138512192633404754616875828996103110117512192633401241311381451521591661731801871942012082152222292362432505121926334047546168758289961031101171245121926334014515215916617318018719420120821522222951211844" ref="A3:G12" totalsRowShown="0" headerRowDxfId="13160" dataDxfId="13159" tableBorderDxfId="13158">
  <autoFilter ref="A3:G12" xr:uid="{436770F5-06D6-40FC-9732-11328DA1E0BA}"/>
  <tableColumns count="7">
    <tableColumn id="1" xr3:uid="{E4685323-EB8A-4E72-9B25-2BCAB7BDBFB6}" name="Бригада 1" dataDxfId="13157"/>
    <tableColumn id="3" xr3:uid="{BAF5CB4D-9CCD-4810-8C3B-D8AE42915A6F}" name="2"/>
    <tableColumn id="4" xr3:uid="{66EF8132-956E-4601-AB0A-6C4C3E727426}" name="Замки" dataDxfId="13156"/>
    <tableColumn id="5" xr3:uid="{526EBD3E-D819-4B17-9852-C8EB9A65B3D7}" name="А" dataDxfId="13155"/>
    <tableColumn id="6" xr3:uid="{D4A41FA6-450E-4CD5-912D-633A08CBD3AB}" name="Б" dataDxfId="13154"/>
    <tableColumn id="8" xr3:uid="{D6B69903-D27D-45C3-A398-B67832B21811}" name="Г" dataDxfId="13153"/>
    <tableColumn id="9" xr3:uid="{62652B53-FE8A-46FB-97E2-2F1BBC7E6FAF}" name="Д=А*Г" dataDxfId="13152"/>
  </tableColumns>
  <tableStyleInfo name="TableStyleLight9" showFirstColumn="0" showLastColumn="0" showRowStripes="1" showColumnStripes="0"/>
</table>
</file>

<file path=xl/tables/table2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4" xr:uid="{C980921D-28B3-4557-A696-2FC8940081AC}" name="Таблица5710202734413448556269768390971041111181251321396132027344148556269768390971041111186132027344112513213914615316016717418118819520220921622323023724425161320273441485562697683909710411111812561320273441146153160167174181188195202209216223230611845" displayName="Таблица5710202734413448556269768390971041111181251321396132027344148556269768390971041111186132027344112513213914615316016717418118819520220921622323023724425161320273441485562697683909710411111812561320273441146153160167174181188195202209216223230611845" ref="A13:G22" totalsRowShown="0" headerRowDxfId="13151" dataDxfId="13150" tableBorderDxfId="13149">
  <autoFilter ref="A13:G22" xr:uid="{0E7CAF78-4D0C-41A5-A4DF-23B80F7A81E3}"/>
  <tableColumns count="7">
    <tableColumn id="1" xr3:uid="{69AFB1B6-CB2A-4714-97FD-6486687E82FE}" name="Бригада 2" dataDxfId="13148"/>
    <tableColumn id="3" xr3:uid="{3DB5CE5C-08EA-4D87-8AEC-A8A5B194385C}" name="2"/>
    <tableColumn id="4" xr3:uid="{A962C18D-B7A6-48E8-9A4B-CF666089304E}" name="Замки" dataDxfId="13147"/>
    <tableColumn id="5" xr3:uid="{21BB392F-DFFB-4EB2-8A1F-84DEAB5FC92E}" name="А" dataDxfId="13146"/>
    <tableColumn id="6" xr3:uid="{F20F69F3-10BC-4386-A21C-8C8238CD3E06}" name="Б" dataDxfId="13145"/>
    <tableColumn id="8" xr3:uid="{D5AE1772-ABC6-4C8D-9DEA-0DA61DAB4229}" name="Г" dataDxfId="13144"/>
    <tableColumn id="9" xr3:uid="{96D5133A-B4E6-42EE-BF98-824701144FE0}" name="Д=А*Г" dataDxfId="13143"/>
  </tableColumns>
  <tableStyleInfo name="TableStyleLight9" showFirstColumn="0" showLastColumn="0" showRowStripes="1" showColumnStripes="0"/>
</table>
</file>

<file path=xl/tables/table2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5" xr:uid="{CEE3BB0D-57FD-49C5-8786-CC991CE91A0C}" name="Таблица5741121283542354956637077849198105112119126133140714212835424956637077849198105112119714212835421261331401471541611681751821891962032102172242312382452527142128354249566370778491981051121191267142128354214715416116817518218919620321021722423171847" displayName="Таблица5741121283542354956637077849198105112119126133140714212835424956637077849198105112119714212835421261331401471541611681751821891962032102172242312382452527142128354249566370778491981051121191267142128354214715416116817518218919620321021722423171847" ref="A33:G44" totalsRowShown="0" headerRowDxfId="13142" dataDxfId="13141" tableBorderDxfId="13140">
  <autoFilter ref="A33:G44" xr:uid="{D9A3A8C6-DD7E-4E67-8324-326DE496AAF4}"/>
  <tableColumns count="7">
    <tableColumn id="1" xr3:uid="{30330226-1456-4CE1-975E-E7E4EF29A51B}" name="Бригада 3" dataDxfId="13139"/>
    <tableColumn id="3" xr3:uid="{733A6D38-0752-4882-A00A-E256101C70D3}" name="2"/>
    <tableColumn id="4" xr3:uid="{29DBAE25-C6D5-4A1C-BA8E-31575C7E5F84}" name="Замки" dataDxfId="13138"/>
    <tableColumn id="5" xr3:uid="{FB9439DD-2520-466A-BE22-71C175FEA9BD}" name="А" dataDxfId="13137"/>
    <tableColumn id="6" xr3:uid="{D0D5C565-20E0-426C-B650-C48833FEAB98}" name="Б" dataDxfId="13136"/>
    <tableColumn id="8" xr3:uid="{73068B84-032E-48A3-9569-2FA48BE78455}" name="Г" dataDxfId="13135"/>
    <tableColumn id="9" xr3:uid="{0BCF8276-0CE9-4723-BDBA-5D8619381171}" name="Д=А*Г" dataDxfId="13134"/>
  </tableColumns>
  <tableStyleInfo name="TableStyleLight9" showFirstColumn="0" showLastColumn="0" showRowStripes="1" showColumnStripes="0"/>
</table>
</file>

<file path=xl/tables/table3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6" xr:uid="{CC781FA1-9184-4EFD-A70E-F3C9E450E7CB}" name="Таблица5710202734413448556269768390971041111181251321396132027344148556269768390971041111186132027344112513213914615316016717418118819520220921622323023724425161320273441485562697683909710411111812561320273441146153160167174181188195202209216223230611847" displayName="Таблица5710202734413448556269768390971041111181251321396132027344148556269768390971041111186132027344112513213914615316016717418118819520220921622323023724425161320273441485562697683909710411111812561320273441146153160167174181188195202209216223230611847" ref="A23:G32" totalsRowShown="0" headerRowDxfId="13133" dataDxfId="13132" tableBorderDxfId="13131">
  <autoFilter ref="A23:G32" xr:uid="{7D26CE2D-B531-460F-B9AC-785558AACEF6}"/>
  <tableColumns count="7">
    <tableColumn id="1" xr3:uid="{A5865E62-E770-461E-BDDD-3E7441F46D53}" name="Бригада 2" dataDxfId="13130"/>
    <tableColumn id="3" xr3:uid="{FF87556F-4ED7-4A67-BDF7-74F0F83456CA}" name="2"/>
    <tableColumn id="4" xr3:uid="{0B43E28F-6A41-423C-87D6-F083180FC017}" name="Замки" dataDxfId="13129"/>
    <tableColumn id="5" xr3:uid="{593CAC46-E7C6-4F73-8270-E47ABD287FC7}" name="А" dataDxfId="13128"/>
    <tableColumn id="6" xr3:uid="{8EF3E884-97B0-4B8B-9459-9D764BE3D251}" name="Б" dataDxfId="13127"/>
    <tableColumn id="8" xr3:uid="{954E0202-1712-47B5-BE8C-091D8B128BFB}" name="Г" dataDxfId="13126"/>
    <tableColumn id="9" xr3:uid="{F45341F8-FD67-4006-BB76-E72E4C5F4BF3}" name="Д=А*Г" dataDxfId="13125"/>
  </tableColumns>
  <tableStyleInfo name="TableStyleLight9" showFirstColumn="0" showLastColumn="0" showRowStripes="1" showColumnStripes="0"/>
</table>
</file>

<file path=xl/tables/table3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7" xr:uid="{82F4F949-E577-4DA8-B540-F45B731A1081}" name="Таблица3167101319222528313437404346471013161922252831343740434649524710131619222528313437404346555861646770471013161922818253239324653606774818895102109116123130137411182532394653606774818895102109116411182532391231301371441511581651721791861932002071838" displayName="Таблица3167101319222528313437404346471013161922252831343740434649524710131619222528313437404346555861646770471013161922818253239324653606774818895102109116123130137411182532394653606774818895102109116411182532391231301371441511581651721791861932002071838" ref="A57:D63" totalsRowShown="0">
  <autoFilter ref="A57:D63" xr:uid="{F9595AAF-69FB-45E4-8FB9-3A8F6956DCF2}"/>
  <tableColumns count="4">
    <tableColumn id="1" xr3:uid="{26374314-F97D-4BE2-B132-4D0FCB59446B}" name="Столбец1"/>
    <tableColumn id="2" xr3:uid="{99BED363-0B89-4938-97D5-F3229BE2EABA}" name="Столбец2"/>
    <tableColumn id="3" xr3:uid="{0355CF27-007B-44EC-934E-70D9F5BEB11A}" name="Столбец3"/>
    <tableColumn id="4" xr3:uid="{F310977B-8501-46F0-A423-33683C63FB3E}" name="Столбец4"/>
  </tableColumns>
  <tableStyleInfo name="TableStyleLight9" showFirstColumn="0" showLastColumn="0" showRowStripes="1" showColumnStripes="0"/>
</table>
</file>

<file path=xl/tables/table3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8" xr:uid="{87E0F3EA-DD8E-4F50-AEE0-8E423C79B6F6}" name="Таблица5919263340334754616875828996103110117124131138512192633404754616875828996103110117512192633401241311381451521591661731801871942012082152222292362432505121926334047546168758289961031101171245121926334014515215916617318018719420120821522222951211839" displayName="Таблица5919263340334754616875828996103110117124131138512192633404754616875828996103110117512192633401241311381451521591661731801871942012082152222292362432505121926334047546168758289961031101171245121926334014515215916617318018719420120821522222951211839" ref="A3:G12" totalsRowShown="0" headerRowDxfId="13124" dataDxfId="13123" tableBorderDxfId="13122">
  <autoFilter ref="A3:G12" xr:uid="{436770F5-06D6-40FC-9732-11328DA1E0BA}"/>
  <tableColumns count="7">
    <tableColumn id="1" xr3:uid="{A9390906-C3D0-4B99-86D0-221D655A79CC}" name="Бригада 1" dataDxfId="13121"/>
    <tableColumn id="3" xr3:uid="{DA0716B6-521A-4B1C-934B-B6C3902C4928}" name="2"/>
    <tableColumn id="4" xr3:uid="{A5F5611F-A40D-4A7D-A50C-812F7F8C89E4}" name="Замки" dataDxfId="13120"/>
    <tableColumn id="5" xr3:uid="{D81277A8-7CF4-44B2-984C-5271FDA10DC5}" name="А" dataDxfId="13119"/>
    <tableColumn id="6" xr3:uid="{BE1393BE-8B59-43BD-8ABA-9DFF6A873445}" name="Б" dataDxfId="13118"/>
    <tableColumn id="8" xr3:uid="{4BF62525-AD36-4E0B-A6AB-8610AC23AC99}" name="Г" dataDxfId="13117"/>
    <tableColumn id="9" xr3:uid="{92256982-D631-4E36-BC15-34FE361004F7}" name="Д=А*Г" dataDxfId="13116"/>
  </tableColumns>
  <tableStyleInfo name="TableStyleLight9" showFirstColumn="0" showLastColumn="0" showRowStripes="1" showColumnStripes="0"/>
</table>
</file>

<file path=xl/tables/table3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9" xr:uid="{1C95EAA6-F0EB-4F0D-B5F1-EEB97B6452A5}" name="Таблица5710202734413448556269768390971041111181251321396132027344148556269768390971041111186132027344112513213914615316016717418118819520220921622323023724425161320273441485562697683909710411111812561320273441146153160167174181188195202209216223230611840" displayName="Таблица5710202734413448556269768390971041111181251321396132027344148556269768390971041111186132027344112513213914615316016717418118819520220921622323023724425161320273441485562697683909710411111812561320273441146153160167174181188195202209216223230611840" ref="A13:G22" totalsRowShown="0" headerRowDxfId="13115" dataDxfId="13114" tableBorderDxfId="13113">
  <autoFilter ref="A13:G22" xr:uid="{0E7CAF78-4D0C-41A5-A4DF-23B80F7A81E3}"/>
  <tableColumns count="7">
    <tableColumn id="1" xr3:uid="{20A6F5A0-CFBA-4C0C-9034-2207C4D85D1E}" name="Бригада 2" dataDxfId="13112"/>
    <tableColumn id="3" xr3:uid="{0E7D3703-7266-41FD-9F75-2AC795FBE4B6}" name="2"/>
    <tableColumn id="4" xr3:uid="{8AB83B55-D73B-4E52-9B75-924AD2EF1EC7}" name="Замки" dataDxfId="13111"/>
    <tableColumn id="5" xr3:uid="{8F4913B2-8DD2-4933-863D-02CB55971CBC}" name="А" dataDxfId="13110"/>
    <tableColumn id="6" xr3:uid="{0FBD4C51-5A7C-46EF-BBAB-430A3664F84A}" name="Б" dataDxfId="13109"/>
    <tableColumn id="8" xr3:uid="{14EBE52E-3CBD-417B-8AC0-1A762536CC0E}" name="Г" dataDxfId="13108"/>
    <tableColumn id="9" xr3:uid="{7E157343-F90A-4DA3-BED8-F066A21EAAAA}" name="Д=А*Г" dataDxfId="13107"/>
  </tableColumns>
  <tableStyleInfo name="TableStyleLight9" showFirstColumn="0" showLastColumn="0" showRowStripes="1" showColumnStripes="0"/>
</table>
</file>

<file path=xl/tables/table3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0" xr:uid="{35DB9568-4945-4256-BCD0-AA5E952B0880}" name="Таблица5741121283542354956637077849198105112119126133140714212835424956637077849198105112119714212835421261331401471541611681751821891962032102172242312382452527142128354249566370778491981051121191267142128354214715416116817518218919620321021722423171842" displayName="Таблица5741121283542354956637077849198105112119126133140714212835424956637077849198105112119714212835421261331401471541611681751821891962032102172242312382452527142128354249566370778491981051121191267142128354214715416116817518218919620321021722423171842" ref="A33:G44" totalsRowShown="0" headerRowDxfId="13106" dataDxfId="13105" tableBorderDxfId="13104">
  <autoFilter ref="A33:G44" xr:uid="{D9A3A8C6-DD7E-4E67-8324-326DE496AAF4}"/>
  <tableColumns count="7">
    <tableColumn id="1" xr3:uid="{B0AFAC7C-CDDB-4565-9F58-C51EB58E1372}" name="Бригада 3" dataDxfId="13103"/>
    <tableColumn id="3" xr3:uid="{C8DCB047-F4AD-4026-9D53-C0F6D133D0AA}" name="2"/>
    <tableColumn id="4" xr3:uid="{6CC0C040-E190-46D9-A4BB-D88765E7993A}" name="Замки" dataDxfId="13102"/>
    <tableColumn id="5" xr3:uid="{4E19712C-DFC1-4463-BF81-ACBE0F3F53FC}" name="А" dataDxfId="13101"/>
    <tableColumn id="6" xr3:uid="{7F1AD6F4-C72F-477B-BB0A-52127E68A8D8}" name="Б" dataDxfId="13100"/>
    <tableColumn id="8" xr3:uid="{60AAAA6A-6FD8-414A-98BD-D7F840578735}" name="Г" dataDxfId="13099"/>
    <tableColumn id="9" xr3:uid="{9F29F17D-4BA3-44B4-B35B-D66BCEF8CE4F}" name="Д=А*Г" dataDxfId="13098"/>
  </tableColumns>
  <tableStyleInfo name="TableStyleLight9" showFirstColumn="0" showLastColumn="0" showRowStripes="1" showColumnStripes="0"/>
</table>
</file>

<file path=xl/tables/table3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1" xr:uid="{BCACE86C-95BB-4380-8CD4-D461D5AA8EE0}" name="Таблица5710202734413448556269768390971041111181251321396132027344148556269768390971041111186132027344112513213914615316016717418118819520220921622323023724425161320273441485562697683909710411111812561320273441146153160167174181188195202209216223230611842" displayName="Таблица5710202734413448556269768390971041111181251321396132027344148556269768390971041111186132027344112513213914615316016717418118819520220921622323023724425161320273441485562697683909710411111812561320273441146153160167174181188195202209216223230611842" ref="A23:G32" totalsRowShown="0" headerRowDxfId="13097" dataDxfId="13096" tableBorderDxfId="13095">
  <autoFilter ref="A23:G32" xr:uid="{7D26CE2D-B531-460F-B9AC-785558AACEF6}"/>
  <tableColumns count="7">
    <tableColumn id="1" xr3:uid="{E9F04BC0-3155-4CBC-9DE0-DA9410937845}" name="Бригада 2" dataDxfId="13094"/>
    <tableColumn id="3" xr3:uid="{ED96C3F9-8A6C-493E-821F-22D02B9E2586}" name="2"/>
    <tableColumn id="4" xr3:uid="{31943C49-6CA5-4A5E-A1AC-7A085CA2B9D5}" name="Замки" dataDxfId="13093"/>
    <tableColumn id="5" xr3:uid="{AC1C7914-81D7-4772-BE4D-640074287FC6}" name="А" dataDxfId="13092"/>
    <tableColumn id="6" xr3:uid="{E14BAC8E-804E-466C-8DCB-85160C05F095}" name="Б" dataDxfId="13091"/>
    <tableColumn id="8" xr3:uid="{DEDCF719-02A0-4F14-91B5-F754A71F4EA1}" name="Г" dataDxfId="13090"/>
    <tableColumn id="9" xr3:uid="{6485CC12-030C-4ADC-8834-8753EDE16BDC}" name="Д=А*Г" dataDxfId="13089"/>
  </tableColumns>
  <tableStyleInfo name="TableStyleLight9" showFirstColumn="0" showLastColumn="0" showRowStripes="1" showColumnStripes="0"/>
</table>
</file>

<file path=xl/tables/table3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2" xr:uid="{50057CAC-DF91-4A64-B081-F326BDE9A091}" name="Таблица3167101319222528313437404346471013161922252831343740434649524710131619222528313437404346555861646770471013161922818253239324653606774818895102109116123130137411182532394653606774818895102109116411182532391231301371441511581651721791861932002071833" displayName="Таблица3167101319222528313437404346471013161922252831343740434649524710131619222528313437404346555861646770471013161922818253239324653606774818895102109116123130137411182532394653606774818895102109116411182532391231301371441511581651721791861932002071833" ref="A57:D63" totalsRowShown="0">
  <autoFilter ref="A57:D63" xr:uid="{F9595AAF-69FB-45E4-8FB9-3A8F6956DCF2}"/>
  <tableColumns count="4">
    <tableColumn id="1" xr3:uid="{1527825D-059D-41D5-A825-9A4A3435DCF2}" name="Столбец1"/>
    <tableColumn id="2" xr3:uid="{7CA3EE58-5DED-4094-9316-29A3292755E7}" name="Столбец2"/>
    <tableColumn id="3" xr3:uid="{3951AEF1-17FD-4030-AB0E-BF55C8B06D02}" name="Столбец3"/>
    <tableColumn id="4" xr3:uid="{743A4A8C-3205-4228-A008-280545BEC5ED}" name="Столбец4"/>
  </tableColumns>
  <tableStyleInfo name="TableStyleLight9" showFirstColumn="0" showLastColumn="0" showRowStripes="1" showColumnStripes="0"/>
</table>
</file>

<file path=xl/tables/table3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3" xr:uid="{BBB26D3B-CD54-4ADE-AD6A-3ED59F8FCD4A}" name="Таблица5919263340334754616875828996103110117124131138512192633404754616875828996103110117512192633401241311381451521591661731801871942012082152222292362432505121926334047546168758289961031101171245121926334014515215916617318018719420120821522222951211834" displayName="Таблица5919263340334754616875828996103110117124131138512192633404754616875828996103110117512192633401241311381451521591661731801871942012082152222292362432505121926334047546168758289961031101171245121926334014515215916617318018719420120821522222951211834" ref="A3:G12" totalsRowShown="0" headerRowDxfId="13088" dataDxfId="13087" tableBorderDxfId="13086">
  <autoFilter ref="A3:G12" xr:uid="{436770F5-06D6-40FC-9732-11328DA1E0BA}"/>
  <tableColumns count="7">
    <tableColumn id="1" xr3:uid="{110471DB-3B0F-4CCA-8311-20BD63AD701D}" name="Бригада 1" dataDxfId="13085"/>
    <tableColumn id="3" xr3:uid="{46D4CC18-FCFC-4C8F-9473-60DC2F486585}" name="2"/>
    <tableColumn id="4" xr3:uid="{F3E50B44-51D0-488D-A558-D84B8AC60EC4}" name="Замки" dataDxfId="13084"/>
    <tableColumn id="5" xr3:uid="{EF438EC6-D304-436A-868C-C2369D16351E}" name="А" dataDxfId="13083"/>
    <tableColumn id="6" xr3:uid="{F0128EDB-45F2-416A-8EDB-08E5660E66AF}" name="Б" dataDxfId="13082"/>
    <tableColumn id="8" xr3:uid="{FCCB43B2-D8E6-43B6-A666-8EEB106C5F9F}" name="Г" dataDxfId="13081"/>
    <tableColumn id="9" xr3:uid="{858393D3-42C4-450C-8E67-4C1C7D572D3E}" name="Д=А*Г" dataDxfId="13080"/>
  </tableColumns>
  <tableStyleInfo name="TableStyleLight9" showFirstColumn="0" showLastColumn="0" showRowStripes="1" showColumnStripes="0"/>
</table>
</file>

<file path=xl/tables/table3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4" xr:uid="{81E1947A-24E2-40C3-9FB5-55A7D3D34F4B}" name="Таблица5710202734413448556269768390971041111181251321396132027344148556269768390971041111186132027344112513213914615316016717418118819520220921622323023724425161320273441485562697683909710411111812561320273441146153160167174181188195202209216223230611835" displayName="Таблица5710202734413448556269768390971041111181251321396132027344148556269768390971041111186132027344112513213914615316016717418118819520220921622323023724425161320273441485562697683909710411111812561320273441146153160167174181188195202209216223230611835" ref="A13:G22" totalsRowShown="0" headerRowDxfId="13079" dataDxfId="13078" tableBorderDxfId="13077">
  <autoFilter ref="A13:G22" xr:uid="{0E7CAF78-4D0C-41A5-A4DF-23B80F7A81E3}"/>
  <tableColumns count="7">
    <tableColumn id="1" xr3:uid="{07F906DB-D024-4E48-B273-F4EEDFF6A7B5}" name="Бригада 2" dataDxfId="13076"/>
    <tableColumn id="3" xr3:uid="{E9CE35B0-4E88-4816-92FD-000AB35403F8}" name="2"/>
    <tableColumn id="4" xr3:uid="{EE1C9028-576B-4898-BA44-76E24A9FFA50}" name="Замки" dataDxfId="13075"/>
    <tableColumn id="5" xr3:uid="{C1FC3773-778B-41EA-A8F8-98BA915FCFB5}" name="А" dataDxfId="13074"/>
    <tableColumn id="6" xr3:uid="{363F9E86-D5B9-4514-96E4-EA82F9C35F88}" name="Б" dataDxfId="13073"/>
    <tableColumn id="8" xr3:uid="{C63A57A4-7D4D-472C-B632-F8BF19F8344C}" name="Г" dataDxfId="13072"/>
    <tableColumn id="9" xr3:uid="{9627C0E2-521D-4884-8EC5-BD2013C697E8}" name="Д=А*Г" dataDxfId="13071"/>
  </tableColumns>
  <tableStyleInfo name="TableStyleLight9" showFirstColumn="0" showLastColumn="0" showRowStripes="1" showColumnStripes="0"/>
</table>
</file>

<file path=xl/tables/table3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5" xr:uid="{C42DEAB0-5EFC-4654-BD98-EB312EFF05F1}" name="Таблица5741121283542354956637077849198105112119126133140714212835424956637077849198105112119714212835421261331401471541611681751821891962032102172242312382452527142128354249566370778491981051121191267142128354214715416116817518218919620321021722423171837" displayName="Таблица5741121283542354956637077849198105112119126133140714212835424956637077849198105112119714212835421261331401471541611681751821891962032102172242312382452527142128354249566370778491981051121191267142128354214715416116817518218919620321021722423171837" ref="A33:G44" totalsRowShown="0" headerRowDxfId="13070" dataDxfId="13069" tableBorderDxfId="13068">
  <autoFilter ref="A33:G44" xr:uid="{D9A3A8C6-DD7E-4E67-8324-326DE496AAF4}"/>
  <tableColumns count="7">
    <tableColumn id="1" xr3:uid="{23A1A19F-EBAA-4F1C-B059-9959F5021E01}" name="Бригада 3" dataDxfId="13067"/>
    <tableColumn id="3" xr3:uid="{EAA6DA6E-A8F5-4B04-8521-AE527D31567F}" name="2"/>
    <tableColumn id="4" xr3:uid="{CB3C948B-6079-49BE-8861-B0F08F13DD74}" name="Замки" dataDxfId="13066"/>
    <tableColumn id="5" xr3:uid="{91E732DE-C385-4750-A19A-0AC3B3559D53}" name="А" dataDxfId="13065"/>
    <tableColumn id="6" xr3:uid="{6716A036-68DB-440F-9EEE-08ABFB0BB81C}" name="Б" dataDxfId="13064"/>
    <tableColumn id="8" xr3:uid="{6924E1C5-EAB3-47D8-A9F3-349A4D92305B}" name="Г" dataDxfId="13063"/>
    <tableColumn id="9" xr3:uid="{DACBAF1B-3F14-463F-BB6F-36E885D84EBD}" name="Д=А*Г" dataDxfId="13062"/>
  </tableColumns>
  <tableStyleInfo name="TableStyleLight9" showFirstColumn="0" showLastColumn="0" showRowStripes="1" showColumnStripes="0"/>
</table>
</file>

<file path=xl/tables/table3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6" xr:uid="{B75AABC3-E39C-413F-9471-C409D9D75BA2}" name="Таблица5710202734413448556269768390971041111181251321396132027344148556269768390971041111186132027344112513213914615316016717418118819520220921622323023724425161320273441485562697683909710411111812561320273441146153160167174181188195202209216223230611837" displayName="Таблица5710202734413448556269768390971041111181251321396132027344148556269768390971041111186132027344112513213914615316016717418118819520220921622323023724425161320273441485562697683909710411111812561320273441146153160167174181188195202209216223230611837" ref="A23:G32" totalsRowShown="0" headerRowDxfId="13061" dataDxfId="13060" tableBorderDxfId="13059">
  <autoFilter ref="A23:G32" xr:uid="{7D26CE2D-B531-460F-B9AC-785558AACEF6}"/>
  <tableColumns count="7">
    <tableColumn id="1" xr3:uid="{9A9FE820-8FA6-47C5-933E-52953EE4AE3B}" name="Бригада 2" dataDxfId="13058"/>
    <tableColumn id="3" xr3:uid="{49AFC22B-9B21-4D8A-B550-18FB300FD25A}" name="2"/>
    <tableColumn id="4" xr3:uid="{672A6122-6F67-406B-8565-BE28F06197A1}" name="Замки" dataDxfId="13057"/>
    <tableColumn id="5" xr3:uid="{62A0D081-476F-4487-BD33-78DC94630CA4}" name="А" dataDxfId="13056"/>
    <tableColumn id="6" xr3:uid="{0ED87FBF-735C-4F91-8D1C-8B884B885BCE}" name="Б" dataDxfId="13055"/>
    <tableColumn id="8" xr3:uid="{3160AFF5-DC11-45ED-8799-33C8276F2927}" name="Г" dataDxfId="13054"/>
    <tableColumn id="9" xr3:uid="{095D0AA2-DC69-48A1-A236-0C17F91ADC99}" name="Д=А*Г" dataDxfId="13053"/>
  </tableColumns>
  <tableStyleInfo name="TableStyleLight9" showFirstColumn="0" showLastColumn="0" showRowStripes="1" showColumnStripes="0"/>
</table>
</file>

<file path=xl/tables/table3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7" xr:uid="{DE9A02A7-A0B0-4D94-98CA-1B312967BF8A}" name="Таблица3167101319222528313437404346471013161922252831343740434649524710131619222528313437404346555861646770471013161922818253239324653606774818895102109116123130137411182532394653606774818895102109116411182532391231301371441511581651721791861932002071828" displayName="Таблица3167101319222528313437404346471013161922252831343740434649524710131619222528313437404346555861646770471013161922818253239324653606774818895102109116123130137411182532394653606774818895102109116411182532391231301371441511581651721791861932002071828" ref="A57:D63" totalsRowShown="0">
  <autoFilter ref="A57:D63" xr:uid="{F9595AAF-69FB-45E4-8FB9-3A8F6956DCF2}"/>
  <tableColumns count="4">
    <tableColumn id="1" xr3:uid="{ECF0B965-6EDC-4F2F-9A14-C9B2D8C35707}" name="Столбец1"/>
    <tableColumn id="2" xr3:uid="{4C4A2730-5E54-4778-B5FE-5963A56D4977}" name="Столбец2"/>
    <tableColumn id="3" xr3:uid="{E1017377-9036-4394-B0E7-BFFBAB740097}" name="Столбец3"/>
    <tableColumn id="4" xr3:uid="{612E1586-5C1C-4843-97B0-2E947070D802}" name="Столбец4"/>
  </tableColumns>
  <tableStyleInfo name="TableStyleLight9" showFirstColumn="0" showLastColumn="0" showRowStripes="1" showColumnStripes="0"/>
</table>
</file>

<file path=xl/tables/table3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8" xr:uid="{77B53E10-9A3D-4871-AEC8-7BFE8AF1113F}" name="Таблица5919263340334754616875828996103110117124131138512192633404754616875828996103110117512192633401241311381451521591661731801871942012082152222292362432505121926334047546168758289961031101171245121926334014515215916617318018719420120821522222951211829" displayName="Таблица5919263340334754616875828996103110117124131138512192633404754616875828996103110117512192633401241311381451521591661731801871942012082152222292362432505121926334047546168758289961031101171245121926334014515215916617318018719420120821522222951211829" ref="A3:G12" totalsRowShown="0" headerRowDxfId="13052" dataDxfId="13051" tableBorderDxfId="13050">
  <autoFilter ref="A3:G12" xr:uid="{436770F5-06D6-40FC-9732-11328DA1E0BA}"/>
  <tableColumns count="7">
    <tableColumn id="1" xr3:uid="{8FD0D30D-0351-4437-8FC0-231672B9EEF1}" name="Бригада 1" dataDxfId="13049"/>
    <tableColumn id="3" xr3:uid="{42662EF1-DEC2-47C7-9764-A4262091AB7D}" name="2"/>
    <tableColumn id="4" xr3:uid="{A08C8EB0-4ABF-486F-9C6C-5FB3E4B598ED}" name="Замки" dataDxfId="13048"/>
    <tableColumn id="5" xr3:uid="{FB2867FD-C3F9-47C8-8EC8-B7882F8DD493}" name="А" dataDxfId="13047"/>
    <tableColumn id="6" xr3:uid="{B4D166AE-9B92-4E2C-8B94-2DD3F7B36E8F}" name="Б" dataDxfId="13046"/>
    <tableColumn id="8" xr3:uid="{813DDB14-AD83-4150-930A-07D4B9CCCDDA}" name="Г" dataDxfId="13045"/>
    <tableColumn id="9" xr3:uid="{D935BB62-4FC5-4CFA-89B5-F12E1219A746}" name="Д=А*Г" dataDxfId="13044"/>
  </tableColumns>
  <tableStyleInfo name="TableStyleLight9" showFirstColumn="0" showLastColumn="0" showRowStripes="1" showColumnStripes="0"/>
</table>
</file>

<file path=xl/tables/table3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9" xr:uid="{4C5A986A-8301-4EA5-8042-06651F9439FD}" name="Таблица5710202734413448556269768390971041111181251321396132027344148556269768390971041111186132027344112513213914615316016717418118819520220921622323023724425161320273441485562697683909710411111812561320273441146153160167174181188195202209216223230611830" displayName="Таблица5710202734413448556269768390971041111181251321396132027344148556269768390971041111186132027344112513213914615316016717418118819520220921622323023724425161320273441485562697683909710411111812561320273441146153160167174181188195202209216223230611830" ref="A13:G22" totalsRowShown="0" headerRowDxfId="13043" dataDxfId="13042" tableBorderDxfId="13041">
  <autoFilter ref="A13:G22" xr:uid="{0E7CAF78-4D0C-41A5-A4DF-23B80F7A81E3}"/>
  <tableColumns count="7">
    <tableColumn id="1" xr3:uid="{88479311-D1AF-492C-9866-40B7499C3A3C}" name="Бригада 2" dataDxfId="13040"/>
    <tableColumn id="3" xr3:uid="{6D35BFDB-CB60-41BD-8E1C-4857FBA013A3}" name="2"/>
    <tableColumn id="4" xr3:uid="{F4C2F10C-580A-4E06-96C9-C8B0F3BA1173}" name="Замки" dataDxfId="13039"/>
    <tableColumn id="5" xr3:uid="{E245DC5C-BB86-49C4-BBC9-7B789F0988F5}" name="А" dataDxfId="13038"/>
    <tableColumn id="6" xr3:uid="{D2CC8BF4-909D-4FB0-8CA6-7D9CCE3B34ED}" name="Б" dataDxfId="13037"/>
    <tableColumn id="8" xr3:uid="{3FE44371-9405-4528-B6AD-5280869E5A8F}" name="Г" dataDxfId="13036"/>
    <tableColumn id="9" xr3:uid="{AE95802A-9471-4F3B-ADA4-8FF344B15D4B}" name="Д=А*Г" dataDxfId="13035"/>
  </tableColumns>
  <tableStyleInfo name="TableStyleLight9" showFirstColumn="0" showLastColumn="0" showRowStripes="1" showColumnStripes="0"/>
</table>
</file>

<file path=xl/tables/table3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0" xr:uid="{CAD811F7-684B-4103-AD72-D0A73A7CADAB}" name="Таблица5741121283542354956637077849198105112119126133140714212835424956637077849198105112119714212835421261331401471541611681751821891962032102172242312382452527142128354249566370778491981051121191267142128354214715416116817518218919620321021722423171832" displayName="Таблица5741121283542354956637077849198105112119126133140714212835424956637077849198105112119714212835421261331401471541611681751821891962032102172242312382452527142128354249566370778491981051121191267142128354214715416116817518218919620321021722423171832" ref="A33:G44" totalsRowShown="0" headerRowDxfId="13034" dataDxfId="13033" tableBorderDxfId="13032">
  <autoFilter ref="A33:G44" xr:uid="{D9A3A8C6-DD7E-4E67-8324-326DE496AAF4}"/>
  <tableColumns count="7">
    <tableColumn id="1" xr3:uid="{05DC8499-1E10-47F5-A4AF-F3FADCE59769}" name="Бригада 3" dataDxfId="13031"/>
    <tableColumn id="3" xr3:uid="{84A91C04-027F-4B34-B07A-D0C25C06B681}" name="2"/>
    <tableColumn id="4" xr3:uid="{34CE6C21-6426-46BA-A050-F7DCC096A97A}" name="Замки" dataDxfId="13030"/>
    <tableColumn id="5" xr3:uid="{56B146FE-0284-49FE-A9FC-BC63E5F01B9D}" name="А" dataDxfId="13029"/>
    <tableColumn id="6" xr3:uid="{5794545F-7B95-4F3A-8A97-52E47DDEE020}" name="Б" dataDxfId="13028"/>
    <tableColumn id="8" xr3:uid="{05D3A6D1-B497-4DAF-8604-7BD08BE04D85}" name="Г" dataDxfId="13027"/>
    <tableColumn id="9" xr3:uid="{09A446BF-64BE-4AE3-B7E8-ACB4E53ED8FE}" name="Д=А*Г" dataDxfId="13026"/>
  </tableColumns>
  <tableStyleInfo name="TableStyleLight9" showFirstColumn="0" showLastColumn="0" showRowStripes="1" showColumnStripes="0"/>
</table>
</file>

<file path=xl/tables/table3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1" xr:uid="{5962D9A3-9287-4181-A857-691F98D6212C}" name="Таблица5710202734413448556269768390971041111181251321396132027344148556269768390971041111186132027344112513213914615316016717418118819520220921622323023724425161320273441485562697683909710411111812561320273441146153160167174181188195202209216223230611832" displayName="Таблица5710202734413448556269768390971041111181251321396132027344148556269768390971041111186132027344112513213914615316016717418118819520220921622323023724425161320273441485562697683909710411111812561320273441146153160167174181188195202209216223230611832" ref="A23:G32" totalsRowShown="0" headerRowDxfId="13025" dataDxfId="13024" tableBorderDxfId="13023">
  <autoFilter ref="A23:G32" xr:uid="{7D26CE2D-B531-460F-B9AC-785558AACEF6}"/>
  <tableColumns count="7">
    <tableColumn id="1" xr3:uid="{CB63C617-6E1B-4F34-AB5D-D463F7AE80A2}" name="Бригада 2" dataDxfId="13022"/>
    <tableColumn id="3" xr3:uid="{16DBEAFB-69DF-493C-BE53-E1EC042CBAB4}" name="2"/>
    <tableColumn id="4" xr3:uid="{50F67B1B-3AED-4FF9-B771-F533973DD05B}" name="Замки" dataDxfId="13021"/>
    <tableColumn id="5" xr3:uid="{1EC7CC65-6918-4DED-83D8-121B8F0EB205}" name="А" dataDxfId="13020"/>
    <tableColumn id="6" xr3:uid="{C1662183-24AC-437B-9179-7FF87901D5E5}" name="Б" dataDxfId="13019"/>
    <tableColumn id="8" xr3:uid="{8AAC82FB-8D8A-4F12-B6D6-BA27C8AB0C94}" name="Г" dataDxfId="13018"/>
    <tableColumn id="9" xr3:uid="{8C6FBE25-5149-45A3-9E17-3BE670A8BD27}" name="Д=А*Г" dataDxfId="13017"/>
  </tableColumns>
  <tableStyleInfo name="TableStyleLight9" showFirstColumn="0" showLastColumn="0" showRowStripes="1" showColumnStripes="0"/>
</table>
</file>

<file path=xl/tables/table3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2" xr:uid="{C2150552-420F-4DFE-8D89-CE883D6BBF14}" name="Таблица3167101319222528313437404346471013161922252831343740434649524710131619222528313437404346555861646770471013161922818253239324653606774818895102109116123130137411182532394653606774818895102109116411182532391231301371441511581651721791861932002071823" displayName="Таблица3167101319222528313437404346471013161922252831343740434649524710131619222528313437404346555861646770471013161922818253239324653606774818895102109116123130137411182532394653606774818895102109116411182532391231301371441511581651721791861932002071823" ref="A57:D63" totalsRowShown="0">
  <autoFilter ref="A57:D63" xr:uid="{F9595AAF-69FB-45E4-8FB9-3A8F6956DCF2}"/>
  <tableColumns count="4">
    <tableColumn id="1" xr3:uid="{F4045433-3150-4B1A-954D-CFCE7AB26894}" name="Столбец1"/>
    <tableColumn id="2" xr3:uid="{B699BC12-3B0A-41B7-B047-ECA49BD8C6F4}" name="Столбец2"/>
    <tableColumn id="3" xr3:uid="{49D8FAE5-083B-4F3D-AB96-EBCC25CE5E5E}" name="Столбец3"/>
    <tableColumn id="4" xr3:uid="{62A551B4-3183-4301-9BD4-A5412FF51A8A}" name="Столбец4"/>
  </tableColumns>
  <tableStyleInfo name="TableStyleLight9" showFirstColumn="0" showLastColumn="0" showRowStripes="1" showColumnStripes="0"/>
</table>
</file>

<file path=xl/tables/table3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3" xr:uid="{D1FAF1C2-4275-44A0-A0A6-65216FC56EE9}" name="Таблица5919263340334754616875828996103110117124131138512192633404754616875828996103110117512192633401241311381451521591661731801871942012082152222292362432505121926334047546168758289961031101171245121926334014515215916617318018719420120821522222951211824" displayName="Таблица5919263340334754616875828996103110117124131138512192633404754616875828996103110117512192633401241311381451521591661731801871942012082152222292362432505121926334047546168758289961031101171245121926334014515215916617318018719420120821522222951211824" ref="A3:G12" totalsRowShown="0" headerRowDxfId="13016" dataDxfId="13015" tableBorderDxfId="13014">
  <autoFilter ref="A3:G12" xr:uid="{436770F5-06D6-40FC-9732-11328DA1E0BA}"/>
  <tableColumns count="7">
    <tableColumn id="1" xr3:uid="{81C642FB-B9C4-4E27-9CFF-6188ABBDAD1C}" name="Бригада 1" dataDxfId="13013"/>
    <tableColumn id="3" xr3:uid="{6CA8CDAB-9DB6-47B2-991F-74ADA31E17F1}" name="2"/>
    <tableColumn id="4" xr3:uid="{955A0354-B941-47BA-9494-460ED168BFFA}" name="Замки" dataDxfId="13012"/>
    <tableColumn id="5" xr3:uid="{3EF1981F-EE81-4D15-BBA6-B907C5120A5B}" name="А" dataDxfId="13011"/>
    <tableColumn id="6" xr3:uid="{23D62ECB-EEB5-4D82-8505-D088FAE99AF3}" name="Б" dataDxfId="13010"/>
    <tableColumn id="8" xr3:uid="{F6FBD280-8364-4D05-BAF8-67246A86179C}" name="Г" dataDxfId="13009"/>
    <tableColumn id="9" xr3:uid="{DC01789F-C0F6-427E-9B80-05657D87DC69}" name="Д=А*Г" dataDxfId="13008"/>
  </tableColumns>
  <tableStyleInfo name="TableStyleLight9" showFirstColumn="0" showLastColumn="0" showRowStripes="1" showColumnStripes="0"/>
</table>
</file>

<file path=xl/tables/table3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4" xr:uid="{6E7778F5-F8F4-4938-8E86-0BC770052E13}" name="Таблица5710202734413448556269768390971041111181251321396132027344148556269768390971041111186132027344112513213914615316016717418118819520220921622323023724425161320273441485562697683909710411111812561320273441146153160167174181188195202209216223230611825" displayName="Таблица5710202734413448556269768390971041111181251321396132027344148556269768390971041111186132027344112513213914615316016717418118819520220921622323023724425161320273441485562697683909710411111812561320273441146153160167174181188195202209216223230611825" ref="A13:G22" totalsRowShown="0" headerRowDxfId="13007" dataDxfId="13006" tableBorderDxfId="13005">
  <autoFilter ref="A13:G22" xr:uid="{0E7CAF78-4D0C-41A5-A4DF-23B80F7A81E3}"/>
  <tableColumns count="7">
    <tableColumn id="1" xr3:uid="{7AAB0C3C-3BB3-4E99-B728-6ED39E30443E}" name="Бригада 2" dataDxfId="13004"/>
    <tableColumn id="3" xr3:uid="{BE9DD0F2-CE9C-49D2-8C45-C7B6329A86BB}" name="2"/>
    <tableColumn id="4" xr3:uid="{48F862C6-C359-4719-9F9F-BF0CA3326141}" name="Замки" dataDxfId="13003"/>
    <tableColumn id="5" xr3:uid="{7285351C-FA2F-4E39-8B6D-874A83ADE24F}" name="А" dataDxfId="13002"/>
    <tableColumn id="6" xr3:uid="{CF64855F-1377-4974-883C-86D102721CBE}" name="Б" dataDxfId="13001"/>
    <tableColumn id="8" xr3:uid="{ACA64A57-F5EB-4063-B026-818705F0D9BC}" name="Г" dataDxfId="13000"/>
    <tableColumn id="9" xr3:uid="{58717B72-97F5-4093-BBF5-E003B5FFD684}" name="Д=А*Г" dataDxfId="12999"/>
  </tableColumns>
  <tableStyleInfo name="TableStyleLight9" showFirstColumn="0" showLastColumn="0" showRowStripes="1" showColumnStripes="0"/>
</table>
</file>

<file path=xl/tables/table3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5" xr:uid="{5DBBC356-620F-4EB3-9A2F-0083A3BFB952}" name="Таблица5741121283542354956637077849198105112119126133140714212835424956637077849198105112119714212835421261331401471541611681751821891962032102172242312382452527142128354249566370778491981051121191267142128354214715416116817518218919620321021722423171827" displayName="Таблица5741121283542354956637077849198105112119126133140714212835424956637077849198105112119714212835421261331401471541611681751821891962032102172242312382452527142128354249566370778491981051121191267142128354214715416116817518218919620321021722423171827" ref="A33:G44" totalsRowShown="0" headerRowDxfId="12998" dataDxfId="12997" tableBorderDxfId="12996">
  <autoFilter ref="A33:G44" xr:uid="{D9A3A8C6-DD7E-4E67-8324-326DE496AAF4}"/>
  <tableColumns count="7">
    <tableColumn id="1" xr3:uid="{D15FE4A0-2761-44B6-9CCE-5E9A6616CEE8}" name="Бригада 3" dataDxfId="12995"/>
    <tableColumn id="3" xr3:uid="{D7066A7C-F14A-45BF-9B3B-CFD5A7F9526A}" name="2"/>
    <tableColumn id="4" xr3:uid="{8D70A442-1295-4286-A3B4-B7FFD189272D}" name="Замки" dataDxfId="12994"/>
    <tableColumn id="5" xr3:uid="{7674E810-DF3B-4E52-93D0-0B24D41BCD80}" name="А" dataDxfId="12993"/>
    <tableColumn id="6" xr3:uid="{5E6C4411-E026-4C64-A07E-B442C22EA752}" name="Б" dataDxfId="12992"/>
    <tableColumn id="8" xr3:uid="{426CF763-2013-4C9B-A433-353807152BA9}" name="Г" dataDxfId="12991"/>
    <tableColumn id="9" xr3:uid="{B9ECD346-DD43-4C30-906E-54675CBD3BF0}" name="Д=А*Г" dataDxfId="12990"/>
  </tableColumns>
  <tableStyleInfo name="TableStyleLight9" showFirstColumn="0" showLastColumn="0" showRowStripes="1" showColumnStripes="0"/>
</table>
</file>

<file path=xl/tables/table3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6" xr:uid="{538C236E-BCCC-4AE0-9571-D5C332542DAB}" name="Таблица5710202734413448556269768390971041111181251321396132027344148556269768390971041111186132027344112513213914615316016717418118819520220921622323023724425161320273441485562697683909710411111812561320273441146153160167174181188195202209216223230611827" displayName="Таблица5710202734413448556269768390971041111181251321396132027344148556269768390971041111186132027344112513213914615316016717418118819520220921622323023724425161320273441485562697683909710411111812561320273441146153160167174181188195202209216223230611827" ref="A23:G32" totalsRowShown="0" headerRowDxfId="12989" dataDxfId="12988" tableBorderDxfId="12987">
  <autoFilter ref="A23:G32" xr:uid="{7D26CE2D-B531-460F-B9AC-785558AACEF6}"/>
  <tableColumns count="7">
    <tableColumn id="1" xr3:uid="{121C581C-9BB0-4CA3-A696-BD5BE679E7FF}" name="Бригада 2" dataDxfId="12986"/>
    <tableColumn id="3" xr3:uid="{6FF675FE-F780-4231-83F6-A62EBF142780}" name="2"/>
    <tableColumn id="4" xr3:uid="{F9E1309B-F332-4059-A065-BC287F64167E}" name="Замки" dataDxfId="12985"/>
    <tableColumn id="5" xr3:uid="{DF852DA0-1330-49B5-AF18-BDEB5B8D46AF}" name="А" dataDxfId="12984"/>
    <tableColumn id="6" xr3:uid="{6A133F22-6318-4D15-AB5F-954E18862590}" name="Б" dataDxfId="12983"/>
    <tableColumn id="8" xr3:uid="{40EE6E46-5309-41FA-99AE-785EC213D219}" name="Г" dataDxfId="12982"/>
    <tableColumn id="9" xr3:uid="{79BDDE3E-474F-461E-B7C5-A4EB5C24A65D}" name="Д=А*Г" dataDxfId="12981"/>
  </tableColumns>
  <tableStyleInfo name="TableStyleLight9" showFirstColumn="0" showLastColumn="0" showRowStripes="1" showColumnStripes="0"/>
</table>
</file>

<file path=xl/tables/table3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7" xr:uid="{C902C7EE-B7ED-41ED-88B8-50671EDD48C9}" name="Таблица3167101319222528313437404346471013161922252831343740434649524710131619222528313437404346555861646770471013161922818253239324653606774818895102109116123130137411182532394653606774818895102109116411182532391231301371441511581651721791861932002071818" displayName="Таблица3167101319222528313437404346471013161922252831343740434649524710131619222528313437404346555861646770471013161922818253239324653606774818895102109116123130137411182532394653606774818895102109116411182532391231301371441511581651721791861932002071818" ref="A57:D64" totalsRowShown="0">
  <autoFilter ref="A57:D64" xr:uid="{F9595AAF-69FB-45E4-8FB9-3A8F6956DCF2}"/>
  <tableColumns count="4">
    <tableColumn id="1" xr3:uid="{8EF98E58-CBB9-4470-923E-E5DFFF83475F}" name="Столбец1"/>
    <tableColumn id="2" xr3:uid="{50F413D1-F9B4-4CF5-A16F-2BB6E1946FDB}" name="Столбец2"/>
    <tableColumn id="3" xr3:uid="{009AF208-4A05-431B-B793-209604588B26}" name="Столбец3"/>
    <tableColumn id="4" xr3:uid="{1A6E99FC-ED39-4B9A-BCCE-404A4F35045A}" name="Столбец4"/>
  </tableColumns>
  <tableStyleInfo name="TableStyleLight9" showFirstColumn="0" showLastColumn="0" showRowStripes="1" showColumnStripes="0"/>
</table>
</file>

<file path=xl/tables/table3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8" xr:uid="{89FAF236-89AE-4EB2-A7EB-46DAA04FB923}" name="Таблица5919263340334754616875828996103110117124131138512192633404754616875828996103110117512192633401241311381451521591661731801871942012082152222292362432505121926334047546168758289961031101171245121926334014515215916617318018719420120821522222951211819" displayName="Таблица5919263340334754616875828996103110117124131138512192633404754616875828996103110117512192633401241311381451521591661731801871942012082152222292362432505121926334047546168758289961031101171245121926334014515215916617318018719420120821522222951211819" ref="A3:G12" totalsRowShown="0" headerRowDxfId="12980" dataDxfId="12979" tableBorderDxfId="12978">
  <autoFilter ref="A3:G12" xr:uid="{436770F5-06D6-40FC-9732-11328DA1E0BA}"/>
  <tableColumns count="7">
    <tableColumn id="1" xr3:uid="{2662C2C2-50A4-41C3-BEBA-46AE0E0D8008}" name="Бригада 1" dataDxfId="12977"/>
    <tableColumn id="3" xr3:uid="{1EFE56B6-7980-44EA-8F0F-39EEEC0CA522}" name="2"/>
    <tableColumn id="4" xr3:uid="{914D9E92-CAFA-4DFD-BD08-97CBD1312492}" name="Замки" dataDxfId="12976"/>
    <tableColumn id="5" xr3:uid="{03E62D39-E492-4FDB-A85D-413FA20F8871}" name="А" dataDxfId="12975"/>
    <tableColumn id="6" xr3:uid="{4749BAF4-61EB-48CD-80AA-4518117F7B5F}" name="Б" dataDxfId="12974"/>
    <tableColumn id="8" xr3:uid="{2368713F-3640-4AA1-B4AC-C893E0699479}" name="Г" dataDxfId="12973"/>
    <tableColumn id="9" xr3:uid="{335C2F9D-E818-437B-BC32-6C9EA0E9FF5A}" name="Д=А*Г" dataDxfId="12972"/>
  </tableColumns>
  <tableStyleInfo name="TableStyleLight9" showFirstColumn="0" showLastColumn="0" showRowStripes="1" showColumnStripes="0"/>
</table>
</file>

<file path=xl/tables/table3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9" xr:uid="{8820830E-381B-480E-8559-EA6BA9D7CF1A}" name="Таблица5710202734413448556269768390971041111181251321396132027344148556269768390971041111186132027344112513213914615316016717418118819520220921622323023724425161320273441485562697683909710411111812561320273441146153160167174181188195202209216223230611820" displayName="Таблица5710202734413448556269768390971041111181251321396132027344148556269768390971041111186132027344112513213914615316016717418118819520220921622323023724425161320273441485562697683909710411111812561320273441146153160167174181188195202209216223230611820" ref="A13:G22" totalsRowShown="0" headerRowDxfId="12971" dataDxfId="12970" tableBorderDxfId="12969">
  <autoFilter ref="A13:G22" xr:uid="{0E7CAF78-4D0C-41A5-A4DF-23B80F7A81E3}"/>
  <tableColumns count="7">
    <tableColumn id="1" xr3:uid="{0253EFDC-4114-4F80-B1D8-8A804AA9EC49}" name="Бригада 2" dataDxfId="12968"/>
    <tableColumn id="3" xr3:uid="{B2E5D4AC-ACCC-41EF-B710-E390A9EEEBED}" name="2"/>
    <tableColumn id="4" xr3:uid="{23AB8FB9-8855-4B15-93FD-4D7877A80286}" name="Замки" dataDxfId="12967"/>
    <tableColumn id="5" xr3:uid="{90A90A74-C66D-42B9-91ED-E639A48B1934}" name="А" dataDxfId="12966"/>
    <tableColumn id="6" xr3:uid="{6119B2F7-4EBB-498B-8A4A-A9824500D9D2}" name="Б" dataDxfId="12965"/>
    <tableColumn id="8" xr3:uid="{7BE54EDB-CA84-49CD-845C-2C23B49D4114}" name="Г" dataDxfId="12964"/>
    <tableColumn id="9" xr3:uid="{8DAD4A81-C701-484A-B6FE-7A91105C1A2F}" name="Д=А*Г" dataDxfId="12963"/>
  </tableColumns>
  <tableStyleInfo name="TableStyleLight9" showFirstColumn="0" showLastColumn="0" showRowStripes="1" showColumnStripes="0"/>
</table>
</file>

<file path=xl/tables/table3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0" xr:uid="{B9115330-5CA0-44DB-A286-028E5F829205}" name="Таблица5741121283542354956637077849198105112119126133140714212835424956637077849198105112119714212835421261331401471541611681751821891962032102172242312382452527142128354249566370778491981051121191267142128354214715416116817518218919620321021722423171822" displayName="Таблица5741121283542354956637077849198105112119126133140714212835424956637077849198105112119714212835421261331401471541611681751821891962032102172242312382452527142128354249566370778491981051121191267142128354214715416116817518218919620321021722423171822" ref="A33:G44" totalsRowShown="0" headerRowDxfId="12962" dataDxfId="12961" tableBorderDxfId="12960">
  <autoFilter ref="A33:G44" xr:uid="{D9A3A8C6-DD7E-4E67-8324-326DE496AAF4}"/>
  <tableColumns count="7">
    <tableColumn id="1" xr3:uid="{13AC6286-948B-4978-A7FF-15BF06D19BF2}" name="Бригада 3" dataDxfId="12959"/>
    <tableColumn id="3" xr3:uid="{B31A634C-0B60-4EF1-8ABA-068D0D3A7580}" name="2"/>
    <tableColumn id="4" xr3:uid="{08E8C490-FDB9-47F3-B380-CE433C5A6F90}" name="Замки" dataDxfId="12958"/>
    <tableColumn id="5" xr3:uid="{D01EA985-60D8-47B1-97D0-B2DA7F9023E5}" name="А" dataDxfId="12957"/>
    <tableColumn id="6" xr3:uid="{F4595D9C-466C-4055-95FA-9F82823E1B46}" name="Б" dataDxfId="12956"/>
    <tableColumn id="8" xr3:uid="{4D444B23-7046-4AD8-BCA6-7C7672EC7204}" name="Г" dataDxfId="12955"/>
    <tableColumn id="9" xr3:uid="{CFDBE9B2-11E1-42D4-9DC0-18C147E17B44}" name="Д=А*Г" dataDxfId="12954"/>
  </tableColumns>
  <tableStyleInfo name="TableStyleLight9" showFirstColumn="0" showLastColumn="0" showRowStripes="1" showColumnStripes="0"/>
</table>
</file>

<file path=xl/tables/table3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1" xr:uid="{F28ECF43-3A16-4FF9-B57E-2F01D2D61D2C}" name="Таблица5710202734413448556269768390971041111181251321396132027344148556269768390971041111186132027344112513213914615316016717418118819520220921622323023724425161320273441485562697683909710411111812561320273441146153160167174181188195202209216223230611822" displayName="Таблица5710202734413448556269768390971041111181251321396132027344148556269768390971041111186132027344112513213914615316016717418118819520220921622323023724425161320273441485562697683909710411111812561320273441146153160167174181188195202209216223230611822" ref="A23:G32" totalsRowShown="0" headerRowDxfId="12953" dataDxfId="12952" tableBorderDxfId="12951">
  <autoFilter ref="A23:G32" xr:uid="{7D26CE2D-B531-460F-B9AC-785558AACEF6}"/>
  <tableColumns count="7">
    <tableColumn id="1" xr3:uid="{44C79FD2-2438-4DD0-B645-D2F31DE867ED}" name="Бригада 2" dataDxfId="12950"/>
    <tableColumn id="3" xr3:uid="{C336D496-82AA-48AC-81A5-8A5407584BF6}" name="2"/>
    <tableColumn id="4" xr3:uid="{9F9622EE-FD12-4263-9027-DCEBDE27EB03}" name="Замки" dataDxfId="12949"/>
    <tableColumn id="5" xr3:uid="{E49ADA59-A59A-4F7B-943B-14A3C05F802C}" name="А" dataDxfId="12948"/>
    <tableColumn id="6" xr3:uid="{7521B8AF-BB50-4C1C-88A5-FBDF5C67CA96}" name="Б" dataDxfId="12947"/>
    <tableColumn id="8" xr3:uid="{7F4B80E3-59D9-4D5E-8C41-4BB507F7F168}" name="Г" dataDxfId="12946"/>
    <tableColumn id="9" xr3:uid="{CF866B19-9D96-4122-823F-CAB4286155CC}" name="Д=А*Г" dataDxfId="12945"/>
  </tableColumns>
  <tableStyleInfo name="TableStyleLight9" showFirstColumn="0" showLastColumn="0" showRowStripes="1" showColumnStripes="0"/>
</table>
</file>

<file path=xl/tables/table3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2" xr:uid="{91BC3F30-9AE9-4422-B3A8-71D0132EB5A3}" name="Таблица3167101319222528313437404346471013161922252831343740434649524710131619222528313437404346555861646770471013161922818253239324653606774818895102109116123130137411182532394653606774818895102109116411182532391231301371441511581651721791861932002071813" displayName="Таблица3167101319222528313437404346471013161922252831343740434649524710131619222528313437404346555861646770471013161922818253239324653606774818895102109116123130137411182532394653606774818895102109116411182532391231301371441511581651721791861932002071813" ref="A57:D63" totalsRowShown="0">
  <autoFilter ref="A57:D63" xr:uid="{F9595AAF-69FB-45E4-8FB9-3A8F6956DCF2}"/>
  <tableColumns count="4">
    <tableColumn id="1" xr3:uid="{D4FE06E4-C315-496F-84FC-7E95FF47EE4A}" name="Столбец1"/>
    <tableColumn id="2" xr3:uid="{A2B5624F-733A-41A2-9D68-7BE7F1D59BFF}" name="Столбец2"/>
    <tableColumn id="3" xr3:uid="{4419E6D8-71B4-44F9-BEFA-0610212AC9EF}" name="Столбец3"/>
    <tableColumn id="4" xr3:uid="{935ABAC4-8DBB-49F4-8D26-559D175E4FFE}" name="Столбец4"/>
  </tableColumns>
  <tableStyleInfo name="TableStyleLight9" showFirstColumn="0" showLastColumn="0" showRowStripes="1" showColumnStripes="0"/>
</table>
</file>

<file path=xl/tables/table3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3" xr:uid="{992E7B92-2843-4F1A-85E7-25F6BA30EEC2}" name="Таблица5919263340334754616875828996103110117124131138512192633404754616875828996103110117512192633401241311381451521591661731801871942012082152222292362432505121926334047546168758289961031101171245121926334014515215916617318018719420120821522222951211814" displayName="Таблица5919263340334754616875828996103110117124131138512192633404754616875828996103110117512192633401241311381451521591661731801871942012082152222292362432505121926334047546168758289961031101171245121926334014515215916617318018719420120821522222951211814" ref="A3:G12" totalsRowShown="0" headerRowDxfId="12944" dataDxfId="12943" tableBorderDxfId="12942">
  <autoFilter ref="A3:G12" xr:uid="{436770F5-06D6-40FC-9732-11328DA1E0BA}"/>
  <tableColumns count="7">
    <tableColumn id="1" xr3:uid="{468426DA-B104-42CB-9D24-DBDACDF9030A}" name="Бригада 1" dataDxfId="12941"/>
    <tableColumn id="3" xr3:uid="{41F0DC49-0CEB-4D37-B46D-D8C39374269F}" name="2"/>
    <tableColumn id="4" xr3:uid="{B3628568-59ED-4599-A2A7-8F8D77E3084C}" name="Замки" dataDxfId="12940"/>
    <tableColumn id="5" xr3:uid="{954C7B76-24EB-490A-8D25-8346DA00BF4A}" name="А" dataDxfId="12939"/>
    <tableColumn id="6" xr3:uid="{2D831388-ECA5-4506-9947-B0B92929F619}" name="Б" dataDxfId="12938"/>
    <tableColumn id="8" xr3:uid="{25CCAAAE-52F9-4EF5-9EA1-E3E964A69392}" name="Г" dataDxfId="12937"/>
    <tableColumn id="9" xr3:uid="{D14EBF1D-1E5D-49A2-9159-A47E706CEDCD}" name="Д=А*Г" dataDxfId="12936"/>
  </tableColumns>
  <tableStyleInfo name="TableStyleLight9" showFirstColumn="0" showLastColumn="0" showRowStripes="1" showColumnStripes="0"/>
</table>
</file>

<file path=xl/tables/table3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4" xr:uid="{72B96842-441A-4EA2-B284-DDA52A3B6CD7}" name="Таблица5710202734413448556269768390971041111181251321396132027344148556269768390971041111186132027344112513213914615316016717418118819520220921622323023724425161320273441485562697683909710411111812561320273441146153160167174181188195202209216223230611815" displayName="Таблица5710202734413448556269768390971041111181251321396132027344148556269768390971041111186132027344112513213914615316016717418118819520220921622323023724425161320273441485562697683909710411111812561320273441146153160167174181188195202209216223230611815" ref="A13:G22" totalsRowShown="0" headerRowDxfId="12935" dataDxfId="12934" tableBorderDxfId="12933">
  <autoFilter ref="A13:G22" xr:uid="{0E7CAF78-4D0C-41A5-A4DF-23B80F7A81E3}"/>
  <tableColumns count="7">
    <tableColumn id="1" xr3:uid="{0191FCEA-1D0A-4F5B-899F-10231B073EE5}" name="Бригада 2" dataDxfId="12932"/>
    <tableColumn id="3" xr3:uid="{D8509C8D-435A-44A9-B267-EDE3811EE594}" name="2"/>
    <tableColumn id="4" xr3:uid="{615BD81D-78C2-428B-944D-5ADA7AF53741}" name="Замки" dataDxfId="12931"/>
    <tableColumn id="5" xr3:uid="{53F38B80-A560-4B0E-8EC9-20321FE4BA7D}" name="А" dataDxfId="12930"/>
    <tableColumn id="6" xr3:uid="{D61C7B15-6DCA-4D28-A829-3DFE1402D013}" name="Б" dataDxfId="12929"/>
    <tableColumn id="8" xr3:uid="{6C3CF5C9-B66F-4FD3-9B5A-5E8B9A5CC6F6}" name="Г" dataDxfId="12928"/>
    <tableColumn id="9" xr3:uid="{B843E48F-C3DE-46C8-8595-C4C4DEC80BC4}" name="Д=А*Г" dataDxfId="12927"/>
  </tableColumns>
  <tableStyleInfo name="TableStyleLight9" showFirstColumn="0" showLastColumn="0" showRowStripes="1" showColumnStripes="0"/>
</table>
</file>

<file path=xl/tables/table3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5" xr:uid="{4C1742C3-CA94-4C72-8EA1-7574EA764AC2}" name="Таблица5741121283542354956637077849198105112119126133140714212835424956637077849198105112119714212835421261331401471541611681751821891962032102172242312382452527142128354249566370778491981051121191267142128354214715416116817518218919620321021722423171817" displayName="Таблица5741121283542354956637077849198105112119126133140714212835424956637077849198105112119714212835421261331401471541611681751821891962032102172242312382452527142128354249566370778491981051121191267142128354214715416116817518218919620321021722423171817" ref="A33:G44" totalsRowShown="0" headerRowDxfId="12926" dataDxfId="12925" tableBorderDxfId="12924">
  <autoFilter ref="A33:G44" xr:uid="{D9A3A8C6-DD7E-4E67-8324-326DE496AAF4}"/>
  <tableColumns count="7">
    <tableColumn id="1" xr3:uid="{2637015E-1EC8-425D-A013-91E0054CA85F}" name="Бригада 3" dataDxfId="12923"/>
    <tableColumn id="3" xr3:uid="{54E38CB1-56AF-4401-992F-8F2CE2E5710B}" name="2"/>
    <tableColumn id="4" xr3:uid="{963EB42F-9EC2-487F-A5B6-F3E6B47C0DA9}" name="Замки" dataDxfId="12922"/>
    <tableColumn id="5" xr3:uid="{4BE95CC4-5EF4-443D-A68B-C422ECA001BE}" name="А" dataDxfId="12921"/>
    <tableColumn id="6" xr3:uid="{D1A5C5F7-9168-4F6E-B828-E016EEFDD357}" name="Б" dataDxfId="12920"/>
    <tableColumn id="8" xr3:uid="{54AC9A36-A513-46FF-B33E-C15544C8AD43}" name="Г" dataDxfId="12919"/>
    <tableColumn id="9" xr3:uid="{2F2BC758-58BA-4731-86FF-315075858430}" name="Д=А*Г" dataDxfId="12918"/>
  </tableColumns>
  <tableStyleInfo name="TableStyleLight9" showFirstColumn="0" showLastColumn="0" showRowStripes="1" showColumnStripes="0"/>
</table>
</file>

<file path=xl/tables/table3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6" xr:uid="{8C883DEC-2A56-405B-992D-E8EA5E680FA2}" name="Таблица5710202734413448556269768390971041111181251321396132027344148556269768390971041111186132027344112513213914615316016717418118819520220921622323023724425161320273441485562697683909710411111812561320273441146153160167174181188195202209216223230611817" displayName="Таблица5710202734413448556269768390971041111181251321396132027344148556269768390971041111186132027344112513213914615316016717418118819520220921622323023724425161320273441485562697683909710411111812561320273441146153160167174181188195202209216223230611817" ref="A23:G32" totalsRowShown="0" headerRowDxfId="12917" dataDxfId="12916" tableBorderDxfId="12915">
  <autoFilter ref="A23:G32" xr:uid="{7D26CE2D-B531-460F-B9AC-785558AACEF6}"/>
  <tableColumns count="7">
    <tableColumn id="1" xr3:uid="{D2EF7921-9D59-477B-93D9-49CB973A3307}" name="Бригада 2" dataDxfId="12914"/>
    <tableColumn id="3" xr3:uid="{FCF973D0-CF1A-4356-83EF-66807CB3A4E2}" name="2"/>
    <tableColumn id="4" xr3:uid="{58E6C162-0E06-4610-9C9E-89D9DBB0F80D}" name="Замки" dataDxfId="12913"/>
    <tableColumn id="5" xr3:uid="{A35BDE8D-3C49-4E9B-8622-59FE15D135BE}" name="А" dataDxfId="12912"/>
    <tableColumn id="6" xr3:uid="{1391AF5A-D0F4-4B29-B3C3-BDEAE827E0D5}" name="Б" dataDxfId="12911"/>
    <tableColumn id="8" xr3:uid="{4F34263E-E8E2-47BB-8931-88690AC7692F}" name="Г" dataDxfId="12910"/>
    <tableColumn id="9" xr3:uid="{EC6329FA-8BC9-4FDD-9B92-D790C6ED5D68}" name="Д=А*Г" dataDxfId="12909"/>
  </tableColumns>
  <tableStyleInfo name="TableStyleLight9" showFirstColumn="0" showLastColumn="0" showRowStripes="1" showColumnStripes="0"/>
</table>
</file>

<file path=xl/tables/table3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7" xr:uid="{029276F3-14A5-443D-A48E-FA2B740E84AC}" name="Таблица3167101319222528313437404346471013161922252831343740434649524710131619222528313437404346555861646770471013161922818253239324653606774818895102109116123130137411182532394653606774818895102109116411182532391231301371441511581651721791861932002071808" displayName="Таблица3167101319222528313437404346471013161922252831343740434649524710131619222528313437404346555861646770471013161922818253239324653606774818895102109116123130137411182532394653606774818895102109116411182532391231301371441511581651721791861932002071808" ref="A57:D63" totalsRowShown="0">
  <autoFilter ref="A57:D63" xr:uid="{F9595AAF-69FB-45E4-8FB9-3A8F6956DCF2}"/>
  <tableColumns count="4">
    <tableColumn id="1" xr3:uid="{2C2CF0F2-EB1A-4D90-948A-F0700778542A}" name="Столбец1"/>
    <tableColumn id="2" xr3:uid="{77C1A6B2-C13D-410F-895A-007CEAD98B64}" name="Столбец2"/>
    <tableColumn id="3" xr3:uid="{F5289BA5-9A00-448A-A740-C99C6D1D51C1}" name="Столбец3"/>
    <tableColumn id="4" xr3:uid="{422B9410-D5BF-4CD9-BB08-22BA1FF8B3BF}" name="Столбец4"/>
  </tableColumns>
  <tableStyleInfo name="TableStyleLight9" showFirstColumn="0" showLastColumn="0" showRowStripes="1" showColumnStripes="0"/>
</table>
</file>

<file path=xl/tables/table3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8" xr:uid="{E7441F3A-394D-4FED-A0A5-D8C25AB93310}" name="Таблица5919263340334754616875828996103110117124131138512192633404754616875828996103110117512192633401241311381451521591661731801871942012082152222292362432505121926334047546168758289961031101171245121926334014515215916617318018719420120821522222951211809" displayName="Таблица5919263340334754616875828996103110117124131138512192633404754616875828996103110117512192633401241311381451521591661731801871942012082152222292362432505121926334047546168758289961031101171245121926334014515215916617318018719420120821522222951211809" ref="A3:G12" totalsRowShown="0" headerRowDxfId="12908" dataDxfId="12907" tableBorderDxfId="12906">
  <autoFilter ref="A3:G12" xr:uid="{436770F5-06D6-40FC-9732-11328DA1E0BA}"/>
  <tableColumns count="7">
    <tableColumn id="1" xr3:uid="{7A439535-2C22-4B73-B5F2-AC33F5EA3E85}" name="Бригада 1" dataDxfId="12905"/>
    <tableColumn id="3" xr3:uid="{F098311D-7A97-493B-A129-2E15CE23A365}" name="2"/>
    <tableColumn id="4" xr3:uid="{2E977F03-91F5-473D-9BEF-8E27D5C8456C}" name="Замки" dataDxfId="12904"/>
    <tableColumn id="5" xr3:uid="{2DC2D6B0-47AC-47C8-8194-AB2392715254}" name="А" dataDxfId="12903"/>
    <tableColumn id="6" xr3:uid="{11D2215A-5AF9-4B2D-88DA-BB57D3EEA350}" name="Б" dataDxfId="12902"/>
    <tableColumn id="8" xr3:uid="{D8D043A1-CDE1-4E42-B180-2429E86F737A}" name="Г" dataDxfId="12901"/>
    <tableColumn id="9" xr3:uid="{44E66044-57E5-4FD9-A44D-DC9710A96D7D}" name="Д=А*Г" dataDxfId="12900"/>
  </tableColumns>
  <tableStyleInfo name="TableStyleLight9" showFirstColumn="0" showLastColumn="0" showRowStripes="1" showColumnStripes="0"/>
</table>
</file>

<file path=xl/tables/table3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9" xr:uid="{830A0160-C72D-48C0-8EAF-E0BF1FE1AEE3}" name="Таблица5710202734413448556269768390971041111181251321396132027344148556269768390971041111186132027344112513213914615316016717418118819520220921622323023724425161320273441485562697683909710411111812561320273441146153160167174181188195202209216223230611810" displayName="Таблица5710202734413448556269768390971041111181251321396132027344148556269768390971041111186132027344112513213914615316016717418118819520220921622323023724425161320273441485562697683909710411111812561320273441146153160167174181188195202209216223230611810" ref="A13:G22" totalsRowShown="0" headerRowDxfId="12899" dataDxfId="12898" tableBorderDxfId="12897">
  <autoFilter ref="A13:G22" xr:uid="{0E7CAF78-4D0C-41A5-A4DF-23B80F7A81E3}"/>
  <tableColumns count="7">
    <tableColumn id="1" xr3:uid="{CD9E81CD-4EE9-4550-A449-72258C50743E}" name="Бригада 2" dataDxfId="12896"/>
    <tableColumn id="3" xr3:uid="{E501F0EB-7B93-43A8-A741-A5BE98F54295}" name="2"/>
    <tableColumn id="4" xr3:uid="{7AF27FA3-1B21-4D47-9DA7-447544774906}" name="Замки" dataDxfId="12895"/>
    <tableColumn id="5" xr3:uid="{E5C5DC92-3FAA-4C7F-AD55-7EA4D00D1412}" name="А" dataDxfId="12894"/>
    <tableColumn id="6" xr3:uid="{A0F2F5BF-AF11-42F8-895B-C9CBD95D31FF}" name="Б" dataDxfId="12893"/>
    <tableColumn id="8" xr3:uid="{1EF807DB-4A44-410D-8756-94DDA22AD513}" name="Г" dataDxfId="12892"/>
    <tableColumn id="9" xr3:uid="{30F77DCD-2851-416C-88D9-768AC20C461B}" name="Д=А*Г" dataDxfId="12891"/>
  </tableColumns>
  <tableStyleInfo name="TableStyleLight9" showFirstColumn="0" showLastColumn="0" showRowStripes="1" showColumnStripes="0"/>
</table>
</file>

<file path=xl/tables/table3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0" xr:uid="{FC182CE8-5119-4E23-808C-E17C068D0F80}" name="Таблица5741121283542354956637077849198105112119126133140714212835424956637077849198105112119714212835421261331401471541611681751821891962032102172242312382452527142128354249566370778491981051121191267142128354214715416116817518218919620321021722423171812" displayName="Таблица5741121283542354956637077849198105112119126133140714212835424956637077849198105112119714212835421261331401471541611681751821891962032102172242312382452527142128354249566370778491981051121191267142128354214715416116817518218919620321021722423171812" ref="A33:G44" totalsRowShown="0" headerRowDxfId="12890" dataDxfId="12889" tableBorderDxfId="12888">
  <autoFilter ref="A33:G44" xr:uid="{D9A3A8C6-DD7E-4E67-8324-326DE496AAF4}"/>
  <tableColumns count="7">
    <tableColumn id="1" xr3:uid="{360A18AD-5A9A-4537-8A71-0EE3FD4FCA96}" name="Бригада 3" dataDxfId="12887"/>
    <tableColumn id="3" xr3:uid="{84DD587C-B778-4497-8611-DB96424D49F2}" name="2"/>
    <tableColumn id="4" xr3:uid="{9D8E99A5-8BCD-4FCE-8E42-148C6F2AE080}" name="Замки" dataDxfId="12886"/>
    <tableColumn id="5" xr3:uid="{48C70FE0-CFE5-4F11-A5F2-A6BDC25D2A75}" name="А" dataDxfId="12885"/>
    <tableColumn id="6" xr3:uid="{1C44E7B6-ED4A-4569-B1BD-1954EA12B5AA}" name="Б" dataDxfId="12884"/>
    <tableColumn id="8" xr3:uid="{72368AC9-63B7-405B-8BAB-77A2DE0BB8CA}" name="Г" dataDxfId="12883"/>
    <tableColumn id="9" xr3:uid="{156EDE74-4A2F-4C7B-91F3-248F683480DC}" name="Д=А*Г" dataDxfId="12882"/>
  </tableColumns>
  <tableStyleInfo name="TableStyleLight9" showFirstColumn="0" showLastColumn="0" showRowStripes="1" showColumnStripes="0"/>
</table>
</file>

<file path=xl/tables/table3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1" xr:uid="{62535932-DC2B-4204-9EEB-C771C81AB172}" name="Таблица5710202734413448556269768390971041111181251321396132027344148556269768390971041111186132027344112513213914615316016717418118819520220921622323023724425161320273441485562697683909710411111812561320273441146153160167174181188195202209216223230611812" displayName="Таблица5710202734413448556269768390971041111181251321396132027344148556269768390971041111186132027344112513213914615316016717418118819520220921622323023724425161320273441485562697683909710411111812561320273441146153160167174181188195202209216223230611812" ref="A23:G32" totalsRowShown="0" headerRowDxfId="12881" dataDxfId="12880" tableBorderDxfId="12879">
  <autoFilter ref="A23:G32" xr:uid="{7D26CE2D-B531-460F-B9AC-785558AACEF6}"/>
  <tableColumns count="7">
    <tableColumn id="1" xr3:uid="{5A8C0B10-330B-4321-8EA0-AF456AC5D3F5}" name="Бригада 2" dataDxfId="12878"/>
    <tableColumn id="3" xr3:uid="{E39332C3-7F4C-4290-94AF-707DF21C06BD}" name="2"/>
    <tableColumn id="4" xr3:uid="{AC8F09D7-EE6A-4720-B52D-F380ED4A0C27}" name="Замки" dataDxfId="12877"/>
    <tableColumn id="5" xr3:uid="{08CA198F-81A3-47C0-A86D-EA22BC29F59D}" name="А" dataDxfId="12876"/>
    <tableColumn id="6" xr3:uid="{AE6A5BAA-084B-4F82-9945-C3C57C607DA2}" name="Б" dataDxfId="12875"/>
    <tableColumn id="8" xr3:uid="{2076D21B-1434-4562-87D5-89613302B81F}" name="Г" dataDxfId="12874"/>
    <tableColumn id="9" xr3:uid="{7B285B5D-264F-4710-9092-7581C7165EE6}" name="Д=А*Г" dataDxfId="12873"/>
  </tableColumns>
  <tableStyleInfo name="TableStyleLight9" showFirstColumn="0" showLastColumn="0" showRowStripes="1" showColumnStripes="0"/>
</table>
</file>

<file path=xl/tables/table3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2" xr:uid="{333EC6F6-334F-44CA-AE57-7B7E703879F3}" name="Таблица3167101319222528313437404346471013161922252831343740434649524710131619222528313437404346555861646770471013161922818253239324653606774818895102109116123130137411182532394653606774818895102109116411182532391231301371441511581651721791861932002071803" displayName="Таблица3167101319222528313437404346471013161922252831343740434649524710131619222528313437404346555861646770471013161922818253239324653606774818895102109116123130137411182532394653606774818895102109116411182532391231301371441511581651721791861932002071803" ref="A57:D64" totalsRowShown="0">
  <autoFilter ref="A57:D64" xr:uid="{F9595AAF-69FB-45E4-8FB9-3A8F6956DCF2}"/>
  <tableColumns count="4">
    <tableColumn id="1" xr3:uid="{119AFA57-4928-424C-B0E0-FDF664156695}" name="Столбец1"/>
    <tableColumn id="2" xr3:uid="{AE38AC05-0B76-462A-9B5B-A6F59C200A02}" name="Столбец2"/>
    <tableColumn id="3" xr3:uid="{C2A7C0BB-A9EC-4A3A-8E25-D8D556784E00}" name="Столбец3"/>
    <tableColumn id="4" xr3:uid="{7CF8FE7B-A529-4C69-9DE9-4B4A7B3658BF}" name="Столбец4"/>
  </tableColumns>
  <tableStyleInfo name="TableStyleLight9" showFirstColumn="0" showLastColumn="0" showRowStripes="1" showColumnStripes="0"/>
</table>
</file>

<file path=xl/tables/table3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3" xr:uid="{9E1265A4-2FE6-415C-A395-63D8C59D6D21}" name="Таблица5919263340334754616875828996103110117124131138512192633404754616875828996103110117512192633401241311381451521591661731801871942012082152222292362432505121926334047546168758289961031101171245121926334014515215916617318018719420120821522222951211804" displayName="Таблица5919263340334754616875828996103110117124131138512192633404754616875828996103110117512192633401241311381451521591661731801871942012082152222292362432505121926334047546168758289961031101171245121926334014515215916617318018719420120821522222951211804" ref="A3:G12" totalsRowShown="0" headerRowDxfId="12872" dataDxfId="12871" tableBorderDxfId="12870">
  <autoFilter ref="A3:G12" xr:uid="{436770F5-06D6-40FC-9732-11328DA1E0BA}"/>
  <tableColumns count="7">
    <tableColumn id="1" xr3:uid="{7160F339-2864-48DF-871F-B14D462520D6}" name="Бригада 1" dataDxfId="12869"/>
    <tableColumn id="3" xr3:uid="{CADBF18A-C67A-4972-B54B-8E8193673B7A}" name="2"/>
    <tableColumn id="4" xr3:uid="{B41BCD01-9488-424B-81DD-187E4AE4A0BC}" name="Замки" dataDxfId="12868"/>
    <tableColumn id="5" xr3:uid="{02D22ED0-8F01-4429-A58C-D1F8720366ED}" name="А" dataDxfId="12867"/>
    <tableColumn id="6" xr3:uid="{D8141FD0-A895-452E-BEE3-F59D0540FE03}" name="Б" dataDxfId="12866"/>
    <tableColumn id="8" xr3:uid="{2085CBEA-82E1-45C2-9F2D-F9E1D0E11B2C}" name="Г" dataDxfId="12865"/>
    <tableColumn id="9" xr3:uid="{D0AA5833-19C1-4F99-B438-35C4EDB8F9F8}" name="Д=А*Г" dataDxfId="12864"/>
  </tableColumns>
  <tableStyleInfo name="TableStyleLight9" showFirstColumn="0" showLastColumn="0" showRowStripes="1" showColumnStripes="0"/>
</table>
</file>

<file path=xl/tables/table3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4" xr:uid="{4445A327-DA5E-43D8-A767-7F740B86DC5F}" name="Таблица5710202734413448556269768390971041111181251321396132027344148556269768390971041111186132027344112513213914615316016717418118819520220921622323023724425161320273441485562697683909710411111812561320273441146153160167174181188195202209216223230611805" displayName="Таблица5710202734413448556269768390971041111181251321396132027344148556269768390971041111186132027344112513213914615316016717418118819520220921622323023724425161320273441485562697683909710411111812561320273441146153160167174181188195202209216223230611805" ref="A13:G22" totalsRowShown="0" headerRowDxfId="12863" dataDxfId="12862" tableBorderDxfId="12861">
  <autoFilter ref="A13:G22" xr:uid="{0E7CAF78-4D0C-41A5-A4DF-23B80F7A81E3}"/>
  <tableColumns count="7">
    <tableColumn id="1" xr3:uid="{13F5CD3E-ACDA-43E7-9343-1585B44451AB}" name="Бригада 2" dataDxfId="12860"/>
    <tableColumn id="3" xr3:uid="{992628F0-B575-4377-9C4F-F578B5F50D4B}" name="2"/>
    <tableColumn id="4" xr3:uid="{91F8ADDE-9FDA-4746-934A-453E96E0B24D}" name="Замки" dataDxfId="12859"/>
    <tableColumn id="5" xr3:uid="{8356DB19-7FC2-4046-8356-ED0E593B6451}" name="А" dataDxfId="12858"/>
    <tableColumn id="6" xr3:uid="{6C1EBC73-34E3-4509-A048-9971E7A55446}" name="Б" dataDxfId="12857"/>
    <tableColumn id="8" xr3:uid="{C541C75C-1F13-46AF-A317-E649B1E51E6E}" name="Г" dataDxfId="12856"/>
    <tableColumn id="9" xr3:uid="{72A6F305-E3D0-45A7-98CC-1D55E0550C48}" name="Д=А*Г" dataDxfId="12855"/>
  </tableColumns>
  <tableStyleInfo name="TableStyleLight9" showFirstColumn="0" showLastColumn="0" showRowStripes="1" showColumnStripes="0"/>
</table>
</file>

<file path=xl/tables/table3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5" xr:uid="{EC8BD365-6DD6-436B-9330-01DD2DD635B8}" name="Таблица5741121283542354956637077849198105112119126133140714212835424956637077849198105112119714212835421261331401471541611681751821891962032102172242312382452527142128354249566370778491981051121191267142128354214715416116817518218919620321021722423171807" displayName="Таблица5741121283542354956637077849198105112119126133140714212835424956637077849198105112119714212835421261331401471541611681751821891962032102172242312382452527142128354249566370778491981051121191267142128354214715416116817518218919620321021722423171807" ref="A33:G44" totalsRowShown="0" headerRowDxfId="12854" dataDxfId="12853" tableBorderDxfId="12852">
  <autoFilter ref="A33:G44" xr:uid="{D9A3A8C6-DD7E-4E67-8324-326DE496AAF4}"/>
  <tableColumns count="7">
    <tableColumn id="1" xr3:uid="{1BFA7F20-B040-4CF9-82C3-9C39BBBB3206}" name="Бригада 3" dataDxfId="12851"/>
    <tableColumn id="3" xr3:uid="{506C2B07-B03F-4267-8F91-A06C175F27A5}" name="2"/>
    <tableColumn id="4" xr3:uid="{F1239B4A-1AAA-426E-B7A9-0E2904DAC96C}" name="Замки" dataDxfId="12850"/>
    <tableColumn id="5" xr3:uid="{7D36F0FF-7D7D-49AE-8060-6EEA394F1399}" name="А" dataDxfId="12849"/>
    <tableColumn id="6" xr3:uid="{9DE8170A-D93A-4865-B6AA-F21EFD018884}" name="Б" dataDxfId="12848"/>
    <tableColumn id="8" xr3:uid="{C6D1EE8C-0943-452A-9D90-5D8927B91E9A}" name="Г" dataDxfId="12847"/>
    <tableColumn id="9" xr3:uid="{5FC57CF8-0160-4ACE-9688-63D2E769DDCF}" name="Д=А*Г" dataDxfId="12846"/>
  </tableColumns>
  <tableStyleInfo name="TableStyleLight9" showFirstColumn="0" showLastColumn="0" showRowStripes="1" showColumnStripes="0"/>
</table>
</file>

<file path=xl/tables/table3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6" xr:uid="{9E8C5E86-2EC1-4ACC-A5D1-037FD5E3F523}" name="Таблица5710202734413448556269768390971041111181251321396132027344148556269768390971041111186132027344112513213914615316016717418118819520220921622323023724425161320273441485562697683909710411111812561320273441146153160167174181188195202209216223230611807" displayName="Таблица5710202734413448556269768390971041111181251321396132027344148556269768390971041111186132027344112513213914615316016717418118819520220921622323023724425161320273441485562697683909710411111812561320273441146153160167174181188195202209216223230611807" ref="A23:G32" totalsRowShown="0" headerRowDxfId="12845" dataDxfId="12844" tableBorderDxfId="12843">
  <autoFilter ref="A23:G32" xr:uid="{7D26CE2D-B531-460F-B9AC-785558AACEF6}"/>
  <tableColumns count="7">
    <tableColumn id="1" xr3:uid="{99341AA7-0D75-49CF-BC57-1A6029746BDA}" name="Бригада 2" dataDxfId="12842"/>
    <tableColumn id="3" xr3:uid="{9EBB30A3-344D-44BE-8F16-06E22046A2AF}" name="2"/>
    <tableColumn id="4" xr3:uid="{9B437F6A-9423-4FD4-B6AC-C7961BCCA54B}" name="Замки" dataDxfId="12841"/>
    <tableColumn id="5" xr3:uid="{60BBAA38-9D75-4053-BC16-527B353975B2}" name="А" dataDxfId="12840"/>
    <tableColumn id="6" xr3:uid="{585A3FD4-464C-4402-BC9F-CDE071FF29B0}" name="Б" dataDxfId="12839"/>
    <tableColumn id="8" xr3:uid="{2112D200-568C-4B45-BBAC-C13C61BAC792}" name="Г" dataDxfId="12838"/>
    <tableColumn id="9" xr3:uid="{74DFE060-2260-4F82-B933-4A28D2BB5F73}" name="Д=А*Г" dataDxfId="12837"/>
  </tableColumns>
  <tableStyleInfo name="TableStyleLight9" showFirstColumn="0" showLastColumn="0" showRowStripes="1" showColumnStripes="0"/>
</table>
</file>

<file path=xl/tables/table3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7" xr:uid="{5E775E07-A41F-43FC-8DE3-F63604C25653}" name="Таблица3167101319222528313437404346471013161922252831343740434649524710131619222528313437404346555861646770471013161922818253239324653606774818895102109116123130137411182532394653606774818895102109116411182532391231301371441511581651721791861932002071798" displayName="Таблица3167101319222528313437404346471013161922252831343740434649524710131619222528313437404346555861646770471013161922818253239324653606774818895102109116123130137411182532394653606774818895102109116411182532391231301371441511581651721791861932002071798" ref="A57:D63" totalsRowShown="0">
  <autoFilter ref="A57:D63" xr:uid="{F9595AAF-69FB-45E4-8FB9-3A8F6956DCF2}"/>
  <tableColumns count="4">
    <tableColumn id="1" xr3:uid="{E86FDEE8-D978-42D3-B42A-9734A23B6EB9}" name="Столбец1"/>
    <tableColumn id="2" xr3:uid="{55015341-81DA-4EA1-8374-87BEB1D8080B}" name="Столбец2"/>
    <tableColumn id="3" xr3:uid="{2F4061D1-9050-4834-84E7-74CB02D426CA}" name="Столбец3"/>
    <tableColumn id="4" xr3:uid="{7CA13A59-60FF-4BC2-BA2A-CD99D4D6A05E}" name="Столбец4"/>
  </tableColumns>
  <tableStyleInfo name="TableStyleLight9" showFirstColumn="0" showLastColumn="0" showRowStripes="1" showColumnStripes="0"/>
</table>
</file>

<file path=xl/tables/table3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8" xr:uid="{F916172F-BE3C-4488-8745-63DA6356EC5F}" name="Таблица5919263340334754616875828996103110117124131138512192633404754616875828996103110117512192633401241311381451521591661731801871942012082152222292362432505121926334047546168758289961031101171245121926334014515215916617318018719420120821522222951211799" displayName="Таблица5919263340334754616875828996103110117124131138512192633404754616875828996103110117512192633401241311381451521591661731801871942012082152222292362432505121926334047546168758289961031101171245121926334014515215916617318018719420120821522222951211799" ref="A3:G12" totalsRowShown="0" headerRowDxfId="12836" dataDxfId="12835" tableBorderDxfId="12834">
  <autoFilter ref="A3:G12" xr:uid="{436770F5-06D6-40FC-9732-11328DA1E0BA}"/>
  <tableColumns count="7">
    <tableColumn id="1" xr3:uid="{60AEDAB7-C896-4BB9-9EE2-8E5BE0B930F3}" name="Бригада 1" dataDxfId="12833"/>
    <tableColumn id="3" xr3:uid="{AF60C92C-4861-4E4C-B3BA-A6D66FB87350}" name="2"/>
    <tableColumn id="4" xr3:uid="{A782E342-DD52-4F10-8CAE-29B35897925C}" name="Замки" dataDxfId="12832"/>
    <tableColumn id="5" xr3:uid="{B98C140F-E1F9-4DA8-9261-349B29D4C9BE}" name="А" dataDxfId="12831"/>
    <tableColumn id="6" xr3:uid="{5847A5C1-3013-448B-8EB8-DCE64D693C62}" name="Б" dataDxfId="12830"/>
    <tableColumn id="8" xr3:uid="{E841A774-D9FA-413E-A819-33471E2B0190}" name="Г" dataDxfId="12829"/>
    <tableColumn id="9" xr3:uid="{4284D6A2-CCA4-415D-B620-B7896638CC59}" name="Д=А*Г" dataDxfId="12828"/>
  </tableColumns>
  <tableStyleInfo name="TableStyleLight9" showFirstColumn="0" showLastColumn="0" showRowStripes="1" showColumnStripes="0"/>
</table>
</file>

<file path=xl/tables/table3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9" xr:uid="{3F9787E2-17DD-4C95-9FA2-1A8DE6DE9527}" name="Таблица5710202734413448556269768390971041111181251321396132027344148556269768390971041111186132027344112513213914615316016717418118819520220921622323023724425161320273441485562697683909710411111812561320273441146153160167174181188195202209216223230611800" displayName="Таблица5710202734413448556269768390971041111181251321396132027344148556269768390971041111186132027344112513213914615316016717418118819520220921622323023724425161320273441485562697683909710411111812561320273441146153160167174181188195202209216223230611800" ref="A13:G22" totalsRowShown="0" headerRowDxfId="12827" dataDxfId="12826" tableBorderDxfId="12825">
  <autoFilter ref="A13:G22" xr:uid="{0E7CAF78-4D0C-41A5-A4DF-23B80F7A81E3}"/>
  <tableColumns count="7">
    <tableColumn id="1" xr3:uid="{905BDDE6-A067-4CB5-9481-A668BF7021E0}" name="Бригада 2" dataDxfId="12824"/>
    <tableColumn id="3" xr3:uid="{303DA238-1EF3-4A36-AEEF-CF6E38913E1B}" name="2"/>
    <tableColumn id="4" xr3:uid="{427CE26D-A650-41AA-98BF-CB88E8E2E14B}" name="Замки" dataDxfId="12823"/>
    <tableColumn id="5" xr3:uid="{68F20683-9805-4FA0-87C3-FD9DA4A83294}" name="А" dataDxfId="12822"/>
    <tableColumn id="6" xr3:uid="{6322D339-F131-43F6-9FE7-FCDCDA428850}" name="Б" dataDxfId="12821"/>
    <tableColumn id="8" xr3:uid="{A7F8341E-3A76-4636-8B37-9D9CB8AC6891}" name="Г" dataDxfId="12820"/>
    <tableColumn id="9" xr3:uid="{1D8769D1-8479-45F8-9343-C922FD667DBD}" name="Д=А*Г" dataDxfId="12819"/>
  </tableColumns>
  <tableStyleInfo name="TableStyleLight9" showFirstColumn="0" showLastColumn="0" showRowStripes="1" showColumnStripes="0"/>
</table>
</file>

<file path=xl/tables/table3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0" xr:uid="{451D7DDD-A6BB-4A00-834F-05F020509165}" name="Таблица5741121283542354956637077849198105112119126133140714212835424956637077849198105112119714212835421261331401471541611681751821891962032102172242312382452527142128354249566370778491981051121191267142128354214715416116817518218919620321021722423171802" displayName="Таблица5741121283542354956637077849198105112119126133140714212835424956637077849198105112119714212835421261331401471541611681751821891962032102172242312382452527142128354249566370778491981051121191267142128354214715416116817518218919620321021722423171802" ref="A33:G44" totalsRowShown="0" headerRowDxfId="12818" dataDxfId="12817" tableBorderDxfId="12816">
  <autoFilter ref="A33:G44" xr:uid="{D9A3A8C6-DD7E-4E67-8324-326DE496AAF4}"/>
  <tableColumns count="7">
    <tableColumn id="1" xr3:uid="{4256FBF7-7576-402C-A0D5-E46C2400601E}" name="Бригада 3" dataDxfId="12815"/>
    <tableColumn id="3" xr3:uid="{E9448598-AFE1-400B-AD1B-61EB98832EF0}" name="2"/>
    <tableColumn id="4" xr3:uid="{1BD11D75-1192-4CDC-B4A0-3DEE4D6C5B61}" name="Замки" dataDxfId="12814"/>
    <tableColumn id="5" xr3:uid="{967BE78B-C080-4A90-BED6-394A76F91B56}" name="А" dataDxfId="12813"/>
    <tableColumn id="6" xr3:uid="{1C3ED49D-B903-4F06-B29E-077C580BE386}" name="Б" dataDxfId="12812"/>
    <tableColumn id="8" xr3:uid="{15C5F5E8-BE5B-4EDE-8B8D-EFEF8113C0D6}" name="Г" dataDxfId="12811"/>
    <tableColumn id="9" xr3:uid="{57CF64D1-0A4F-4673-89BD-E557996199E6}" name="Д=А*Г" dataDxfId="12810"/>
  </tableColumns>
  <tableStyleInfo name="TableStyleLight9" showFirstColumn="0" showLastColumn="0" showRowStripes="1" showColumnStripes="0"/>
</table>
</file>

<file path=xl/tables/table3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1" xr:uid="{859830B8-838D-4E0C-8A70-43E25FFE75C5}" name="Таблица5710202734413448556269768390971041111181251321396132027344148556269768390971041111186132027344112513213914615316016717418118819520220921622323023724425161320273441485562697683909710411111812561320273441146153160167174181188195202209216223230611802" displayName="Таблица5710202734413448556269768390971041111181251321396132027344148556269768390971041111186132027344112513213914615316016717418118819520220921622323023724425161320273441485562697683909710411111812561320273441146153160167174181188195202209216223230611802" ref="A23:G32" totalsRowShown="0" headerRowDxfId="12809" dataDxfId="12808" tableBorderDxfId="12807">
  <autoFilter ref="A23:G32" xr:uid="{7D26CE2D-B531-460F-B9AC-785558AACEF6}"/>
  <tableColumns count="7">
    <tableColumn id="1" xr3:uid="{131B8ACA-4150-43B5-B558-B6773821CDE2}" name="Бригада 2" dataDxfId="12806"/>
    <tableColumn id="3" xr3:uid="{0FB9DD1E-71F5-4F9F-B3F7-03433BC5A9A7}" name="2"/>
    <tableColumn id="4" xr3:uid="{EA856F17-490A-47B7-A8E4-13CA8C2F70C8}" name="Замки" dataDxfId="12805"/>
    <tableColumn id="5" xr3:uid="{06E8F5FC-0672-4267-A967-7F85335C87E0}" name="А" dataDxfId="12804"/>
    <tableColumn id="6" xr3:uid="{4C264133-30C7-48BA-841D-B5D54CC238C8}" name="Б" dataDxfId="12803"/>
    <tableColumn id="8" xr3:uid="{B6EA36AF-36B8-44CF-83D7-907ED129956B}" name="Г" dataDxfId="12802"/>
    <tableColumn id="9" xr3:uid="{23AFE956-5452-4923-A30C-2AA60D573EE9}" name="Д=А*Г" dataDxfId="12801"/>
  </tableColumns>
  <tableStyleInfo name="TableStyleLight9" showFirstColumn="0" showLastColumn="0" showRowStripes="1" showColumnStripes="0"/>
</table>
</file>

<file path=xl/tables/table3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2" xr:uid="{534487DE-3415-4DE7-AF4F-28840AC9CEF1}" name="Таблица3167101319222528313437404346471013161922252831343740434649524710131619222528313437404346555861646770471013161922818253239324653606774818895102109116123130137411182532394653606774818895102109116411182532391231301371441511581651721791861932002071793" displayName="Таблица3167101319222528313437404346471013161922252831343740434649524710131619222528313437404346555861646770471013161922818253239324653606774818895102109116123130137411182532394653606774818895102109116411182532391231301371441511581651721791861932002071793" ref="A57:D63" totalsRowShown="0">
  <autoFilter ref="A57:D63" xr:uid="{F9595AAF-69FB-45E4-8FB9-3A8F6956DCF2}"/>
  <tableColumns count="4">
    <tableColumn id="1" xr3:uid="{EA06E7FB-B726-4318-9408-E360C6AAE703}" name="Столбец1"/>
    <tableColumn id="2" xr3:uid="{EA90E5D9-3EC6-4497-B1D8-0EB7F07672DC}" name="Столбец2"/>
    <tableColumn id="3" xr3:uid="{3A5D1B66-DA9E-4250-8BF0-81502D6054EF}" name="Столбец3"/>
    <tableColumn id="4" xr3:uid="{88A8F243-3F25-4488-8C00-18AACD401931}" name="Столбец4"/>
  </tableColumns>
  <tableStyleInfo name="TableStyleLight9" showFirstColumn="0" showLastColumn="0" showRowStripes="1" showColumnStripes="0"/>
</table>
</file>

<file path=xl/tables/table3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3" xr:uid="{DBA8E38D-FC6C-47B8-8A10-46FB6DAE7F1B}" name="Таблица5919263340334754616875828996103110117124131138512192633404754616875828996103110117512192633401241311381451521591661731801871942012082152222292362432505121926334047546168758289961031101171245121926334014515215916617318018719420120821522222951211794" displayName="Таблица5919263340334754616875828996103110117124131138512192633404754616875828996103110117512192633401241311381451521591661731801871942012082152222292362432505121926334047546168758289961031101171245121926334014515215916617318018719420120821522222951211794" ref="A3:G12" totalsRowShown="0" headerRowDxfId="12800" dataDxfId="12799" tableBorderDxfId="12798">
  <autoFilter ref="A3:G12" xr:uid="{436770F5-06D6-40FC-9732-11328DA1E0BA}"/>
  <tableColumns count="7">
    <tableColumn id="1" xr3:uid="{F7464D3F-4D7F-4E15-8E10-D7B29D190629}" name="Бригада 1" dataDxfId="12797"/>
    <tableColumn id="3" xr3:uid="{A178E61E-2A9E-428C-AE28-EA77E33C508B}" name="2"/>
    <tableColumn id="4" xr3:uid="{8B277CC6-BC7F-4F6A-8762-FEC726B08001}" name="Замки" dataDxfId="12796"/>
    <tableColumn id="5" xr3:uid="{9199CBE3-36DA-46DB-A52D-82CB50053805}" name="А" dataDxfId="12795"/>
    <tableColumn id="6" xr3:uid="{4E37CD09-D272-4472-A6B5-68F5F4B09275}" name="Б" dataDxfId="12794"/>
    <tableColumn id="8" xr3:uid="{8B4CFD91-CAC9-4F43-AD78-111F3CD37B3F}" name="Г" dataDxfId="12793"/>
    <tableColumn id="9" xr3:uid="{1A474942-D0D4-4655-A383-2284CD5825D8}" name="Д=А*Г" dataDxfId="12792"/>
  </tableColumns>
  <tableStyleInfo name="TableStyleLight9" showFirstColumn="0" showLastColumn="0" showRowStripes="1" showColumnStripes="0"/>
</table>
</file>

<file path=xl/tables/table3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4" xr:uid="{A337DD1B-7B50-44AB-ACB1-067BD00C5A53}" name="Таблица5710202734413448556269768390971041111181251321396132027344148556269768390971041111186132027344112513213914615316016717418118819520220921622323023724425161320273441485562697683909710411111812561320273441146153160167174181188195202209216223230611795" displayName="Таблица5710202734413448556269768390971041111181251321396132027344148556269768390971041111186132027344112513213914615316016717418118819520220921622323023724425161320273441485562697683909710411111812561320273441146153160167174181188195202209216223230611795" ref="A13:G22" totalsRowShown="0" headerRowDxfId="12791" dataDxfId="12790" tableBorderDxfId="12789">
  <autoFilter ref="A13:G22" xr:uid="{0E7CAF78-4D0C-41A5-A4DF-23B80F7A81E3}"/>
  <tableColumns count="7">
    <tableColumn id="1" xr3:uid="{1AE18911-9D7B-4F4E-AD05-D9A39559D9E6}" name="Бригада 2" dataDxfId="12788"/>
    <tableColumn id="3" xr3:uid="{4815CF71-78C5-4F1D-9D12-8473451EA450}" name="2"/>
    <tableColumn id="4" xr3:uid="{BB2DB81E-EF55-4AB4-B75D-FDEFC23C81E7}" name="Замки" dataDxfId="12787"/>
    <tableColumn id="5" xr3:uid="{369B1AA1-A064-4672-8A51-DF3FE4E37E48}" name="А" dataDxfId="12786"/>
    <tableColumn id="6" xr3:uid="{C7CE6A92-F018-468B-A9F2-C9127B3563E4}" name="Б" dataDxfId="12785"/>
    <tableColumn id="8" xr3:uid="{7D230205-E07F-4E6E-8F35-77009E7A4444}" name="Г" dataDxfId="12784"/>
    <tableColumn id="9" xr3:uid="{205F2A81-9B30-4DDE-8D88-9324B1CA1268}" name="Д=А*Г" dataDxfId="12783"/>
  </tableColumns>
  <tableStyleInfo name="TableStyleLight9" showFirstColumn="0" showLastColumn="0" showRowStripes="1" showColumnStripes="0"/>
</table>
</file>

<file path=xl/tables/table3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5" xr:uid="{6F80DE0E-4A50-40E1-9881-A4E578E1C49C}" name="Таблица5741121283542354956637077849198105112119126133140714212835424956637077849198105112119714212835421261331401471541611681751821891962032102172242312382452527142128354249566370778491981051121191267142128354214715416116817518218919620321021722423171797" displayName="Таблица5741121283542354956637077849198105112119126133140714212835424956637077849198105112119714212835421261331401471541611681751821891962032102172242312382452527142128354249566370778491981051121191267142128354214715416116817518218919620321021722423171797" ref="A33:G44" totalsRowShown="0" headerRowDxfId="12782" dataDxfId="12781" tableBorderDxfId="12780">
  <autoFilter ref="A33:G44" xr:uid="{D9A3A8C6-DD7E-4E67-8324-326DE496AAF4}"/>
  <tableColumns count="7">
    <tableColumn id="1" xr3:uid="{41711F3E-962F-40FE-82F2-A8D0A06A0679}" name="Бригада 3" dataDxfId="12779"/>
    <tableColumn id="3" xr3:uid="{118A553F-E600-49BF-AF3D-24522DF993F3}" name="2"/>
    <tableColumn id="4" xr3:uid="{9ACADED1-FDBB-45E5-81A4-A2BE94DEF5D2}" name="Замки" dataDxfId="12778"/>
    <tableColumn id="5" xr3:uid="{6B040920-B2F7-4BC3-9AF3-B2CC27060B36}" name="А" dataDxfId="12777"/>
    <tableColumn id="6" xr3:uid="{3028D062-8375-4780-981D-A466162829EB}" name="Б" dataDxfId="12776"/>
    <tableColumn id="8" xr3:uid="{03734174-7B38-4397-B5E6-C01EB1EF4E8D}" name="Г" dataDxfId="12775"/>
    <tableColumn id="9" xr3:uid="{283844A0-FE09-4561-ABEB-2351FE42870F}" name="Д=А*Г" dataDxfId="12774"/>
  </tableColumns>
  <tableStyleInfo name="TableStyleLight9" showFirstColumn="0" showLastColumn="0" showRowStripes="1" showColumnStripes="0"/>
</table>
</file>

<file path=xl/tables/table3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6" xr:uid="{17DCBE60-49A1-4E22-9FC9-9F6A14D6EF1A}" name="Таблица5710202734413448556269768390971041111181251321396132027344148556269768390971041111186132027344112513213914615316016717418118819520220921622323023724425161320273441485562697683909710411111812561320273441146153160167174181188195202209216223230611797" displayName="Таблица5710202734413448556269768390971041111181251321396132027344148556269768390971041111186132027344112513213914615316016717418118819520220921622323023724425161320273441485562697683909710411111812561320273441146153160167174181188195202209216223230611797" ref="A23:G32" totalsRowShown="0" headerRowDxfId="12773" dataDxfId="12772" tableBorderDxfId="12771">
  <autoFilter ref="A23:G32" xr:uid="{7D26CE2D-B531-460F-B9AC-785558AACEF6}"/>
  <tableColumns count="7">
    <tableColumn id="1" xr3:uid="{3A71AD69-D859-4E5B-BC37-9A1E030FBAB4}" name="Бригада 2" dataDxfId="12770"/>
    <tableColumn id="3" xr3:uid="{F5AC9DCA-5DFC-453D-A794-341A37A10B83}" name="2"/>
    <tableColumn id="4" xr3:uid="{3B6F5CAF-6852-4643-8562-B2549E259825}" name="Замки" dataDxfId="12769"/>
    <tableColumn id="5" xr3:uid="{9D1EEC6B-83A1-4D20-9A69-E7B3D7E54ECD}" name="А" dataDxfId="12768"/>
    <tableColumn id="6" xr3:uid="{C7C809F9-139E-4826-95FC-A06475DD3102}" name="Б" dataDxfId="12767"/>
    <tableColumn id="8" xr3:uid="{1CD69DA8-D104-4DEA-A40B-50436D0FD104}" name="Г" dataDxfId="12766"/>
    <tableColumn id="9" xr3:uid="{09D2E4DD-E035-4E4B-AF29-7FC74B86F2AC}" name="Д=А*Г" dataDxfId="12765"/>
  </tableColumns>
  <tableStyleInfo name="TableStyleLight9" showFirstColumn="0" showLastColumn="0" showRowStripes="1" showColumnStripes="0"/>
</table>
</file>

<file path=xl/tables/table3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7" xr:uid="{47A3C5CF-4306-492E-A161-938B10982EDF}" name="Таблица3167101319222528313437404346471013161922252831343740434649524710131619222528313437404346555861646770471013161922818253239324653606774818895102109116123130137411182532394653606774818895102109116411182532391231301371441511581651721791861932002071788" displayName="Таблица3167101319222528313437404346471013161922252831343740434649524710131619222528313437404346555861646770471013161922818253239324653606774818895102109116123130137411182532394653606774818895102109116411182532391231301371441511581651721791861932002071788" ref="A57:D63" totalsRowShown="0">
  <autoFilter ref="A57:D63" xr:uid="{F9595AAF-69FB-45E4-8FB9-3A8F6956DCF2}"/>
  <tableColumns count="4">
    <tableColumn id="1" xr3:uid="{DEC16307-2803-4AFA-ACE6-17D5613E8FF1}" name="Столбец1"/>
    <tableColumn id="2" xr3:uid="{5F5A8F04-F60B-4B0D-8C30-D1D5894088AB}" name="Столбец2"/>
    <tableColumn id="3" xr3:uid="{28A147EF-7D2A-4D6D-B4C9-5073696D7495}" name="Столбец3"/>
    <tableColumn id="4" xr3:uid="{2E2A3982-9D3D-48CE-BF20-5B33F2EDC3A3}" name="Столбец4"/>
  </tableColumns>
  <tableStyleInfo name="TableStyleLight9" showFirstColumn="0" showLastColumn="0" showRowStripes="1" showColumnStripes="0"/>
</table>
</file>

<file path=xl/tables/table3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8" xr:uid="{EAFD5E19-41A8-49FD-898E-23586F045A24}" name="Таблица5919263340334754616875828996103110117124131138512192633404754616875828996103110117512192633401241311381451521591661731801871942012082152222292362432505121926334047546168758289961031101171245121926334014515215916617318018719420120821522222951211789" displayName="Таблица5919263340334754616875828996103110117124131138512192633404754616875828996103110117512192633401241311381451521591661731801871942012082152222292362432505121926334047546168758289961031101171245121926334014515215916617318018719420120821522222951211789" ref="A3:G12" totalsRowShown="0" headerRowDxfId="12764" dataDxfId="12763" tableBorderDxfId="12762">
  <autoFilter ref="A3:G12" xr:uid="{436770F5-06D6-40FC-9732-11328DA1E0BA}"/>
  <tableColumns count="7">
    <tableColumn id="1" xr3:uid="{34A56969-366B-4623-A3EF-AC24FA0F8E64}" name="Бригада 1" dataDxfId="12761"/>
    <tableColumn id="3" xr3:uid="{B06909E4-7D02-4E13-8303-F55C6B69D64C}" name="2"/>
    <tableColumn id="4" xr3:uid="{2E3852D0-94E6-495D-8F25-9159BEEACB3A}" name="Замки" dataDxfId="12760"/>
    <tableColumn id="5" xr3:uid="{6AC4B48B-2C00-4409-9939-7713915B58BE}" name="А" dataDxfId="12759"/>
    <tableColumn id="6" xr3:uid="{54870E99-59C6-466D-B739-1D73F6C070A9}" name="Б" dataDxfId="12758"/>
    <tableColumn id="8" xr3:uid="{12EA8672-AEA8-4BB0-8AC0-BCE082FFC385}" name="Г" dataDxfId="12757"/>
    <tableColumn id="9" xr3:uid="{5E1FE252-2505-4307-9E1A-80789ECD44ED}" name="Д=А*Г" dataDxfId="12756"/>
  </tableColumns>
  <tableStyleInfo name="TableStyleLight9" showFirstColumn="0" showLastColumn="0" showRowStripes="1" showColumnStripes="0"/>
</table>
</file>

<file path=xl/tables/table3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9" xr:uid="{123C14FC-7E00-4AF4-BF1B-5C275552A0B2}" name="Таблица5710202734413448556269768390971041111181251321396132027344148556269768390971041111186132027344112513213914615316016717418118819520220921622323023724425161320273441485562697683909710411111812561320273441146153160167174181188195202209216223230611790" displayName="Таблица5710202734413448556269768390971041111181251321396132027344148556269768390971041111186132027344112513213914615316016717418118819520220921622323023724425161320273441485562697683909710411111812561320273441146153160167174181188195202209216223230611790" ref="A13:G22" totalsRowShown="0" headerRowDxfId="12755" dataDxfId="12754" tableBorderDxfId="12753">
  <autoFilter ref="A13:G22" xr:uid="{0E7CAF78-4D0C-41A5-A4DF-23B80F7A81E3}"/>
  <tableColumns count="7">
    <tableColumn id="1" xr3:uid="{87B16ED8-C8EA-4451-9986-00E01910AB73}" name="Бригада 2" dataDxfId="12752"/>
    <tableColumn id="3" xr3:uid="{0B29A3E5-4326-479B-B850-E6D6D6D7C17B}" name="2"/>
    <tableColumn id="4" xr3:uid="{C58F3E4F-5E45-4E83-8CA7-29FAA085324A}" name="Замки" dataDxfId="12751"/>
    <tableColumn id="5" xr3:uid="{0A8BF3C8-E104-486F-9AE9-42F461E56629}" name="А" dataDxfId="12750"/>
    <tableColumn id="6" xr3:uid="{A1689EDE-7E6E-405B-A69E-198FC3AA694E}" name="Б" dataDxfId="12749"/>
    <tableColumn id="8" xr3:uid="{5CCE3F0A-D60E-4DC3-A01E-EFF42786045D}" name="Г" dataDxfId="12748"/>
    <tableColumn id="9" xr3:uid="{637287DA-17C7-4910-988A-428471B5EFC6}" name="Д=А*Г" dataDxfId="12747"/>
  </tableColumns>
  <tableStyleInfo name="TableStyleLight9" showFirstColumn="0" showLastColumn="0" showRowStripes="1" showColumnStripes="0"/>
</table>
</file>

<file path=xl/tables/table3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0" xr:uid="{F8957925-012F-4431-874A-8883AF35723E}" name="Таблица5741121283542354956637077849198105112119126133140714212835424956637077849198105112119714212835421261331401471541611681751821891962032102172242312382452527142128354249566370778491981051121191267142128354214715416116817518218919620321021722423171792" displayName="Таблица5741121283542354956637077849198105112119126133140714212835424956637077849198105112119714212835421261331401471541611681751821891962032102172242312382452527142128354249566370778491981051121191267142128354214715416116817518218919620321021722423171792" ref="A33:G44" totalsRowShown="0" headerRowDxfId="12746" dataDxfId="12745" tableBorderDxfId="12744">
  <autoFilter ref="A33:G44" xr:uid="{D9A3A8C6-DD7E-4E67-8324-326DE496AAF4}"/>
  <tableColumns count="7">
    <tableColumn id="1" xr3:uid="{CCF40792-6932-44BA-A706-03DD96E675BA}" name="Бригада 3" dataDxfId="12743"/>
    <tableColumn id="3" xr3:uid="{F91B30C5-C922-4538-86E6-05CE66CB2C28}" name="2"/>
    <tableColumn id="4" xr3:uid="{D9ED139E-4520-4975-8526-4E4A1EC61868}" name="Замки" dataDxfId="12742"/>
    <tableColumn id="5" xr3:uid="{69499ADD-9640-415F-89CF-A274D4587CC3}" name="А" dataDxfId="12741"/>
    <tableColumn id="6" xr3:uid="{502CC58E-BFBC-4306-B39A-9DDA7474C6AD}" name="Б" dataDxfId="12740"/>
    <tableColumn id="8" xr3:uid="{BEE4D7E5-837B-45B1-9C33-156D54AFE4FF}" name="Г" dataDxfId="12739"/>
    <tableColumn id="9" xr3:uid="{DCDA82BF-4328-4FDB-98FD-FC79A4611062}" name="Д=А*Г" dataDxfId="12738"/>
  </tableColumns>
  <tableStyleInfo name="TableStyleLight9" showFirstColumn="0" showLastColumn="0" showRowStripes="1" showColumnStripes="0"/>
</table>
</file>

<file path=xl/tables/table3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1" xr:uid="{4ED225CC-17E7-4DF4-AA64-CF4AA138B978}" name="Таблица5710202734413448556269768390971041111181251321396132027344148556269768390971041111186132027344112513213914615316016717418118819520220921622323023724425161320273441485562697683909710411111812561320273441146153160167174181188195202209216223230611792" displayName="Таблица5710202734413448556269768390971041111181251321396132027344148556269768390971041111186132027344112513213914615316016717418118819520220921622323023724425161320273441485562697683909710411111812561320273441146153160167174181188195202209216223230611792" ref="A23:G32" totalsRowShown="0" headerRowDxfId="12737" dataDxfId="12736" tableBorderDxfId="12735">
  <autoFilter ref="A23:G32" xr:uid="{7D26CE2D-B531-460F-B9AC-785558AACEF6}"/>
  <tableColumns count="7">
    <tableColumn id="1" xr3:uid="{AE4A3892-98E4-4500-877A-722E37DF1F9F}" name="Бригада 2" dataDxfId="12734"/>
    <tableColumn id="3" xr3:uid="{AC8ECBFB-6F96-433F-9812-8F7C50998B77}" name="2"/>
    <tableColumn id="4" xr3:uid="{2FBAB9FE-8BE9-4C16-9172-77C7EF529850}" name="Замки" dataDxfId="12733"/>
    <tableColumn id="5" xr3:uid="{FDB0B328-C3A5-4DBC-8A34-38A9C5DA2B5C}" name="А" dataDxfId="12732"/>
    <tableColumn id="6" xr3:uid="{203A049C-8CBA-4903-96B0-AEBBEDDCFF78}" name="Б" dataDxfId="12731"/>
    <tableColumn id="8" xr3:uid="{48BFAEAE-63D6-4E58-965E-5416398026DA}" name="Г" dataDxfId="12730"/>
    <tableColumn id="9" xr3:uid="{276AF3CC-4A1B-4244-91F7-2BE7B1188547}" name="Д=А*Г" dataDxfId="12729"/>
  </tableColumns>
  <tableStyleInfo name="TableStyleLight9" showFirstColumn="0" showLastColumn="0" showRowStripes="1" showColumnStripes="0"/>
</table>
</file>

<file path=xl/tables/table3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2" xr:uid="{7D5C84EA-1DEF-4973-82B3-2D946CE153ED}" name="Таблица3167101319222528313437404346471013161922252831343740434649524710131619222528313437404346555861646770471013161922818253239324653606774818895102109116123130137411182532394653606774818895102109116411182532391231301371441511581651721791861932002071783" displayName="Таблица3167101319222528313437404346471013161922252831343740434649524710131619222528313437404346555861646770471013161922818253239324653606774818895102109116123130137411182532394653606774818895102109116411182532391231301371441511581651721791861932002071783" ref="A57:D63" totalsRowShown="0">
  <autoFilter ref="A57:D63" xr:uid="{F9595AAF-69FB-45E4-8FB9-3A8F6956DCF2}"/>
  <tableColumns count="4">
    <tableColumn id="1" xr3:uid="{39286F48-93BD-4A46-9D32-F121EEB34633}" name="Столбец1"/>
    <tableColumn id="2" xr3:uid="{0D2F0315-9C4F-4C00-9C5E-97778041A022}" name="Столбец2"/>
    <tableColumn id="3" xr3:uid="{AD9E9A43-8FD6-44A2-9B82-6777973A1C90}" name="Столбец3"/>
    <tableColumn id="4" xr3:uid="{46C8A328-7D99-4894-9906-F086DCF95DF0}" name="Столбец4"/>
  </tableColumns>
  <tableStyleInfo name="TableStyleLight9" showFirstColumn="0" showLastColumn="0" showRowStripes="1" showColumnStripes="0"/>
</table>
</file>

<file path=xl/tables/table3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3" xr:uid="{8B59605C-F36E-43F8-87BE-ED1C92178B27}" name="Таблица5919263340334754616875828996103110117124131138512192633404754616875828996103110117512192633401241311381451521591661731801871942012082152222292362432505121926334047546168758289961031101171245121926334014515215916617318018719420120821522222951211784" displayName="Таблица5919263340334754616875828996103110117124131138512192633404754616875828996103110117512192633401241311381451521591661731801871942012082152222292362432505121926334047546168758289961031101171245121926334014515215916617318018719420120821522222951211784" ref="A3:G12" totalsRowShown="0" headerRowDxfId="12728" dataDxfId="12727" tableBorderDxfId="12726">
  <autoFilter ref="A3:G12" xr:uid="{436770F5-06D6-40FC-9732-11328DA1E0BA}"/>
  <tableColumns count="7">
    <tableColumn id="1" xr3:uid="{3C91DFA2-9BFB-4D49-99B4-D421D8A35627}" name="Бригада 1" dataDxfId="12725"/>
    <tableColumn id="3" xr3:uid="{6E580260-EA3D-474F-9C98-1F703D45FC78}" name="2"/>
    <tableColumn id="4" xr3:uid="{A4CB225F-AE5B-4404-BFCB-602C90918975}" name="Замки" dataDxfId="12724"/>
    <tableColumn id="5" xr3:uid="{07211735-3D70-4CFF-95C4-2C44C9F7401F}" name="А" dataDxfId="12723"/>
    <tableColumn id="6" xr3:uid="{0ABFED10-D198-42DF-B105-55771605F188}" name="Б" dataDxfId="12722"/>
    <tableColumn id="8" xr3:uid="{CF910F0B-6AC0-44F3-984E-B7EEFBCAABF8}" name="Г" dataDxfId="12721"/>
    <tableColumn id="9" xr3:uid="{A01AC958-8588-44AD-B28E-16908FD7876F}" name="Д=А*Г" dataDxfId="12720"/>
  </tableColumns>
  <tableStyleInfo name="TableStyleLight9" showFirstColumn="0" showLastColumn="0" showRowStripes="1" showColumnStripes="0"/>
</table>
</file>

<file path=xl/tables/table3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4" xr:uid="{09EB2EA1-E551-4833-9EA2-D188ECBC67F3}" name="Таблица5710202734413448556269768390971041111181251321396132027344148556269768390971041111186132027344112513213914615316016717418118819520220921622323023724425161320273441485562697683909710411111812561320273441146153160167174181188195202209216223230611785" displayName="Таблица5710202734413448556269768390971041111181251321396132027344148556269768390971041111186132027344112513213914615316016717418118819520220921622323023724425161320273441485562697683909710411111812561320273441146153160167174181188195202209216223230611785" ref="A13:G22" totalsRowShown="0" headerRowDxfId="12719" dataDxfId="12718" tableBorderDxfId="12717">
  <autoFilter ref="A13:G22" xr:uid="{0E7CAF78-4D0C-41A5-A4DF-23B80F7A81E3}"/>
  <tableColumns count="7">
    <tableColumn id="1" xr3:uid="{D9408CD4-F9E5-4682-9691-8DC5F45AEF9C}" name="Бригада 2" dataDxfId="12716"/>
    <tableColumn id="3" xr3:uid="{D1F1172C-63A1-4CE9-B9B8-F9143CE71DAD}" name="2"/>
    <tableColumn id="4" xr3:uid="{BDDB50C2-AC3E-4564-8A2B-E71C484AE1A5}" name="Замки" dataDxfId="12715"/>
    <tableColumn id="5" xr3:uid="{26C6FAF0-BCC3-4353-90CC-5AB0AD533E70}" name="А" dataDxfId="12714"/>
    <tableColumn id="6" xr3:uid="{91F48054-0A5A-4B0F-B67C-028DC5843848}" name="Б" dataDxfId="12713"/>
    <tableColumn id="8" xr3:uid="{9CA87A0C-05BA-4F2B-A43F-4BCBA01F2384}" name="Г" dataDxfId="12712"/>
    <tableColumn id="9" xr3:uid="{9617EDA5-5605-4770-8A5B-63DD6EF555BC}" name="Д=А*Г" dataDxfId="12711"/>
  </tableColumns>
  <tableStyleInfo name="TableStyleLight9" showFirstColumn="0" showLastColumn="0" showRowStripes="1" showColumnStripes="0"/>
</table>
</file>

<file path=xl/tables/table3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5" xr:uid="{A6304223-B5D7-417A-BEAF-5877812C649D}" name="Таблица5741121283542354956637077849198105112119126133140714212835424956637077849198105112119714212835421261331401471541611681751821891962032102172242312382452527142128354249566370778491981051121191267142128354214715416116817518218919620321021722423171787" displayName="Таблица5741121283542354956637077849198105112119126133140714212835424956637077849198105112119714212835421261331401471541611681751821891962032102172242312382452527142128354249566370778491981051121191267142128354214715416116817518218919620321021722423171787" ref="A33:G44" totalsRowShown="0" headerRowDxfId="12710" dataDxfId="12709" tableBorderDxfId="12708">
  <autoFilter ref="A33:G44" xr:uid="{D9A3A8C6-DD7E-4E67-8324-326DE496AAF4}"/>
  <tableColumns count="7">
    <tableColumn id="1" xr3:uid="{DDD5C4B2-0635-4C54-BCCA-FF069DA4F1EB}" name="Бригада 3" dataDxfId="12707"/>
    <tableColumn id="3" xr3:uid="{56A86BC4-FCC1-46CD-86D0-9B4D04EE05C3}" name="2"/>
    <tableColumn id="4" xr3:uid="{E1F5ED77-5B12-46B5-9679-E93D4F931A14}" name="Замки" dataDxfId="12706"/>
    <tableColumn id="5" xr3:uid="{B9E447AB-D3A3-4ED6-8706-EC50BFF4C34E}" name="А" dataDxfId="12705"/>
    <tableColumn id="6" xr3:uid="{107C931F-7266-4BFC-B854-5D708A0FA1CB}" name="Б" dataDxfId="12704"/>
    <tableColumn id="8" xr3:uid="{819AE375-6728-412C-9DE5-84ACBA02A4D6}" name="Г" dataDxfId="12703"/>
    <tableColumn id="9" xr3:uid="{85416721-50B7-48B2-8CB4-5FD9DD66BA87}" name="Д=А*Г" dataDxfId="12702"/>
  </tableColumns>
  <tableStyleInfo name="TableStyleLight9" showFirstColumn="0" showLastColumn="0" showRowStripes="1" showColumnStripes="0"/>
</table>
</file>

<file path=xl/tables/table3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6" xr:uid="{2402BA29-CC58-4236-B327-71D006C677D3}" name="Таблица5710202734413448556269768390971041111181251321396132027344148556269768390971041111186132027344112513213914615316016717418118819520220921622323023724425161320273441485562697683909710411111812561320273441146153160167174181188195202209216223230611787" displayName="Таблица5710202734413448556269768390971041111181251321396132027344148556269768390971041111186132027344112513213914615316016717418118819520220921622323023724425161320273441485562697683909710411111812561320273441146153160167174181188195202209216223230611787" ref="A23:G32" totalsRowShown="0" headerRowDxfId="12701" dataDxfId="12700" tableBorderDxfId="12699">
  <autoFilter ref="A23:G32" xr:uid="{7D26CE2D-B531-460F-B9AC-785558AACEF6}"/>
  <tableColumns count="7">
    <tableColumn id="1" xr3:uid="{4DF7FA74-9B04-44C5-AFAB-45EA18CD86EC}" name="Бригада 2" dataDxfId="12698"/>
    <tableColumn id="3" xr3:uid="{8570F3B3-69FC-403E-8A3B-7C8813A66857}" name="2"/>
    <tableColumn id="4" xr3:uid="{1C77126B-15A9-44BE-AD53-9B41845AC73B}" name="Замки" dataDxfId="12697"/>
    <tableColumn id="5" xr3:uid="{F34F7494-B865-4BE9-9900-42022F3E5CCC}" name="А" dataDxfId="12696"/>
    <tableColumn id="6" xr3:uid="{D886BDE1-7BB1-4EE2-BD14-F344259C4195}" name="Б" dataDxfId="12695"/>
    <tableColumn id="8" xr3:uid="{C8F36FCB-33B9-44ED-BC19-4771BDE30228}" name="Г" dataDxfId="12694"/>
    <tableColumn id="9" xr3:uid="{CFCAE65B-F650-4C8A-BFA2-A79348662A58}" name="Д=А*Г" dataDxfId="12693"/>
  </tableColumns>
  <tableStyleInfo name="TableStyleLight9" showFirstColumn="0" showLastColumn="0" showRowStripes="1" showColumnStripes="0"/>
</table>
</file>

<file path=xl/tables/table3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7" xr:uid="{EE191B0B-100B-44B6-87B7-058B6721B0D9}" name="Таблица3167101319222528313437404346471013161922252831343740434649524710131619222528313437404346555861646770471013161922818253239324653606774818895102109116123130137411182532394653606774818895102109116411182532391231301371441511581651721791861932002071778" displayName="Таблица3167101319222528313437404346471013161922252831343740434649524710131619222528313437404346555861646770471013161922818253239324653606774818895102109116123130137411182532394653606774818895102109116411182532391231301371441511581651721791861932002071778" ref="A57:D63" totalsRowShown="0">
  <autoFilter ref="A57:D63" xr:uid="{F9595AAF-69FB-45E4-8FB9-3A8F6956DCF2}"/>
  <tableColumns count="4">
    <tableColumn id="1" xr3:uid="{5B07D32B-9A33-4A68-A67B-F0C5FB969CB0}" name="Столбец1"/>
    <tableColumn id="2" xr3:uid="{6B51F8C9-2BC0-4123-871B-F62E409B6152}" name="Столбец2"/>
    <tableColumn id="3" xr3:uid="{04CA6A1E-EE97-438D-846A-4431B182B3C1}" name="Столбец3"/>
    <tableColumn id="4" xr3:uid="{E49C8930-CFAB-4B13-97E7-0D1AFC1C2815}" name="Столбец4"/>
  </tableColumns>
  <tableStyleInfo name="TableStyleLight9" showFirstColumn="0" showLastColumn="0" showRowStripes="1" showColumnStripes="0"/>
</table>
</file>

<file path=xl/tables/table3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8" xr:uid="{D463CFB9-E697-4281-9AB5-25F6D810E6E9}" name="Таблица5919263340334754616875828996103110117124131138512192633404754616875828996103110117512192633401241311381451521591661731801871942012082152222292362432505121926334047546168758289961031101171245121926334014515215916617318018719420120821522222951211779" displayName="Таблица5919263340334754616875828996103110117124131138512192633404754616875828996103110117512192633401241311381451521591661731801871942012082152222292362432505121926334047546168758289961031101171245121926334014515215916617318018719420120821522222951211779" ref="A3:G12" totalsRowShown="0" headerRowDxfId="12692" dataDxfId="12691" tableBorderDxfId="12690">
  <autoFilter ref="A3:G12" xr:uid="{436770F5-06D6-40FC-9732-11328DA1E0BA}"/>
  <tableColumns count="7">
    <tableColumn id="1" xr3:uid="{8FC29807-6BBE-4D19-842C-8C8612F699B1}" name="Бригада 1" dataDxfId="12689"/>
    <tableColumn id="3" xr3:uid="{B0E5A78F-40B8-4254-AFF7-7E9E416D916B}" name="2"/>
    <tableColumn id="4" xr3:uid="{DB7989D5-06C2-447D-9C02-65E5CDC77A3B}" name="Замки" dataDxfId="12688"/>
    <tableColumn id="5" xr3:uid="{B95610F2-B5C2-4D7C-AED1-90C0DC9C0014}" name="А" dataDxfId="12687"/>
    <tableColumn id="6" xr3:uid="{781AB24C-A0FA-44CA-9255-DAB53AF00AE0}" name="Б" dataDxfId="12686"/>
    <tableColumn id="8" xr3:uid="{9E455510-9AAE-45AB-AE1F-8817568E2BD0}" name="Г" dataDxfId="12685"/>
    <tableColumn id="9" xr3:uid="{82C15654-0D30-47FC-84AB-E5B8E0916003}" name="Д=А*Г" dataDxfId="12684"/>
  </tableColumns>
  <tableStyleInfo name="TableStyleLight9" showFirstColumn="0" showLastColumn="0" showRowStripes="1" showColumnStripes="0"/>
</table>
</file>

<file path=xl/tables/table3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9" xr:uid="{9E4A9D05-6779-48E2-8A59-8173624A6567}" name="Таблица5710202734413448556269768390971041111181251321396132027344148556269768390971041111186132027344112513213914615316016717418118819520220921622323023724425161320273441485562697683909710411111812561320273441146153160167174181188195202209216223230611780" displayName="Таблица5710202734413448556269768390971041111181251321396132027344148556269768390971041111186132027344112513213914615316016717418118819520220921622323023724425161320273441485562697683909710411111812561320273441146153160167174181188195202209216223230611780" ref="A13:G22" totalsRowShown="0" headerRowDxfId="12683" dataDxfId="12682" tableBorderDxfId="12681">
  <autoFilter ref="A13:G22" xr:uid="{0E7CAF78-4D0C-41A5-A4DF-23B80F7A81E3}"/>
  <tableColumns count="7">
    <tableColumn id="1" xr3:uid="{C577AC00-A572-4F79-9302-1F1F6F630814}" name="Бригада 2" dataDxfId="12680"/>
    <tableColumn id="3" xr3:uid="{97F74A97-9262-4F34-B4D0-A84DABE64647}" name="2"/>
    <tableColumn id="4" xr3:uid="{3C91E42E-E25B-41D5-BC6F-E1873D84F3A4}" name="Замки" dataDxfId="12679"/>
    <tableColumn id="5" xr3:uid="{C9A04B3A-E763-4BF0-A898-9E517302BE52}" name="А" dataDxfId="12678"/>
    <tableColumn id="6" xr3:uid="{A74D3A23-40B0-456F-AD8D-2AED6AE0BD34}" name="Б" dataDxfId="12677"/>
    <tableColumn id="8" xr3:uid="{7538EF1A-9055-4CFA-A73B-6ACE5F353B33}" name="Г" dataDxfId="12676"/>
    <tableColumn id="9" xr3:uid="{FEFC547C-BB81-4E1E-AC6F-BD8E1E41821D}" name="Д=А*Г" dataDxfId="12675"/>
  </tableColumns>
  <tableStyleInfo name="TableStyleLight9" showFirstColumn="0" showLastColumn="0" showRowStripes="1" showColumnStripes="0"/>
</table>
</file>

<file path=xl/tables/table3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0" xr:uid="{489CBBEF-EB10-47EE-B84F-18D5C84253E0}" name="Таблица5741121283542354956637077849198105112119126133140714212835424956637077849198105112119714212835421261331401471541611681751821891962032102172242312382452527142128354249566370778491981051121191267142128354214715416116817518218919620321021722423171782" displayName="Таблица5741121283542354956637077849198105112119126133140714212835424956637077849198105112119714212835421261331401471541611681751821891962032102172242312382452527142128354249566370778491981051121191267142128354214715416116817518218919620321021722423171782" ref="A33:G44" totalsRowShown="0" headerRowDxfId="12674" dataDxfId="12673" tableBorderDxfId="12672">
  <autoFilter ref="A33:G44" xr:uid="{D9A3A8C6-DD7E-4E67-8324-326DE496AAF4}"/>
  <tableColumns count="7">
    <tableColumn id="1" xr3:uid="{08E4F93C-E393-4D50-9EBA-11DB6541C4C3}" name="Бригада 3" dataDxfId="12671"/>
    <tableColumn id="3" xr3:uid="{934969C1-2568-4092-8FD9-E7C81444DDC5}" name="2"/>
    <tableColumn id="4" xr3:uid="{65BD528C-ED0B-4975-A173-6DD29CE684F9}" name="Замки" dataDxfId="12670"/>
    <tableColumn id="5" xr3:uid="{58BECFCD-E1B4-4428-BCE5-C67354743917}" name="А" dataDxfId="12669"/>
    <tableColumn id="6" xr3:uid="{01B8B85C-2D6D-4FA6-B64D-4AD7F490038E}" name="Б" dataDxfId="12668"/>
    <tableColumn id="8" xr3:uid="{84D473D5-B55F-48A6-970E-05C205FE77E0}" name="Г" dataDxfId="12667"/>
    <tableColumn id="9" xr3:uid="{6A81DF94-BBBB-486D-845B-3D074E71F37F}" name="Д=А*Г" dataDxfId="12666"/>
  </tableColumns>
  <tableStyleInfo name="TableStyleLight9" showFirstColumn="0" showLastColumn="0" showRowStripes="1" showColumnStripes="0"/>
</table>
</file>

<file path=xl/tables/table3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1" xr:uid="{C51FD3A5-31B2-440E-A991-D34DED71A3AA}" name="Таблица5710202734413448556269768390971041111181251321396132027344148556269768390971041111186132027344112513213914615316016717418118819520220921622323023724425161320273441485562697683909710411111812561320273441146153160167174181188195202209216223230611782" displayName="Таблица5710202734413448556269768390971041111181251321396132027344148556269768390971041111186132027344112513213914615316016717418118819520220921622323023724425161320273441485562697683909710411111812561320273441146153160167174181188195202209216223230611782" ref="A23:G32" totalsRowShown="0" headerRowDxfId="12665" dataDxfId="12664" tableBorderDxfId="12663">
  <autoFilter ref="A23:G32" xr:uid="{7D26CE2D-B531-460F-B9AC-785558AACEF6}"/>
  <tableColumns count="7">
    <tableColumn id="1" xr3:uid="{4EA948BD-5CFA-4880-AA5F-6DA1F4C33A16}" name="Бригада 2" dataDxfId="12662"/>
    <tableColumn id="3" xr3:uid="{0B6570CE-83EE-4636-9139-60FA17C058C8}" name="2"/>
    <tableColumn id="4" xr3:uid="{0BA499B9-82A2-4DEC-88B0-ACCB309C1FA6}" name="Замки" dataDxfId="12661"/>
    <tableColumn id="5" xr3:uid="{3F685A12-6D9B-433A-B490-7D55DF9782EB}" name="А" dataDxfId="12660"/>
    <tableColumn id="6" xr3:uid="{6A0B2B16-6BE5-49A9-8AB0-7E7ECE045224}" name="Б" dataDxfId="12659"/>
    <tableColumn id="8" xr3:uid="{3DCD78DA-8B30-4794-89E0-070614C85C90}" name="Г" dataDxfId="12658"/>
    <tableColumn id="9" xr3:uid="{9041B7E0-1F61-40E7-A544-B49D7DC3F60F}" name="Д=А*Г" dataDxfId="12657"/>
  </tableColumns>
  <tableStyleInfo name="TableStyleLight9" showFirstColumn="0" showLastColumn="0" showRowStripes="1" showColumnStripes="0"/>
</table>
</file>

<file path=xl/tables/table3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2" xr:uid="{3D5387D8-D291-4742-905C-8403C251025D}" name="Таблица3167101319222528313437404346471013161922252831343740434649524710131619222528313437404346555861646770471013161922818253239324653606774818895102109116123130137411182532394653606774818895102109116411182532391231301371441511581651721791861932002071773" displayName="Таблица3167101319222528313437404346471013161922252831343740434649524710131619222528313437404346555861646770471013161922818253239324653606774818895102109116123130137411182532394653606774818895102109116411182532391231301371441511581651721791861932002071773" ref="A57:D63" totalsRowShown="0">
  <autoFilter ref="A57:D63" xr:uid="{F9595AAF-69FB-45E4-8FB9-3A8F6956DCF2}"/>
  <tableColumns count="4">
    <tableColumn id="1" xr3:uid="{007780C4-190E-4E85-BFCF-33AB641F738E}" name="Столбец1"/>
    <tableColumn id="2" xr3:uid="{EA33A47A-6849-4198-B680-A81802F2FCC8}" name="Столбец2"/>
    <tableColumn id="3" xr3:uid="{0ABA930A-55EE-4004-A40E-2E2A3177F008}" name="Столбец3"/>
    <tableColumn id="4" xr3:uid="{D1A2AB80-DF34-4C32-81A9-DC6601EF4560}" name="Столбец4"/>
  </tableColumns>
  <tableStyleInfo name="TableStyleLight9" showFirstColumn="0" showLastColumn="0" showRowStripes="1" showColumnStripes="0"/>
</table>
</file>

<file path=xl/tables/table3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3" xr:uid="{32AA973A-44A6-44FF-927A-892AF8623CC0}" name="Таблица5919263340334754616875828996103110117124131138512192633404754616875828996103110117512192633401241311381451521591661731801871942012082152222292362432505121926334047546168758289961031101171245121926334014515215916617318018719420120821522222951211774" displayName="Таблица5919263340334754616875828996103110117124131138512192633404754616875828996103110117512192633401241311381451521591661731801871942012082152222292362432505121926334047546168758289961031101171245121926334014515215916617318018719420120821522222951211774" ref="A3:G12" totalsRowShown="0" headerRowDxfId="12656" dataDxfId="12655" tableBorderDxfId="12654">
  <autoFilter ref="A3:G12" xr:uid="{436770F5-06D6-40FC-9732-11328DA1E0BA}"/>
  <tableColumns count="7">
    <tableColumn id="1" xr3:uid="{230BACA5-C890-4A89-9FF7-319BB73D06E8}" name="Бригада 1" dataDxfId="12653"/>
    <tableColumn id="3" xr3:uid="{091A33DB-4F7B-4D00-8654-BA75B0D80730}" name="2"/>
    <tableColumn id="4" xr3:uid="{75D41397-5CE0-48F1-88DD-2251F9401650}" name="Замки" dataDxfId="12652"/>
    <tableColumn id="5" xr3:uid="{D34C3483-D40A-48F9-A0A9-83FDAD0A6BB5}" name="А" dataDxfId="12651"/>
    <tableColumn id="6" xr3:uid="{4B0C1CE8-EFBC-468E-843D-07351FA6A174}" name="Б" dataDxfId="12650"/>
    <tableColumn id="8" xr3:uid="{12D5444A-E3C9-400C-A7AF-DC27247932CD}" name="Г" dataDxfId="12649"/>
    <tableColumn id="9" xr3:uid="{851FB88B-8677-43DE-BC2E-27060C86B86E}" name="Д=А*Г" dataDxfId="12648"/>
  </tableColumns>
  <tableStyleInfo name="TableStyleLight9" showFirstColumn="0" showLastColumn="0" showRowStripes="1" showColumnStripes="0"/>
</table>
</file>

<file path=xl/tables/table3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4" xr:uid="{5D2B4857-EC8B-415D-93E4-419C277C4CAE}" name="Таблица5710202734413448556269768390971041111181251321396132027344148556269768390971041111186132027344112513213914615316016717418118819520220921622323023724425161320273441485562697683909710411111812561320273441146153160167174181188195202209216223230611775" displayName="Таблица5710202734413448556269768390971041111181251321396132027344148556269768390971041111186132027344112513213914615316016717418118819520220921622323023724425161320273441485562697683909710411111812561320273441146153160167174181188195202209216223230611775" ref="A13:G22" totalsRowShown="0" headerRowDxfId="12647" dataDxfId="12646" tableBorderDxfId="12645">
  <autoFilter ref="A13:G22" xr:uid="{0E7CAF78-4D0C-41A5-A4DF-23B80F7A81E3}"/>
  <tableColumns count="7">
    <tableColumn id="1" xr3:uid="{B5A3C900-F03D-43EA-A262-2A4BD42A1182}" name="Бригада 2" dataDxfId="12644"/>
    <tableColumn id="3" xr3:uid="{5C7514A1-97C5-4A84-B55B-0E6F9552638F}" name="2"/>
    <tableColumn id="4" xr3:uid="{CD46D61B-49F9-4768-AD91-9C66013D3065}" name="Замки" dataDxfId="12643"/>
    <tableColumn id="5" xr3:uid="{4E172FB4-A36E-40EF-8DB0-4C9B9115F527}" name="А" dataDxfId="12642"/>
    <tableColumn id="6" xr3:uid="{F6CEE05E-7D3F-413E-80D3-539AC79910D1}" name="Б" dataDxfId="12641"/>
    <tableColumn id="8" xr3:uid="{48E41D52-721D-4C4F-9EA3-E50FAF63D2DA}" name="Г" dataDxfId="12640"/>
    <tableColumn id="9" xr3:uid="{DA26D723-B4C1-4626-9957-C51A7865A034}" name="Д=А*Г" dataDxfId="12639"/>
  </tableColumns>
  <tableStyleInfo name="TableStyleLight9" showFirstColumn="0" showLastColumn="0" showRowStripes="1" showColumnStripes="0"/>
</table>
</file>

<file path=xl/tables/table3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5" xr:uid="{D5BC2E68-7A88-4BA6-B6DC-C74759983AF6}" name="Таблица5741121283542354956637077849198105112119126133140714212835424956637077849198105112119714212835421261331401471541611681751821891962032102172242312382452527142128354249566370778491981051121191267142128354214715416116817518218919620321021722423171777" displayName="Таблица5741121283542354956637077849198105112119126133140714212835424956637077849198105112119714212835421261331401471541611681751821891962032102172242312382452527142128354249566370778491981051121191267142128354214715416116817518218919620321021722423171777" ref="A33:G44" totalsRowShown="0" headerRowDxfId="12638" dataDxfId="12637" tableBorderDxfId="12636">
  <autoFilter ref="A33:G44" xr:uid="{D9A3A8C6-DD7E-4E67-8324-326DE496AAF4}"/>
  <tableColumns count="7">
    <tableColumn id="1" xr3:uid="{89ED9699-0131-4AD4-96E8-DFB89867B5BD}" name="Бригада 3" dataDxfId="12635"/>
    <tableColumn id="3" xr3:uid="{599D1EB9-2657-4120-A507-7D5A0D054506}" name="2"/>
    <tableColumn id="4" xr3:uid="{B6E8DDC4-A2D6-43AA-96ED-5B055FFA68BF}" name="Замки" dataDxfId="12634"/>
    <tableColumn id="5" xr3:uid="{00E1913F-12F6-4473-AECC-A09450411FB0}" name="А" dataDxfId="12633"/>
    <tableColumn id="6" xr3:uid="{81359A0E-7DD4-4994-8A80-D585CC8A0F88}" name="Б" dataDxfId="12632"/>
    <tableColumn id="8" xr3:uid="{A27E6493-A770-4948-AD0A-1791C3885D3A}" name="Г" dataDxfId="12631"/>
    <tableColumn id="9" xr3:uid="{8185441C-5208-4C66-9C8D-C1B05DFFE2D2}" name="Д=А*Г" dataDxfId="12630"/>
  </tableColumns>
  <tableStyleInfo name="TableStyleLight9" showFirstColumn="0" showLastColumn="0" showRowStripes="1" showColumnStripes="0"/>
</table>
</file>

<file path=xl/tables/table3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6" xr:uid="{7A6DD4AD-2E01-41FC-9B91-32472CF3655D}" name="Таблица5710202734413448556269768390971041111181251321396132027344148556269768390971041111186132027344112513213914615316016717418118819520220921622323023724425161320273441485562697683909710411111812561320273441146153160167174181188195202209216223230611777" displayName="Таблица5710202734413448556269768390971041111181251321396132027344148556269768390971041111186132027344112513213914615316016717418118819520220921622323023724425161320273441485562697683909710411111812561320273441146153160167174181188195202209216223230611777" ref="A23:G32" totalsRowShown="0" headerRowDxfId="12629" dataDxfId="12628" tableBorderDxfId="12627">
  <autoFilter ref="A23:G32" xr:uid="{7D26CE2D-B531-460F-B9AC-785558AACEF6}"/>
  <tableColumns count="7">
    <tableColumn id="1" xr3:uid="{CFE671C1-499B-4FDB-A5EE-9BE4F94201A8}" name="Бригада 2" dataDxfId="12626"/>
    <tableColumn id="3" xr3:uid="{21C03C34-1952-4264-9122-4CEBD93812D4}" name="2"/>
    <tableColumn id="4" xr3:uid="{2F96DCF9-E1A5-40A7-BBEB-C569EE9ACD5A}" name="Замки" dataDxfId="12625"/>
    <tableColumn id="5" xr3:uid="{BCE60128-747C-4A8D-949A-EAAE68981FE0}" name="А" dataDxfId="12624"/>
    <tableColumn id="6" xr3:uid="{2619E8F7-B902-4FA1-913D-EE0EDD5C33B2}" name="Б" dataDxfId="12623"/>
    <tableColumn id="8" xr3:uid="{C9E3D0A3-B0CA-4D6A-97DA-DD75A553890F}" name="Г" dataDxfId="12622"/>
    <tableColumn id="9" xr3:uid="{BBC813B9-4B17-48D8-BCB7-B6C51BB037A2}" name="Д=А*Г" dataDxfId="12621"/>
  </tableColumns>
  <tableStyleInfo name="TableStyleLight9" showFirstColumn="0" showLastColumn="0" showRowStripes="1" showColumnStripes="0"/>
</table>
</file>

<file path=xl/tables/table3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7" xr:uid="{592C1038-21B9-4BE7-AE35-47A3C3239CCD}" name="Таблица3167101319222528313437404346471013161922252831343740434649524710131619222528313437404346555861646770471013161922818253239324653606774818895102109116123130137411182532394653606774818895102109116411182532391231301371441511581651721791861932002071768" displayName="Таблица3167101319222528313437404346471013161922252831343740434649524710131619222528313437404346555861646770471013161922818253239324653606774818895102109116123130137411182532394653606774818895102109116411182532391231301371441511581651721791861932002071768" ref="A57:D63" totalsRowShown="0">
  <autoFilter ref="A57:D63" xr:uid="{F9595AAF-69FB-45E4-8FB9-3A8F6956DCF2}"/>
  <tableColumns count="4">
    <tableColumn id="1" xr3:uid="{238E12BE-831C-4BA5-8ACC-EE66C3C26FFF}" name="Столбец1"/>
    <tableColumn id="2" xr3:uid="{70007D86-0B06-40D2-ACF7-C472EFA6F0B5}" name="Столбец2"/>
    <tableColumn id="3" xr3:uid="{7DEDD3DC-78A5-4AFB-A039-452FF6322CAA}" name="Столбец3"/>
    <tableColumn id="4" xr3:uid="{3FDC7722-475C-434A-B630-E69546B21EAB}" name="Столбец4"/>
  </tableColumns>
  <tableStyleInfo name="TableStyleLight9" showFirstColumn="0" showLastColumn="0" showRowStripes="1" showColumnStripes="0"/>
</table>
</file>

<file path=xl/tables/table3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8" xr:uid="{C77640F8-C94B-4E24-BC40-99ED5F8A6A5D}" name="Таблица5919263340334754616875828996103110117124131138512192633404754616875828996103110117512192633401241311381451521591661731801871942012082152222292362432505121926334047546168758289961031101171245121926334014515215916617318018719420120821522222951211769" displayName="Таблица5919263340334754616875828996103110117124131138512192633404754616875828996103110117512192633401241311381451521591661731801871942012082152222292362432505121926334047546168758289961031101171245121926334014515215916617318018719420120821522222951211769" ref="A3:G12" totalsRowShown="0" headerRowDxfId="12620" dataDxfId="12619" tableBorderDxfId="12618">
  <autoFilter ref="A3:G12" xr:uid="{436770F5-06D6-40FC-9732-11328DA1E0BA}"/>
  <tableColumns count="7">
    <tableColumn id="1" xr3:uid="{5A2862D7-39FF-477A-9104-6A3CD0E870A8}" name="Бригада 1" dataDxfId="12617"/>
    <tableColumn id="3" xr3:uid="{4473B567-14C9-431D-9B67-EB397BC7AF38}" name="2"/>
    <tableColumn id="4" xr3:uid="{14D3456A-15AA-42BA-82CC-3BB9DE3ACAA9}" name="Замки" dataDxfId="12616"/>
    <tableColumn id="5" xr3:uid="{06B4DAA2-BFD3-4EB4-A30D-6DB7EEDBED66}" name="А" dataDxfId="12615"/>
    <tableColumn id="6" xr3:uid="{8EA77071-CD9F-4938-AEE3-B241AC6ABDCF}" name="Б" dataDxfId="12614"/>
    <tableColumn id="8" xr3:uid="{D03F4FE9-2998-4D76-93D7-841EA781D961}" name="Г" dataDxfId="12613"/>
    <tableColumn id="9" xr3:uid="{29A85D11-1EA0-4F97-A670-1ABEB271FC87}" name="Д=А*Г" dataDxfId="12612"/>
  </tableColumns>
  <tableStyleInfo name="TableStyleLight9" showFirstColumn="0" showLastColumn="0" showRowStripes="1" showColumnStripes="0"/>
</table>
</file>

<file path=xl/tables/table3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9" xr:uid="{2AE60115-4CC6-4D5F-962B-E583F448CFC7}" name="Таблица5710202734413448556269768390971041111181251321396132027344148556269768390971041111186132027344112513213914615316016717418118819520220921622323023724425161320273441485562697683909710411111812561320273441146153160167174181188195202209216223230611770" displayName="Таблица5710202734413448556269768390971041111181251321396132027344148556269768390971041111186132027344112513213914615316016717418118819520220921622323023724425161320273441485562697683909710411111812561320273441146153160167174181188195202209216223230611770" ref="A13:G22" totalsRowShown="0" headerRowDxfId="12611" dataDxfId="12610" tableBorderDxfId="12609">
  <autoFilter ref="A13:G22" xr:uid="{0E7CAF78-4D0C-41A5-A4DF-23B80F7A81E3}"/>
  <tableColumns count="7">
    <tableColumn id="1" xr3:uid="{1EDF58D3-BE33-453B-8489-2A60989216CA}" name="Бригада 2" dataDxfId="12608"/>
    <tableColumn id="3" xr3:uid="{FC445241-1D4E-4589-8836-3C04A0897C7D}" name="2"/>
    <tableColumn id="4" xr3:uid="{65B0AC9E-1033-4EE1-A8F3-8AC0C6933A33}" name="Замки" dataDxfId="12607"/>
    <tableColumn id="5" xr3:uid="{8E7A17C8-CDC1-487B-A0A4-C95F9056D8AC}" name="А" dataDxfId="12606"/>
    <tableColumn id="6" xr3:uid="{C64BDD50-C892-4D0C-9E64-D1677718CEF8}" name="Б" dataDxfId="12605"/>
    <tableColumn id="8" xr3:uid="{5AFE99C4-58F3-4C1D-83B9-B3D226D99230}" name="Г" dataDxfId="12604"/>
    <tableColumn id="9" xr3:uid="{5DD10DD6-168A-457B-9527-D0DCE0FDE975}" name="Д=А*Г" dataDxfId="12603"/>
  </tableColumns>
  <tableStyleInfo name="TableStyleLight9" showFirstColumn="0" showLastColumn="0" showRowStripes="1" showColumnStripes="0"/>
</table>
</file>

<file path=xl/tables/table3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0" xr:uid="{479466BE-BA1F-45F6-AB6D-E728BA0BCBE1}" name="Таблица5741121283542354956637077849198105112119126133140714212835424956637077849198105112119714212835421261331401471541611681751821891962032102172242312382452527142128354249566370778491981051121191267142128354214715416116817518218919620321021722423171772" displayName="Таблица5741121283542354956637077849198105112119126133140714212835424956637077849198105112119714212835421261331401471541611681751821891962032102172242312382452527142128354249566370778491981051121191267142128354214715416116817518218919620321021722423171772" ref="A33:G44" totalsRowShown="0" headerRowDxfId="12602" dataDxfId="12601" tableBorderDxfId="12600">
  <autoFilter ref="A33:G44" xr:uid="{D9A3A8C6-DD7E-4E67-8324-326DE496AAF4}"/>
  <tableColumns count="7">
    <tableColumn id="1" xr3:uid="{0F9750A3-5CEA-4B28-B240-D286935C3B69}" name="Бригада 3" dataDxfId="12599"/>
    <tableColumn id="3" xr3:uid="{C14D62C9-B9C5-4421-B451-365CC3C79C90}" name="2"/>
    <tableColumn id="4" xr3:uid="{2E93A444-0B91-4B86-B197-FCC51E2C7688}" name="Замки" dataDxfId="12598"/>
    <tableColumn id="5" xr3:uid="{2FBD0ABB-9502-4A21-B0DC-44A3C6B61E0B}" name="А" dataDxfId="12597"/>
    <tableColumn id="6" xr3:uid="{6913D8D5-696B-4A89-AC51-542265103B19}" name="Б" dataDxfId="12596"/>
    <tableColumn id="8" xr3:uid="{3FB02B01-2FC1-4D23-B54F-A68492F5C982}" name="Г" dataDxfId="12595"/>
    <tableColumn id="9" xr3:uid="{0B772F8E-B75A-48AC-B287-1B8B6EE901A5}" name="Д=А*Г" dataDxfId="12594"/>
  </tableColumns>
  <tableStyleInfo name="TableStyleLight9" showFirstColumn="0" showLastColumn="0" showRowStripes="1" showColumnStripes="0"/>
</table>
</file>

<file path=xl/tables/table3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1" xr:uid="{BC19D856-0D15-4C80-8D5A-557E3E1CF984}" name="Таблица5710202734413448556269768390971041111181251321396132027344148556269768390971041111186132027344112513213914615316016717418118819520220921622323023724425161320273441485562697683909710411111812561320273441146153160167174181188195202209216223230611772" displayName="Таблица5710202734413448556269768390971041111181251321396132027344148556269768390971041111186132027344112513213914615316016717418118819520220921622323023724425161320273441485562697683909710411111812561320273441146153160167174181188195202209216223230611772" ref="A23:G32" totalsRowShown="0" headerRowDxfId="12593" dataDxfId="12592" tableBorderDxfId="12591">
  <autoFilter ref="A23:G32" xr:uid="{7D26CE2D-B531-460F-B9AC-785558AACEF6}"/>
  <tableColumns count="7">
    <tableColumn id="1" xr3:uid="{7A88FCFC-FC6C-4D47-A718-6B88114BB00C}" name="Бригада 2" dataDxfId="12590"/>
    <tableColumn id="3" xr3:uid="{7844B505-344F-4873-B331-4C096C6E5745}" name="2"/>
    <tableColumn id="4" xr3:uid="{0E23E331-3DC9-4F62-9941-3A87B0DB809D}" name="Замки" dataDxfId="12589"/>
    <tableColumn id="5" xr3:uid="{B1C7C113-2E0C-4DA5-B439-E966E9EB90E9}" name="А" dataDxfId="12588"/>
    <tableColumn id="6" xr3:uid="{DBA1EC62-3772-4845-9BAD-90BF710B1092}" name="Б" dataDxfId="12587"/>
    <tableColumn id="8" xr3:uid="{A6DBE9B3-7622-437D-8CC3-A0BE4684E4CD}" name="Г" dataDxfId="12586"/>
    <tableColumn id="9" xr3:uid="{E27B3AB7-2C89-4B14-B368-C6DF7371DA75}" name="Д=А*Г" dataDxfId="12585"/>
  </tableColumns>
  <tableStyleInfo name="TableStyleLight9" showFirstColumn="0" showLastColumn="0" showRowStripes="1" showColumnStripes="0"/>
</table>
</file>

<file path=xl/tables/table3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2" xr:uid="{F1CC45A8-9D44-4772-9648-4476DF0801C5}" name="Таблица3167101319222528313437404346471013161922252831343740434649524710131619222528313437404346555861646770471013161922818253239324653606774818895102109116123130137411182532394653606774818895102109116411182532391231301371441511581651721791861932002071763" displayName="Таблица3167101319222528313437404346471013161922252831343740434649524710131619222528313437404346555861646770471013161922818253239324653606774818895102109116123130137411182532394653606774818895102109116411182532391231301371441511581651721791861932002071763" ref="A57:D63" totalsRowShown="0">
  <autoFilter ref="A57:D63" xr:uid="{F9595AAF-69FB-45E4-8FB9-3A8F6956DCF2}"/>
  <tableColumns count="4">
    <tableColumn id="1" xr3:uid="{52398B9E-12C2-4F22-AD7F-C0380155A90A}" name="Столбец1"/>
    <tableColumn id="2" xr3:uid="{98B78117-6BB9-40F2-BC4D-0E96A5D7F25A}" name="Столбец2"/>
    <tableColumn id="3" xr3:uid="{E3487A53-DE37-4A2A-A0A1-D2EB5B87EAD7}" name="Столбец3"/>
    <tableColumn id="4" xr3:uid="{362346C9-1937-4322-B30E-F4349DD151EF}" name="Столбец4"/>
  </tableColumns>
  <tableStyleInfo name="TableStyleLight9" showFirstColumn="0" showLastColumn="0" showRowStripes="1" showColumnStripes="0"/>
</table>
</file>

<file path=xl/tables/table3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3" xr:uid="{7C74D059-DD6A-4A1E-AE6A-8688279B9925}" name="Таблица5919263340334754616875828996103110117124131138512192633404754616875828996103110117512192633401241311381451521591661731801871942012082152222292362432505121926334047546168758289961031101171245121926334014515215916617318018719420120821522222951211764" displayName="Таблица5919263340334754616875828996103110117124131138512192633404754616875828996103110117512192633401241311381451521591661731801871942012082152222292362432505121926334047546168758289961031101171245121926334014515215916617318018719420120821522222951211764" ref="A3:G12" totalsRowShown="0" headerRowDxfId="12584" dataDxfId="12583" tableBorderDxfId="12582">
  <autoFilter ref="A3:G12" xr:uid="{436770F5-06D6-40FC-9732-11328DA1E0BA}"/>
  <tableColumns count="7">
    <tableColumn id="1" xr3:uid="{6E200317-6419-4F6F-87CF-F1F151DF3563}" name="Бригада 1" dataDxfId="12581"/>
    <tableColumn id="3" xr3:uid="{DA4F1A9B-E4A2-4075-8777-948C8B89549B}" name="2"/>
    <tableColumn id="4" xr3:uid="{6A4DBE53-7E00-4B9A-8C7D-11E7A7F37CEF}" name="Замки" dataDxfId="12580"/>
    <tableColumn id="5" xr3:uid="{1F65B0F6-A7C5-43A1-95CF-28FCD188C9D2}" name="А" dataDxfId="12579"/>
    <tableColumn id="6" xr3:uid="{AADD78CE-6B8C-47A9-B7BC-B9D938BA54C3}" name="Б" dataDxfId="12578"/>
    <tableColumn id="8" xr3:uid="{9089E9FD-2060-448A-B166-B662BF6D6B93}" name="Г" dataDxfId="12577"/>
    <tableColumn id="9" xr3:uid="{391A6A1E-F238-4CEF-A015-A6ADB69B4E83}" name="Д=А*Г" dataDxfId="12576"/>
  </tableColumns>
  <tableStyleInfo name="TableStyleLight9" showFirstColumn="0" showLastColumn="0" showRowStripes="1" showColumnStripes="0"/>
</table>
</file>

<file path=xl/tables/table3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4" xr:uid="{24FF0ED1-A716-473A-8119-9EB49A3FA542}" name="Таблица5710202734413448556269768390971041111181251321396132027344148556269768390971041111186132027344112513213914615316016717418118819520220921622323023724425161320273441485562697683909710411111812561320273441146153160167174181188195202209216223230611765" displayName="Таблица5710202734413448556269768390971041111181251321396132027344148556269768390971041111186132027344112513213914615316016717418118819520220921622323023724425161320273441485562697683909710411111812561320273441146153160167174181188195202209216223230611765" ref="A13:G22" totalsRowShown="0" headerRowDxfId="12575" dataDxfId="12574" tableBorderDxfId="12573">
  <autoFilter ref="A13:G22" xr:uid="{0E7CAF78-4D0C-41A5-A4DF-23B80F7A81E3}"/>
  <tableColumns count="7">
    <tableColumn id="1" xr3:uid="{65BC1331-5B10-4DE3-8883-A32233792099}" name="Бригада 2" dataDxfId="12572"/>
    <tableColumn id="3" xr3:uid="{9C44D932-0BEA-4620-8579-034508C5DCA1}" name="2"/>
    <tableColumn id="4" xr3:uid="{7C5815CC-0AD8-4D69-B0B6-E7B37BFB36CA}" name="Замки" dataDxfId="12571"/>
    <tableColumn id="5" xr3:uid="{B5233007-3023-4A31-BCB0-718F1EA42EEC}" name="А" dataDxfId="12570"/>
    <tableColumn id="6" xr3:uid="{AFB23EB8-51C9-4162-8197-E9B0A0785838}" name="Б" dataDxfId="12569"/>
    <tableColumn id="8" xr3:uid="{A494D7BB-33D0-42B1-9E80-BA3AD6E68616}" name="Г" dataDxfId="12568"/>
    <tableColumn id="9" xr3:uid="{95A957F2-E4F4-4C20-A116-0811C2B4F42D}" name="Д=А*Г" dataDxfId="12567"/>
  </tableColumns>
  <tableStyleInfo name="TableStyleLight9" showFirstColumn="0" showLastColumn="0" showRowStripes="1" showColumnStripes="0"/>
</table>
</file>

<file path=xl/tables/table3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5" xr:uid="{10FFAB30-30A7-458F-9EC9-B7D0BEF5E9DA}" name="Таблица5741121283542354956637077849198105112119126133140714212835424956637077849198105112119714212835421261331401471541611681751821891962032102172242312382452527142128354249566370778491981051121191267142128354214715416116817518218919620321021722423171767" displayName="Таблица5741121283542354956637077849198105112119126133140714212835424956637077849198105112119714212835421261331401471541611681751821891962032102172242312382452527142128354249566370778491981051121191267142128354214715416116817518218919620321021722423171767" ref="A33:G44" totalsRowShown="0" headerRowDxfId="12566" dataDxfId="12565" tableBorderDxfId="12564">
  <autoFilter ref="A33:G44" xr:uid="{D9A3A8C6-DD7E-4E67-8324-326DE496AAF4}"/>
  <tableColumns count="7">
    <tableColumn id="1" xr3:uid="{15170A1B-432E-4CF0-979C-33529CA46317}" name="Бригада 3" dataDxfId="12563"/>
    <tableColumn id="3" xr3:uid="{C60B64E6-35D5-4B68-8BDF-3679598D7D18}" name="2"/>
    <tableColumn id="4" xr3:uid="{2E06CE3D-D7C8-4482-9DB6-D91221FB6E8D}" name="Замки" dataDxfId="12562"/>
    <tableColumn id="5" xr3:uid="{149045B6-7FF0-40F0-A037-2901C50EE21C}" name="А" dataDxfId="12561"/>
    <tableColumn id="6" xr3:uid="{6FA91C41-A198-47BB-937D-38520DCD7B4D}" name="Б" dataDxfId="12560"/>
    <tableColumn id="8" xr3:uid="{8869FF0D-B6F8-4AF6-A8FC-DAB2D5D5D494}" name="Г" dataDxfId="12559"/>
    <tableColumn id="9" xr3:uid="{D82F6A79-ECA9-4060-8490-0B72C1A251DB}" name="Д=А*Г" dataDxfId="12558"/>
  </tableColumns>
  <tableStyleInfo name="TableStyleLight9" showFirstColumn="0" showLastColumn="0" showRowStripes="1" showColumnStripes="0"/>
</table>
</file>

<file path=xl/tables/table3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6" xr:uid="{BCDBCA77-E124-4C7B-AE66-9B880BFA176B}" name="Таблица5710202734413448556269768390971041111181251321396132027344148556269768390971041111186132027344112513213914615316016717418118819520220921622323023724425161320273441485562697683909710411111812561320273441146153160167174181188195202209216223230611767" displayName="Таблица5710202734413448556269768390971041111181251321396132027344148556269768390971041111186132027344112513213914615316016717418118819520220921622323023724425161320273441485562697683909710411111812561320273441146153160167174181188195202209216223230611767" ref="A23:G32" totalsRowShown="0" headerRowDxfId="12557" dataDxfId="12556" tableBorderDxfId="12555">
  <autoFilter ref="A23:G32" xr:uid="{7D26CE2D-B531-460F-B9AC-785558AACEF6}"/>
  <tableColumns count="7">
    <tableColumn id="1" xr3:uid="{29F6FFA0-58A7-40AA-A0A0-A0C853D1FD00}" name="Бригада 2" dataDxfId="12554"/>
    <tableColumn id="3" xr3:uid="{9607045E-5751-4C92-99A4-B54F566A7066}" name="2"/>
    <tableColumn id="4" xr3:uid="{711B3E3B-7526-4ADA-90DF-FF81D0822201}" name="Замки" dataDxfId="12553"/>
    <tableColumn id="5" xr3:uid="{455D1AB2-C252-4075-B016-7D4403856F87}" name="А" dataDxfId="12552"/>
    <tableColumn id="6" xr3:uid="{E8AA77A0-7D3F-49CE-8ABB-9BC82E1238DE}" name="Б" dataDxfId="12551"/>
    <tableColumn id="8" xr3:uid="{AA53E3D2-22D7-485C-9E01-8726B4F82328}" name="Г" dataDxfId="12550"/>
    <tableColumn id="9" xr3:uid="{A37DA715-7DE7-441B-9822-D4172C28F8BC}" name="Д=А*Г" dataDxfId="12549"/>
  </tableColumns>
  <tableStyleInfo name="TableStyleLight9" showFirstColumn="0" showLastColumn="0" showRowStripes="1" showColumnStripes="0"/>
</table>
</file>

<file path=xl/tables/table3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7" xr:uid="{D96351A6-6515-4984-8F7E-BA4BDAEF3AD0}" name="Таблица3167101319222528313437404346471013161922252831343740434649524710131619222528313437404346555861646770471013161922818253239324653606774818895102109116123130137411182532394653606774818895102109116411182532391231301371441511581651721791861932002071758" displayName="Таблица3167101319222528313437404346471013161922252831343740434649524710131619222528313437404346555861646770471013161922818253239324653606774818895102109116123130137411182532394653606774818895102109116411182532391231301371441511581651721791861932002071758" ref="A57:D63" totalsRowShown="0">
  <autoFilter ref="A57:D63" xr:uid="{F9595AAF-69FB-45E4-8FB9-3A8F6956DCF2}"/>
  <tableColumns count="4">
    <tableColumn id="1" xr3:uid="{C9DDD71B-05C2-48D9-8659-C11B7870138F}" name="Столбец1"/>
    <tableColumn id="2" xr3:uid="{38A5EEC6-4784-4C37-A9CD-F60DCD4B5CF2}" name="Столбец2"/>
    <tableColumn id="3" xr3:uid="{BC65BC45-5ECE-4FFC-A8D4-EBD608B334EB}" name="Столбец3"/>
    <tableColumn id="4" xr3:uid="{32B568E4-6D1D-46F0-B2F9-445A9D51AEC3}" name="Столбец4"/>
  </tableColumns>
  <tableStyleInfo name="TableStyleLight9" showFirstColumn="0" showLastColumn="0" showRowStripes="1" showColumnStripes="0"/>
</table>
</file>

<file path=xl/tables/table3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8" xr:uid="{5BEB5208-C12B-435F-914F-4527C467E162}" name="Таблица5919263340334754616875828996103110117124131138512192633404754616875828996103110117512192633401241311381451521591661731801871942012082152222292362432505121926334047546168758289961031101171245121926334014515215916617318018719420120821522222951211759" displayName="Таблица5919263340334754616875828996103110117124131138512192633404754616875828996103110117512192633401241311381451521591661731801871942012082152222292362432505121926334047546168758289961031101171245121926334014515215916617318018719420120821522222951211759" ref="A3:G12" totalsRowShown="0" headerRowDxfId="12548" dataDxfId="12547" tableBorderDxfId="12546">
  <autoFilter ref="A3:G12" xr:uid="{436770F5-06D6-40FC-9732-11328DA1E0BA}"/>
  <tableColumns count="7">
    <tableColumn id="1" xr3:uid="{FE730EC3-68E0-4BD8-BBC4-013F7A8C455C}" name="Бригада 1" dataDxfId="12545"/>
    <tableColumn id="3" xr3:uid="{9A6FC460-244D-41A0-86F8-C95C209D334D}" name="2"/>
    <tableColumn id="4" xr3:uid="{C12B8948-1234-4C5C-AF62-2C54832A14ED}" name="Замки" dataDxfId="12544"/>
    <tableColumn id="5" xr3:uid="{325D2A81-1E8C-4103-B787-CAEE2ACB1A5B}" name="А" dataDxfId="12543"/>
    <tableColumn id="6" xr3:uid="{7B75AE3C-565F-4FE4-B75F-AC03533756CF}" name="Б" dataDxfId="12542"/>
    <tableColumn id="8" xr3:uid="{C14F4197-1FC1-46F6-97AB-668EF0BC32B4}" name="Г" dataDxfId="12541"/>
    <tableColumn id="9" xr3:uid="{1B25DEE6-ADD5-47A9-9B46-9D9DDC92788F}" name="Д=А*Г" dataDxfId="12540"/>
  </tableColumns>
  <tableStyleInfo name="TableStyleLight9" showFirstColumn="0" showLastColumn="0" showRowStripes="1" showColumnStripes="0"/>
</table>
</file>

<file path=xl/tables/table3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9" xr:uid="{5F679E19-D666-429C-BAA5-4D235B7E0CA8}" name="Таблица5710202734413448556269768390971041111181251321396132027344148556269768390971041111186132027344112513213914615316016717418118819520220921622323023724425161320273441485562697683909710411111812561320273441146153160167174181188195202209216223230611760" displayName="Таблица5710202734413448556269768390971041111181251321396132027344148556269768390971041111186132027344112513213914615316016717418118819520220921622323023724425161320273441485562697683909710411111812561320273441146153160167174181188195202209216223230611760" ref="A13:G22" totalsRowShown="0" headerRowDxfId="12539" dataDxfId="12538" tableBorderDxfId="12537">
  <autoFilter ref="A13:G22" xr:uid="{0E7CAF78-4D0C-41A5-A4DF-23B80F7A81E3}"/>
  <tableColumns count="7">
    <tableColumn id="1" xr3:uid="{0EFBE61D-E03D-488B-BFCE-41EDD9F36255}" name="Бригада 2" dataDxfId="12536"/>
    <tableColumn id="3" xr3:uid="{76812873-74EE-47CA-9C3F-513686A92796}" name="2"/>
    <tableColumn id="4" xr3:uid="{15CBA3B6-9C9B-45DF-ACC7-A63BEF8AA869}" name="Замки" dataDxfId="12535"/>
    <tableColumn id="5" xr3:uid="{9B56A286-C4E6-4016-B170-F74069D9D20D}" name="А" dataDxfId="12534"/>
    <tableColumn id="6" xr3:uid="{C0D1B6C9-F674-4F14-8027-AA68CDFA6840}" name="Б" dataDxfId="12533"/>
    <tableColumn id="8" xr3:uid="{685C8666-4768-43E3-8AA1-0367739CD6E9}" name="Г" dataDxfId="12532"/>
    <tableColumn id="9" xr3:uid="{7A4C6F67-5CAE-4AD1-B442-4B147082C7D5}" name="Д=А*Г" dataDxfId="12531"/>
  </tableColumns>
  <tableStyleInfo name="TableStyleLight9" showFirstColumn="0" showLastColumn="0" showRowStripes="1" showColumnStripes="0"/>
</table>
</file>

<file path=xl/tables/table3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0" xr:uid="{83744798-223F-46E4-BE95-4E3C3FD476A9}" name="Таблица5741121283542354956637077849198105112119126133140714212835424956637077849198105112119714212835421261331401471541611681751821891962032102172242312382452527142128354249566370778491981051121191267142128354214715416116817518218919620321021722423171762" displayName="Таблица5741121283542354956637077849198105112119126133140714212835424956637077849198105112119714212835421261331401471541611681751821891962032102172242312382452527142128354249566370778491981051121191267142128354214715416116817518218919620321021722423171762" ref="A33:G44" totalsRowShown="0" headerRowDxfId="12530" dataDxfId="12529" tableBorderDxfId="12528">
  <autoFilter ref="A33:G44" xr:uid="{D9A3A8C6-DD7E-4E67-8324-326DE496AAF4}"/>
  <tableColumns count="7">
    <tableColumn id="1" xr3:uid="{5BF76A36-5FF3-4761-A917-42EB5374031E}" name="Бригада 3" dataDxfId="12527"/>
    <tableColumn id="3" xr3:uid="{663E4BC3-68D3-4891-BF52-E94F77F64887}" name="2"/>
    <tableColumn id="4" xr3:uid="{2701D18A-EC2D-471C-AF4F-98651D5E508C}" name="Замки" dataDxfId="12526"/>
    <tableColumn id="5" xr3:uid="{88B20F8A-228D-47F4-8AA6-C433E85C8432}" name="А" dataDxfId="12525"/>
    <tableColumn id="6" xr3:uid="{09A8DC18-C698-4385-AB45-1F92E369AC99}" name="Б" dataDxfId="12524"/>
    <tableColumn id="8" xr3:uid="{C179CF0A-E097-42A2-ABBE-F91C30E43634}" name="Г" dataDxfId="12523"/>
    <tableColumn id="9" xr3:uid="{8C009A9F-8E68-4FAB-B9D1-A68A320B0BA3}" name="Д=А*Г" dataDxfId="12522"/>
  </tableColumns>
  <tableStyleInfo name="TableStyleLight9" showFirstColumn="0" showLastColumn="0" showRowStripes="1" showColumnStripes="0"/>
</table>
</file>

<file path=xl/tables/table3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1" xr:uid="{8685BD74-5887-4275-B21B-51910E84981E}" name="Таблица5710202734413448556269768390971041111181251321396132027344148556269768390971041111186132027344112513213914615316016717418118819520220921622323023724425161320273441485562697683909710411111812561320273441146153160167174181188195202209216223230611762" displayName="Таблица5710202734413448556269768390971041111181251321396132027344148556269768390971041111186132027344112513213914615316016717418118819520220921622323023724425161320273441485562697683909710411111812561320273441146153160167174181188195202209216223230611762" ref="A23:G32" totalsRowShown="0" headerRowDxfId="12521" dataDxfId="12520" tableBorderDxfId="12519">
  <autoFilter ref="A23:G32" xr:uid="{7D26CE2D-B531-460F-B9AC-785558AACEF6}"/>
  <tableColumns count="7">
    <tableColumn id="1" xr3:uid="{6CA43B6F-DF66-4B44-95D0-9E0D2EC3ABF0}" name="Бригада 2" dataDxfId="12518"/>
    <tableColumn id="3" xr3:uid="{E039ED89-A90C-4D9A-A4F4-8EC3A6217B79}" name="2"/>
    <tableColumn id="4" xr3:uid="{C895468E-FF84-42C1-BE8F-5191879311DC}" name="Замки" dataDxfId="12517"/>
    <tableColumn id="5" xr3:uid="{B0C9DEC3-6915-4300-96B8-EAB7BB8CBD00}" name="А" dataDxfId="12516"/>
    <tableColumn id="6" xr3:uid="{BDF5C35C-FCC3-405A-97D4-4EDFFB75C0E7}" name="Б" dataDxfId="12515"/>
    <tableColumn id="8" xr3:uid="{ABF175E8-8F9C-4296-96E5-D17459EDA11E}" name="Г" dataDxfId="12514"/>
    <tableColumn id="9" xr3:uid="{658BA83F-953C-4EA3-BE30-D3C69F3D100F}" name="Д=А*Г" dataDxfId="12513"/>
  </tableColumns>
  <tableStyleInfo name="TableStyleLight9" showFirstColumn="0" showLastColumn="0" showRowStripes="1" showColumnStripes="0"/>
</table>
</file>

<file path=xl/tables/table3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2" xr:uid="{90621CB7-6AFD-452E-BA0B-043C61544F04}" name="Таблица3167101319222528313437404346471013161922252831343740434649524710131619222528313437404346555861646770471013161922818253239324653606774818895102109116123130137411182532394653606774818895102109116411182532391231301371441511581651721791861932002071753" displayName="Таблица3167101319222528313437404346471013161922252831343740434649524710131619222528313437404346555861646770471013161922818253239324653606774818895102109116123130137411182532394653606774818895102109116411182532391231301371441511581651721791861932002071753" ref="A57:D63" totalsRowShown="0">
  <autoFilter ref="A57:D63" xr:uid="{F9595AAF-69FB-45E4-8FB9-3A8F6956DCF2}"/>
  <tableColumns count="4">
    <tableColumn id="1" xr3:uid="{654669DB-ECB1-4816-A21F-CDFC01659F56}" name="Столбец1"/>
    <tableColumn id="2" xr3:uid="{6BF683B6-B4B1-4AE7-9292-BDE40C94645D}" name="Столбец2"/>
    <tableColumn id="3" xr3:uid="{522E4E9D-0120-48E2-91BC-F449B9417174}" name="Столбец3"/>
    <tableColumn id="4" xr3:uid="{33A53657-FA91-46BB-8517-FB8F8E4F92EC}" name="Столбец4"/>
  </tableColumns>
  <tableStyleInfo name="TableStyleLight9" showFirstColumn="0" showLastColumn="0" showRowStripes="1" showColumnStripes="0"/>
</table>
</file>

<file path=xl/tables/table3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3" xr:uid="{AE6A6478-C5E3-4F73-BD52-7DE53AD52877}" name="Таблица5919263340334754616875828996103110117124131138512192633404754616875828996103110117512192633401241311381451521591661731801871942012082152222292362432505121926334047546168758289961031101171245121926334014515215916617318018719420120821522222951211754" displayName="Таблица5919263340334754616875828996103110117124131138512192633404754616875828996103110117512192633401241311381451521591661731801871942012082152222292362432505121926334047546168758289961031101171245121926334014515215916617318018719420120821522222951211754" ref="A3:G12" totalsRowShown="0" headerRowDxfId="12512" dataDxfId="12511" tableBorderDxfId="12510">
  <autoFilter ref="A3:G12" xr:uid="{436770F5-06D6-40FC-9732-11328DA1E0BA}"/>
  <tableColumns count="7">
    <tableColumn id="1" xr3:uid="{F50BA493-5794-4C4F-AA15-BDD21EBBC89B}" name="Бригада 1" dataDxfId="12509"/>
    <tableColumn id="3" xr3:uid="{9640DA29-381B-4970-8626-D637AC7FA013}" name="2"/>
    <tableColumn id="4" xr3:uid="{186417EA-13B5-4363-9238-DBE55C4CBED0}" name="Замки" dataDxfId="12508"/>
    <tableColumn id="5" xr3:uid="{FE886A60-2B5E-44B6-A6D2-EE4F9BAAB8B6}" name="А" dataDxfId="12507"/>
    <tableColumn id="6" xr3:uid="{64E9518F-C5C2-4A99-88B2-B3810220FC71}" name="Б" dataDxfId="12506"/>
    <tableColumn id="8" xr3:uid="{D0115DFB-2D39-4203-BD78-25A9BBBF0452}" name="Г" dataDxfId="12505"/>
    <tableColumn id="9" xr3:uid="{BF661DB3-0B04-4C07-9577-703798E67611}" name="Д=А*Г" dataDxfId="12504"/>
  </tableColumns>
  <tableStyleInfo name="TableStyleLight9" showFirstColumn="0" showLastColumn="0" showRowStripes="1" showColumnStripes="0"/>
</table>
</file>

<file path=xl/tables/table3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4" xr:uid="{54B521CC-CD7B-474F-9573-E76BC9FEFE7F}" name="Таблица5710202734413448556269768390971041111181251321396132027344148556269768390971041111186132027344112513213914615316016717418118819520220921622323023724425161320273441485562697683909710411111812561320273441146153160167174181188195202209216223230611755" displayName="Таблица5710202734413448556269768390971041111181251321396132027344148556269768390971041111186132027344112513213914615316016717418118819520220921622323023724425161320273441485562697683909710411111812561320273441146153160167174181188195202209216223230611755" ref="A13:G22" totalsRowShown="0" headerRowDxfId="12503" dataDxfId="12502" tableBorderDxfId="12501">
  <autoFilter ref="A13:G22" xr:uid="{0E7CAF78-4D0C-41A5-A4DF-23B80F7A81E3}"/>
  <tableColumns count="7">
    <tableColumn id="1" xr3:uid="{94569C67-412A-40E3-80AE-9652A3E65F2E}" name="Бригада 2" dataDxfId="12500"/>
    <tableColumn id="3" xr3:uid="{0EA4D98A-26F8-4010-8B5A-B95E922EB4FA}" name="2"/>
    <tableColumn id="4" xr3:uid="{EB61E473-C8A1-4C65-B908-B956B78CF5A2}" name="Замки" dataDxfId="12499"/>
    <tableColumn id="5" xr3:uid="{ED8821A9-C83B-48AF-8FEC-A37572E9E7F6}" name="А" dataDxfId="12498"/>
    <tableColumn id="6" xr3:uid="{1EC046B2-3EEF-41B2-B0B7-CA8354470D6C}" name="Б" dataDxfId="12497"/>
    <tableColumn id="8" xr3:uid="{FCD7938D-8A67-404B-A149-3825B5139628}" name="Г" dataDxfId="12496"/>
    <tableColumn id="9" xr3:uid="{0315E22B-6671-4A41-9C2B-9230273932AE}" name="Д=А*Г" dataDxfId="12495"/>
  </tableColumns>
  <tableStyleInfo name="TableStyleLight9" showFirstColumn="0" showLastColumn="0" showRowStripes="1" showColumnStripes="0"/>
</table>
</file>

<file path=xl/tables/table3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5" xr:uid="{C8AFE690-8786-4B67-8E57-5F5C1BD88075}" name="Таблица5741121283542354956637077849198105112119126133140714212835424956637077849198105112119714212835421261331401471541611681751821891962032102172242312382452527142128354249566370778491981051121191267142128354214715416116817518218919620321021722423171757" displayName="Таблица5741121283542354956637077849198105112119126133140714212835424956637077849198105112119714212835421261331401471541611681751821891962032102172242312382452527142128354249566370778491981051121191267142128354214715416116817518218919620321021722423171757" ref="A33:G44" totalsRowShown="0" headerRowDxfId="12494" dataDxfId="12493" tableBorderDxfId="12492">
  <autoFilter ref="A33:G44" xr:uid="{D9A3A8C6-DD7E-4E67-8324-326DE496AAF4}"/>
  <tableColumns count="7">
    <tableColumn id="1" xr3:uid="{E19F1B4D-026F-459A-A645-20E0D339EE31}" name="Бригада 3" dataDxfId="12491"/>
    <tableColumn id="3" xr3:uid="{45216F92-75E3-4913-AE6D-2FFB03C16FDB}" name="2"/>
    <tableColumn id="4" xr3:uid="{A90661B5-C2CC-4406-A983-77B2C25DD7CC}" name="Замки" dataDxfId="12490"/>
    <tableColumn id="5" xr3:uid="{4E505530-9F60-4A85-8A8B-4209F13BE95A}" name="А" dataDxfId="12489"/>
    <tableColumn id="6" xr3:uid="{77F9FFA4-4C6F-490D-A189-E2DEA65407E1}" name="Б" dataDxfId="12488"/>
    <tableColumn id="8" xr3:uid="{7C10A562-E969-4A01-8755-F164D00D9526}" name="Г" dataDxfId="12487"/>
    <tableColumn id="9" xr3:uid="{66329F11-4E15-4462-B789-2FA96314A05C}" name="Д=А*Г" dataDxfId="12486"/>
  </tableColumns>
  <tableStyleInfo name="TableStyleLight9" showFirstColumn="0" showLastColumn="0" showRowStripes="1" showColumnStripes="0"/>
</table>
</file>

<file path=xl/tables/table3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6" xr:uid="{47F6F744-E39B-403E-A8AE-47A445165A2F}" name="Таблица5710202734413448556269768390971041111181251321396132027344148556269768390971041111186132027344112513213914615316016717418118819520220921622323023724425161320273441485562697683909710411111812561320273441146153160167174181188195202209216223230611757" displayName="Таблица5710202734413448556269768390971041111181251321396132027344148556269768390971041111186132027344112513213914615316016717418118819520220921622323023724425161320273441485562697683909710411111812561320273441146153160167174181188195202209216223230611757" ref="A23:G32" totalsRowShown="0" headerRowDxfId="12485" dataDxfId="12484" tableBorderDxfId="12483">
  <autoFilter ref="A23:G32" xr:uid="{7D26CE2D-B531-460F-B9AC-785558AACEF6}"/>
  <tableColumns count="7">
    <tableColumn id="1" xr3:uid="{426FA5A3-D1EA-43E4-AA42-96B71F4FB8CE}" name="Бригада 2" dataDxfId="12482"/>
    <tableColumn id="3" xr3:uid="{E21CF47C-1598-4271-91AC-2BC1851609F2}" name="2"/>
    <tableColumn id="4" xr3:uid="{DDD41EE8-C965-4652-B3FC-669CB7FE766E}" name="Замки" dataDxfId="12481"/>
    <tableColumn id="5" xr3:uid="{4F7A6BF1-8798-40CC-A810-37EA8DFDA7CC}" name="А" dataDxfId="12480"/>
    <tableColumn id="6" xr3:uid="{48A766A9-EDBC-458D-AF41-4FCF123552C0}" name="Б" dataDxfId="12479"/>
    <tableColumn id="8" xr3:uid="{67C1FE01-2A07-4ACF-8B63-F03EC6C28497}" name="Г" dataDxfId="12478"/>
    <tableColumn id="9" xr3:uid="{905AAE92-B6E3-4626-8A41-6EC637CE0711}" name="Д=А*Г" dataDxfId="12477"/>
  </tableColumns>
  <tableStyleInfo name="TableStyleLight9" showFirstColumn="0" showLastColumn="0" showRowStripes="1" showColumnStripes="0"/>
</table>
</file>

<file path=xl/tables/table3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7" xr:uid="{E0518A7F-1085-490B-9F4C-6FE8C048DB02}" name="Таблица3167101319222528313437404346471013161922252831343740434649524710131619222528313437404346555861646770471013161922818253239324653606774818895102109116123130137411182532394653606774818895102109116411182532391231301371441511581651721791861932002071748" displayName="Таблица3167101319222528313437404346471013161922252831343740434649524710131619222528313437404346555861646770471013161922818253239324653606774818895102109116123130137411182532394653606774818895102109116411182532391231301371441511581651721791861932002071748" ref="A57:D63" totalsRowShown="0">
  <autoFilter ref="A57:D63" xr:uid="{F9595AAF-69FB-45E4-8FB9-3A8F6956DCF2}"/>
  <tableColumns count="4">
    <tableColumn id="1" xr3:uid="{4CE24779-F8AA-45C7-87D4-24E4E94FA204}" name="Столбец1"/>
    <tableColumn id="2" xr3:uid="{0AA746C5-9073-481A-8DA1-0A4AEBCF2A6A}" name="Столбец2"/>
    <tableColumn id="3" xr3:uid="{87A0C7D9-27DF-4A96-8303-CE0177544E14}" name="Столбец3"/>
    <tableColumn id="4" xr3:uid="{048E9B42-04C1-4740-9A51-81687D4FDE32}" name="Столбец4"/>
  </tableColumns>
  <tableStyleInfo name="TableStyleLight9" showFirstColumn="0" showLastColumn="0" showRowStripes="1" showColumnStripes="0"/>
</table>
</file>

<file path=xl/tables/table3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8" xr:uid="{A8B92A5E-579F-49D5-A925-FD1A99E4684B}" name="Таблица5919263340334754616875828996103110117124131138512192633404754616875828996103110117512192633401241311381451521591661731801871942012082152222292362432505121926334047546168758289961031101171245121926334014515215916617318018719420120821522222951211749" displayName="Таблица5919263340334754616875828996103110117124131138512192633404754616875828996103110117512192633401241311381451521591661731801871942012082152222292362432505121926334047546168758289961031101171245121926334014515215916617318018719420120821522222951211749" ref="A3:G12" totalsRowShown="0" headerRowDxfId="12476" dataDxfId="12475" tableBorderDxfId="12474">
  <autoFilter ref="A3:G12" xr:uid="{436770F5-06D6-40FC-9732-11328DA1E0BA}"/>
  <tableColumns count="7">
    <tableColumn id="1" xr3:uid="{F98BEDDB-90E7-4F90-ACCA-B48689064CBB}" name="Бригада 1" dataDxfId="12473"/>
    <tableColumn id="3" xr3:uid="{5AFEBE74-8818-402B-9D59-A8520EE82DD3}" name="2"/>
    <tableColumn id="4" xr3:uid="{462EE6DB-0431-4AA2-A494-868ABC6083C9}" name="Замки" dataDxfId="12472"/>
    <tableColumn id="5" xr3:uid="{48DE8590-667C-4DF8-BE94-330D3515F175}" name="А" dataDxfId="12471"/>
    <tableColumn id="6" xr3:uid="{6F54C193-1E11-463C-BBA8-F3753C9174A8}" name="Б" dataDxfId="12470"/>
    <tableColumn id="8" xr3:uid="{5C33D054-31F6-4D26-9990-B276337A32B1}" name="Г" dataDxfId="12469"/>
    <tableColumn id="9" xr3:uid="{CBBF014B-FA55-4770-96EF-8A01C14E4BAB}" name="Д=А*Г" dataDxfId="12468"/>
  </tableColumns>
  <tableStyleInfo name="TableStyleLight9" showFirstColumn="0" showLastColumn="0" showRowStripes="1" showColumnStripes="0"/>
</table>
</file>

<file path=xl/tables/table3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9" xr:uid="{F0BCCF25-2E8E-4A2E-8080-C129E5885568}" name="Таблица5710202734413448556269768390971041111181251321396132027344148556269768390971041111186132027344112513213914615316016717418118819520220921622323023724425161320273441485562697683909710411111812561320273441146153160167174181188195202209216223230611750" displayName="Таблица5710202734413448556269768390971041111181251321396132027344148556269768390971041111186132027344112513213914615316016717418118819520220921622323023724425161320273441485562697683909710411111812561320273441146153160167174181188195202209216223230611750" ref="A13:G22" totalsRowShown="0" headerRowDxfId="12467" dataDxfId="12466" tableBorderDxfId="12465">
  <autoFilter ref="A13:G22" xr:uid="{0E7CAF78-4D0C-41A5-A4DF-23B80F7A81E3}"/>
  <tableColumns count="7">
    <tableColumn id="1" xr3:uid="{FD87D2CC-CEDD-4BBD-B21D-49770EC2914B}" name="Бригада 2" dataDxfId="12464"/>
    <tableColumn id="3" xr3:uid="{08C0F945-1DFF-4B48-9D56-F31D2AC71B33}" name="2"/>
    <tableColumn id="4" xr3:uid="{8AF28860-0365-4665-82B1-626CDB617D2B}" name="Замки" dataDxfId="12463"/>
    <tableColumn id="5" xr3:uid="{978A5CE5-B32F-464E-8C6F-2C92C38EB1CE}" name="А" dataDxfId="12462"/>
    <tableColumn id="6" xr3:uid="{E97B5943-8B5D-43E2-99F2-D140511406E2}" name="Б" dataDxfId="12461"/>
    <tableColumn id="8" xr3:uid="{23FE1299-B5CB-41BF-8B1A-CD9F7A53A267}" name="Г" dataDxfId="12460"/>
    <tableColumn id="9" xr3:uid="{0FE0D583-952A-4368-9B97-355D31071C0B}" name="Д=А*Г" dataDxfId="12459"/>
  </tableColumns>
  <tableStyleInfo name="TableStyleLight9" showFirstColumn="0" showLastColumn="0" showRowStripes="1" showColumnStripes="0"/>
</table>
</file>

<file path=xl/tables/table3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0" xr:uid="{1D956515-E3A7-4BFD-B04D-5DC946340302}" name="Таблица5741121283542354956637077849198105112119126133140714212835424956637077849198105112119714212835421261331401471541611681751821891962032102172242312382452527142128354249566370778491981051121191267142128354214715416116817518218919620321021722423171752" displayName="Таблица5741121283542354956637077849198105112119126133140714212835424956637077849198105112119714212835421261331401471541611681751821891962032102172242312382452527142128354249566370778491981051121191267142128354214715416116817518218919620321021722423171752" ref="A33:G44" totalsRowShown="0" headerRowDxfId="12458" dataDxfId="12457" tableBorderDxfId="12456">
  <autoFilter ref="A33:G44" xr:uid="{D9A3A8C6-DD7E-4E67-8324-326DE496AAF4}"/>
  <tableColumns count="7">
    <tableColumn id="1" xr3:uid="{2335383A-16C4-43CE-8E0F-CE3D39BEC7D7}" name="Бригада 3" dataDxfId="12455"/>
    <tableColumn id="3" xr3:uid="{D63B780C-8F9D-43A5-9A3C-6B81924A0F53}" name="2"/>
    <tableColumn id="4" xr3:uid="{A7378C34-20ED-44EE-BCED-90FFBECDBEA7}" name="Замки" dataDxfId="12454"/>
    <tableColumn id="5" xr3:uid="{C5C8F90E-0C79-435F-BE65-343B08460CCA}" name="А" dataDxfId="12453"/>
    <tableColumn id="6" xr3:uid="{39EA7FA4-0E8F-42D4-ACBB-00973B852689}" name="Б" dataDxfId="12452"/>
    <tableColumn id="8" xr3:uid="{AC3D3EE6-80EF-4494-B999-CC779B2188A2}" name="Г" dataDxfId="12451"/>
    <tableColumn id="9" xr3:uid="{353E7F6F-4D96-414F-AB15-C5FA041FA2F6}" name="Д=А*Г" dataDxfId="12450"/>
  </tableColumns>
  <tableStyleInfo name="TableStyleLight9" showFirstColumn="0" showLastColumn="0" showRowStripes="1" showColumnStripes="0"/>
</table>
</file>

<file path=xl/tables/table3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1" xr:uid="{6EC6944E-E74B-478C-B63A-83F63C39E83B}" name="Таблица5710202734413448556269768390971041111181251321396132027344148556269768390971041111186132027344112513213914615316016717418118819520220921622323023724425161320273441485562697683909710411111812561320273441146153160167174181188195202209216223230611752" displayName="Таблица5710202734413448556269768390971041111181251321396132027344148556269768390971041111186132027344112513213914615316016717418118819520220921622323023724425161320273441485562697683909710411111812561320273441146153160167174181188195202209216223230611752" ref="A23:G32" totalsRowShown="0" headerRowDxfId="12449" dataDxfId="12448" tableBorderDxfId="12447">
  <autoFilter ref="A23:G32" xr:uid="{7D26CE2D-B531-460F-B9AC-785558AACEF6}"/>
  <tableColumns count="7">
    <tableColumn id="1" xr3:uid="{F9A25697-A660-4C4D-A886-DB7A94182E5D}" name="Бригада 2" dataDxfId="12446"/>
    <tableColumn id="3" xr3:uid="{DB73C97C-9350-4EA5-96B2-8D1BA909138C}" name="2"/>
    <tableColumn id="4" xr3:uid="{CA7B831F-2D67-4D5C-8A2C-7A6C47B85D46}" name="Замки" dataDxfId="12445"/>
    <tableColumn id="5" xr3:uid="{303996EE-D233-4C72-BEE0-DD1B39B3C95D}" name="А" dataDxfId="12444"/>
    <tableColumn id="6" xr3:uid="{78D0B4A1-07F4-41B8-862E-937A6D62A167}" name="Б" dataDxfId="12443"/>
    <tableColumn id="8" xr3:uid="{9F6D9372-0AEB-42C6-8AE2-DAD32B73AAAC}" name="Г" dataDxfId="12442"/>
    <tableColumn id="9" xr3:uid="{2F8A194F-8C3B-485E-A804-52812E13C9A5}" name="Д=А*Г" dataDxfId="12441"/>
  </tableColumns>
  <tableStyleInfo name="TableStyleLight9" showFirstColumn="0" showLastColumn="0" showRowStripes="1" showColumnStripes="0"/>
</table>
</file>

<file path=xl/tables/table3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2" xr:uid="{A13BB305-E729-4BB9-B385-28B283DC7900}" name="Таблица3167101319222528313437404346471013161922252831343740434649524710131619222528313437404346555861646770471013161922818253239324653606774818895102109116123130137411182532394653606774818895102109116411182532391231301371441511581651721791861932002071743" displayName="Таблица3167101319222528313437404346471013161922252831343740434649524710131619222528313437404346555861646770471013161922818253239324653606774818895102109116123130137411182532394653606774818895102109116411182532391231301371441511581651721791861932002071743" ref="A57:D63" totalsRowShown="0">
  <autoFilter ref="A57:D63" xr:uid="{F9595AAF-69FB-45E4-8FB9-3A8F6956DCF2}"/>
  <tableColumns count="4">
    <tableColumn id="1" xr3:uid="{90B7EF73-87A2-418D-A02B-671574D9825D}" name="Столбец1"/>
    <tableColumn id="2" xr3:uid="{266E331F-8C1E-4D0F-B7E9-49BB6AD78058}" name="Столбец2"/>
    <tableColumn id="3" xr3:uid="{3F098337-289D-4607-8CD4-6FAE4EACFE21}" name="Столбец3"/>
    <tableColumn id="4" xr3:uid="{2CA99BFB-12B4-4A88-99D8-DD9EE74C33E8}" name="Столбец4"/>
  </tableColumns>
  <tableStyleInfo name="TableStyleLight9" showFirstColumn="0" showLastColumn="0" showRowStripes="1" showColumnStripes="0"/>
</table>
</file>

<file path=xl/tables/table3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3" xr:uid="{679B9C99-A5C7-40A1-87DE-A1B3DD1CA545}" name="Таблица5919263340334754616875828996103110117124131138512192633404754616875828996103110117512192633401241311381451521591661731801871942012082152222292362432505121926334047546168758289961031101171245121926334014515215916617318018719420120821522222951211744" displayName="Таблица5919263340334754616875828996103110117124131138512192633404754616875828996103110117512192633401241311381451521591661731801871942012082152222292362432505121926334047546168758289961031101171245121926334014515215916617318018719420120821522222951211744" ref="A3:G12" totalsRowShown="0" headerRowDxfId="12440" dataDxfId="12439" tableBorderDxfId="12438">
  <autoFilter ref="A3:G12" xr:uid="{436770F5-06D6-40FC-9732-11328DA1E0BA}"/>
  <tableColumns count="7">
    <tableColumn id="1" xr3:uid="{B1925C1A-468B-4082-B606-935F5B1D5E2E}" name="Бригада 1" dataDxfId="12437"/>
    <tableColumn id="3" xr3:uid="{C0715132-2911-4D9C-896B-0EF4814ADE0A}" name="2"/>
    <tableColumn id="4" xr3:uid="{51C67FF0-EC13-401D-8913-779F177BCFF9}" name="Замки" dataDxfId="12436"/>
    <tableColumn id="5" xr3:uid="{D8B5B3D7-A9F6-4FB9-8E15-DB071CDB79DF}" name="А" dataDxfId="12435"/>
    <tableColumn id="6" xr3:uid="{32DFE9FD-AE18-4E04-B3B9-9A15A92A65C9}" name="Б" dataDxfId="12434"/>
    <tableColumn id="8" xr3:uid="{BBD0FFD9-B751-498F-B034-EEE942684C9F}" name="Г" dataDxfId="12433"/>
    <tableColumn id="9" xr3:uid="{248B02B7-E57A-40AF-9FF3-EFF9FF35E36A}" name="Д=А*Г" dataDxfId="12432"/>
  </tableColumns>
  <tableStyleInfo name="TableStyleLight9" showFirstColumn="0" showLastColumn="0" showRowStripes="1" showColumnStripes="0"/>
</table>
</file>

<file path=xl/tables/table3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4" xr:uid="{A3F0FC77-FE62-4D02-8A41-73D133DA7491}" name="Таблица5710202734413448556269768390971041111181251321396132027344148556269768390971041111186132027344112513213914615316016717418118819520220921622323023724425161320273441485562697683909710411111812561320273441146153160167174181188195202209216223230611745" displayName="Таблица5710202734413448556269768390971041111181251321396132027344148556269768390971041111186132027344112513213914615316016717418118819520220921622323023724425161320273441485562697683909710411111812561320273441146153160167174181188195202209216223230611745" ref="A13:G22" totalsRowShown="0" headerRowDxfId="12431" dataDxfId="12430" tableBorderDxfId="12429">
  <autoFilter ref="A13:G22" xr:uid="{0E7CAF78-4D0C-41A5-A4DF-23B80F7A81E3}"/>
  <tableColumns count="7">
    <tableColumn id="1" xr3:uid="{381DFF09-EEDA-4154-AA9E-5413DCEC9D13}" name="Бригада 2" dataDxfId="12428"/>
    <tableColumn id="3" xr3:uid="{AD55447D-885E-4F26-ADD6-DFD17ED5BDF5}" name="2"/>
    <tableColumn id="4" xr3:uid="{E46D6A63-901E-4512-A807-BEEF2AC4ACCF}" name="Замки" dataDxfId="12427"/>
    <tableColumn id="5" xr3:uid="{F211AD83-8A76-4E4D-B16E-0BEDFF6AC8A2}" name="А" dataDxfId="12426"/>
    <tableColumn id="6" xr3:uid="{86ACD5F7-1069-4758-BB22-D5427FC0125E}" name="Б" dataDxfId="12425"/>
    <tableColumn id="8" xr3:uid="{32EB8570-D7C8-44A5-9AF3-B889842C0C38}" name="Г" dataDxfId="12424"/>
    <tableColumn id="9" xr3:uid="{CB9E0F11-67D4-4B63-93C3-AF4D6D1C010D}" name="Д=А*Г" dataDxfId="12423"/>
  </tableColumns>
  <tableStyleInfo name="TableStyleLight9" showFirstColumn="0" showLastColumn="0" showRowStripes="1" showColumnStripes="0"/>
</table>
</file>

<file path=xl/tables/table3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5" xr:uid="{1F263784-BA07-45EC-8413-5A4E08D83D5A}" name="Таблица5741121283542354956637077849198105112119126133140714212835424956637077849198105112119714212835421261331401471541611681751821891962032102172242312382452527142128354249566370778491981051121191267142128354214715416116817518218919620321021722423171747" displayName="Таблица5741121283542354956637077849198105112119126133140714212835424956637077849198105112119714212835421261331401471541611681751821891962032102172242312382452527142128354249566370778491981051121191267142128354214715416116817518218919620321021722423171747" ref="A33:G44" totalsRowShown="0" headerRowDxfId="12422" dataDxfId="12421" tableBorderDxfId="12420">
  <autoFilter ref="A33:G44" xr:uid="{D9A3A8C6-DD7E-4E67-8324-326DE496AAF4}"/>
  <tableColumns count="7">
    <tableColumn id="1" xr3:uid="{E59D3B5B-95A1-4BBD-9BF9-20BAF12135B3}" name="Бригада 3" dataDxfId="12419"/>
    <tableColumn id="3" xr3:uid="{1439EB22-0AE3-4CF8-A91B-934B94DFF0D9}" name="2"/>
    <tableColumn id="4" xr3:uid="{5B57AD9E-4335-48BD-B24F-DBCE29F43B14}" name="Замки" dataDxfId="12418"/>
    <tableColumn id="5" xr3:uid="{CEFC1929-4671-4EA9-8583-EC34E4997072}" name="А" dataDxfId="12417"/>
    <tableColumn id="6" xr3:uid="{D6E25946-C0BF-4B28-A34C-83192841DAC7}" name="Б" dataDxfId="12416"/>
    <tableColumn id="8" xr3:uid="{B9C75A2B-F703-433A-BEF9-5B02754027D9}" name="Г" dataDxfId="12415"/>
    <tableColumn id="9" xr3:uid="{A7EE70AF-355C-4002-8C15-74B0B076A78E}" name="Д=А*Г" dataDxfId="12414"/>
  </tableColumns>
  <tableStyleInfo name="TableStyleLight9" showFirstColumn="0" showLastColumn="0" showRowStripes="1" showColumnStripes="0"/>
</table>
</file>

<file path=xl/tables/table4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6" xr:uid="{3922D29B-6E88-4669-B5AB-D4FE75CC011E}" name="Таблица5710202734413448556269768390971041111181251321396132027344148556269768390971041111186132027344112513213914615316016717418118819520220921622323023724425161320273441485562697683909710411111812561320273441146153160167174181188195202209216223230611747" displayName="Таблица5710202734413448556269768390971041111181251321396132027344148556269768390971041111186132027344112513213914615316016717418118819520220921622323023724425161320273441485562697683909710411111812561320273441146153160167174181188195202209216223230611747" ref="A23:G32" totalsRowShown="0" headerRowDxfId="12413" dataDxfId="12412" tableBorderDxfId="12411">
  <autoFilter ref="A23:G32" xr:uid="{7D26CE2D-B531-460F-B9AC-785558AACEF6}"/>
  <tableColumns count="7">
    <tableColumn id="1" xr3:uid="{2C0F6CBF-2E7E-4974-912D-D0819D5EDD6A}" name="Бригада 2" dataDxfId="12410"/>
    <tableColumn id="3" xr3:uid="{0ECF6CB2-E0E4-4D12-90D9-5E431C2B136E}" name="2"/>
    <tableColumn id="4" xr3:uid="{24595C25-4FB0-4B52-907A-FF4F3E185DB7}" name="Замки" dataDxfId="12409"/>
    <tableColumn id="5" xr3:uid="{C6151EA0-BD75-4CCC-89B0-FBB0CEDE1BA1}" name="А" dataDxfId="12408"/>
    <tableColumn id="6" xr3:uid="{7E6E5AB9-7B29-4F9E-BBAA-E5C1F82C5852}" name="Б" dataDxfId="12407"/>
    <tableColumn id="8" xr3:uid="{196D940D-AF03-4192-BE23-2D3213C2EF80}" name="Г" dataDxfId="12406"/>
    <tableColumn id="9" xr3:uid="{F41AFBC6-6CE1-458E-95BA-4350E1BA7875}" name="Д=А*Г" dataDxfId="12405"/>
  </tableColumns>
  <tableStyleInfo name="TableStyleLight9" showFirstColumn="0" showLastColumn="0" showRowStripes="1" showColumnStripes="0"/>
</table>
</file>

<file path=xl/tables/table4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7" xr:uid="{B2D10892-AF20-4E12-B650-BA4E4E724711}" name="Таблица3167101319222528313437404346471013161922252831343740434649524710131619222528313437404346555861646770471013161922818253239324653606774818895102109116123130137411182532394653606774818895102109116411182532391231301371441511581651721791861932002071738" displayName="Таблица3167101319222528313437404346471013161922252831343740434649524710131619222528313437404346555861646770471013161922818253239324653606774818895102109116123130137411182532394653606774818895102109116411182532391231301371441511581651721791861932002071738" ref="A57:D63" totalsRowShown="0">
  <autoFilter ref="A57:D63" xr:uid="{F9595AAF-69FB-45E4-8FB9-3A8F6956DCF2}"/>
  <tableColumns count="4">
    <tableColumn id="1" xr3:uid="{4B36271B-C8FC-4CD4-AEB3-9B46BBD3974D}" name="Столбец1"/>
    <tableColumn id="2" xr3:uid="{D38B4F62-05DA-4A82-921F-792FC51FEFC2}" name="Столбец2"/>
    <tableColumn id="3" xr3:uid="{5E267D61-7E92-44A0-A7F4-C4A6E46B9FAC}" name="Столбец3"/>
    <tableColumn id="4" xr3:uid="{8AB6D9DB-939A-4683-93CC-BD5535ED9319}" name="Столбец4"/>
  </tableColumns>
  <tableStyleInfo name="TableStyleLight9" showFirstColumn="0" showLastColumn="0" showRowStripes="1" showColumnStripes="0"/>
</table>
</file>

<file path=xl/tables/table4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8" xr:uid="{5875B1B5-1B1D-4EF8-8B7D-B9157019F21A}" name="Таблица5919263340334754616875828996103110117124131138512192633404754616875828996103110117512192633401241311381451521591661731801871942012082152222292362432505121926334047546168758289961031101171245121926334014515215916617318018719420120821522222951211739" displayName="Таблица5919263340334754616875828996103110117124131138512192633404754616875828996103110117512192633401241311381451521591661731801871942012082152222292362432505121926334047546168758289961031101171245121926334014515215916617318018719420120821522222951211739" ref="A3:G12" totalsRowShown="0" headerRowDxfId="12404" dataDxfId="12403" tableBorderDxfId="12402">
  <autoFilter ref="A3:G12" xr:uid="{436770F5-06D6-40FC-9732-11328DA1E0BA}"/>
  <tableColumns count="7">
    <tableColumn id="1" xr3:uid="{19C731F4-AEC5-4440-BA0D-91D26A2876D7}" name="Бригада 1" dataDxfId="12401"/>
    <tableColumn id="3" xr3:uid="{E53193DA-3E38-4866-856C-383B1F57F9A3}" name="2"/>
    <tableColumn id="4" xr3:uid="{0EA163B4-CDB4-4F40-BE6A-1335BDC9BD09}" name="Замки" dataDxfId="12400"/>
    <tableColumn id="5" xr3:uid="{CEC66E1D-8281-4FE9-A7B4-2105F44BB007}" name="А" dataDxfId="12399"/>
    <tableColumn id="6" xr3:uid="{6B343CF0-D8FE-49D3-AF4E-B6B7A3AE358B}" name="Б" dataDxfId="12398"/>
    <tableColumn id="8" xr3:uid="{30DE4A67-3ACB-40BB-896C-B435F8F2075F}" name="Г" dataDxfId="12397"/>
    <tableColumn id="9" xr3:uid="{06091376-9EE4-467C-AECE-8CE0A5E2DDEB}" name="Д=А*Г" dataDxfId="12396"/>
  </tableColumns>
  <tableStyleInfo name="TableStyleLight9" showFirstColumn="0" showLastColumn="0" showRowStripes="1" showColumnStripes="0"/>
</table>
</file>

<file path=xl/tables/table4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9" xr:uid="{943BA9BC-375E-455C-A524-05180550A380}" name="Таблица5710202734413448556269768390971041111181251321396132027344148556269768390971041111186132027344112513213914615316016717418118819520220921622323023724425161320273441485562697683909710411111812561320273441146153160167174181188195202209216223230611740" displayName="Таблица5710202734413448556269768390971041111181251321396132027344148556269768390971041111186132027344112513213914615316016717418118819520220921622323023724425161320273441485562697683909710411111812561320273441146153160167174181188195202209216223230611740" ref="A13:G22" totalsRowShown="0" headerRowDxfId="12395" dataDxfId="12394" tableBorderDxfId="12393">
  <autoFilter ref="A13:G22" xr:uid="{0E7CAF78-4D0C-41A5-A4DF-23B80F7A81E3}"/>
  <tableColumns count="7">
    <tableColumn id="1" xr3:uid="{864071D8-B6EE-4E2B-AA19-F812BF0BDA66}" name="Бригада 2" dataDxfId="12392"/>
    <tableColumn id="3" xr3:uid="{A1F56844-8B0C-4107-B95D-2A2FC29266CC}" name="2"/>
    <tableColumn id="4" xr3:uid="{59E3E001-CA64-45D0-B86C-C12412E1EE66}" name="Замки" dataDxfId="12391"/>
    <tableColumn id="5" xr3:uid="{38AD0C97-6AE7-40FA-BE5C-E492A52BFE7E}" name="А" dataDxfId="12390"/>
    <tableColumn id="6" xr3:uid="{9EE0C4DC-C971-47E5-A300-2A2DBB22824F}" name="Б" dataDxfId="12389"/>
    <tableColumn id="8" xr3:uid="{D6689651-9689-4F1E-9822-DA49C38A0EB2}" name="Г" dataDxfId="12388"/>
    <tableColumn id="9" xr3:uid="{7E4B5031-3CE0-4BF5-9207-1D6A5CC8A8FC}" name="Д=А*Г" dataDxfId="12387"/>
  </tableColumns>
  <tableStyleInfo name="TableStyleLight9" showFirstColumn="0" showLastColumn="0" showRowStripes="1" showColumnStripes="0"/>
</table>
</file>

<file path=xl/tables/table4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0" xr:uid="{7C8858B0-D8BD-402D-9DA0-8A466F96F1EC}" name="Таблица5741121283542354956637077849198105112119126133140714212835424956637077849198105112119714212835421261331401471541611681751821891962032102172242312382452527142128354249566370778491981051121191267142128354214715416116817518218919620321021722423171742" displayName="Таблица5741121283542354956637077849198105112119126133140714212835424956637077849198105112119714212835421261331401471541611681751821891962032102172242312382452527142128354249566370778491981051121191267142128354214715416116817518218919620321021722423171742" ref="A33:G44" totalsRowShown="0" headerRowDxfId="12386" dataDxfId="12385" tableBorderDxfId="12384">
  <autoFilter ref="A33:G44" xr:uid="{D9A3A8C6-DD7E-4E67-8324-326DE496AAF4}"/>
  <tableColumns count="7">
    <tableColumn id="1" xr3:uid="{ED6D842A-7B15-4969-BB33-5D1BF3118B94}" name="Бригада 3" dataDxfId="12383"/>
    <tableColumn id="3" xr3:uid="{15661372-6083-42F9-BE31-7EBC7AEFC87E}" name="2"/>
    <tableColumn id="4" xr3:uid="{ACAD7AFF-12A3-4E54-8D59-731CE27EE9F9}" name="Замки" dataDxfId="12382"/>
    <tableColumn id="5" xr3:uid="{841D1CC2-728C-4963-B46F-7615E7649CAE}" name="А" dataDxfId="12381"/>
    <tableColumn id="6" xr3:uid="{FE2A20F7-5A5E-4BD1-88D2-846F2A446549}" name="Б" dataDxfId="12380"/>
    <tableColumn id="8" xr3:uid="{52F97F1A-188D-4D59-9B5F-015B27183B39}" name="Г" dataDxfId="12379"/>
    <tableColumn id="9" xr3:uid="{27725F7C-ED78-4176-A0F1-18694FB751A1}" name="Д=А*Г" dataDxfId="12378"/>
  </tableColumns>
  <tableStyleInfo name="TableStyleLight9" showFirstColumn="0" showLastColumn="0" showRowStripes="1" showColumnStripes="0"/>
</table>
</file>

<file path=xl/tables/table4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1" xr:uid="{0C40478D-C29D-4787-8CB1-F25F7156114F}" name="Таблица5710202734413448556269768390971041111181251321396132027344148556269768390971041111186132027344112513213914615316016717418118819520220921622323023724425161320273441485562697683909710411111812561320273441146153160167174181188195202209216223230611742" displayName="Таблица5710202734413448556269768390971041111181251321396132027344148556269768390971041111186132027344112513213914615316016717418118819520220921622323023724425161320273441485562697683909710411111812561320273441146153160167174181188195202209216223230611742" ref="A23:G32" totalsRowShown="0" headerRowDxfId="12377" dataDxfId="12376" tableBorderDxfId="12375">
  <autoFilter ref="A23:G32" xr:uid="{7D26CE2D-B531-460F-B9AC-785558AACEF6}"/>
  <tableColumns count="7">
    <tableColumn id="1" xr3:uid="{4497B322-BD05-487D-B9F4-8DBF92E6FE87}" name="Бригада 2" dataDxfId="12374"/>
    <tableColumn id="3" xr3:uid="{BDE7414F-E530-43AF-9A4A-E891E413EEF7}" name="2"/>
    <tableColumn id="4" xr3:uid="{5879FE8E-012E-43A7-BFD4-5B4E652A6B91}" name="Замки" dataDxfId="12373"/>
    <tableColumn id="5" xr3:uid="{0FFE563E-AE1E-48DE-8B0A-6A909C6B4D34}" name="А" dataDxfId="12372"/>
    <tableColumn id="6" xr3:uid="{3F1174F6-9E2D-4B33-B176-FA48AFD69EE1}" name="Б" dataDxfId="12371"/>
    <tableColumn id="8" xr3:uid="{BEC0D2B7-FBF3-47C2-8892-9298E7567851}" name="Г" dataDxfId="12370"/>
    <tableColumn id="9" xr3:uid="{B43EAD47-186A-4075-A253-461927E966D2}" name="Д=А*Г" dataDxfId="12369"/>
  </tableColumns>
  <tableStyleInfo name="TableStyleLight9" showFirstColumn="0" showLastColumn="0" showRowStripes="1" showColumnStripes="0"/>
</table>
</file>

<file path=xl/tables/table4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2" xr:uid="{C6EB24DD-CEA7-4A36-864A-238C5BFBED35}" name="Таблица3167101319222528313437404346471013161922252831343740434649524710131619222528313437404346555861646770471013161922818253239324653606774818895102109116123130137411182532394653606774818895102109116411182532391231301371441511581651721791861932002071733" displayName="Таблица3167101319222528313437404346471013161922252831343740434649524710131619222528313437404346555861646770471013161922818253239324653606774818895102109116123130137411182532394653606774818895102109116411182532391231301371441511581651721791861932002071733" ref="A57:D63" totalsRowShown="0">
  <autoFilter ref="A57:D63" xr:uid="{F9595AAF-69FB-45E4-8FB9-3A8F6956DCF2}"/>
  <tableColumns count="4">
    <tableColumn id="1" xr3:uid="{1DFE599B-9167-462B-A009-09D3E890709F}" name="Столбец1"/>
    <tableColumn id="2" xr3:uid="{C5C97889-E5A1-4E23-95E8-3EB91B9BCAFF}" name="Столбец2"/>
    <tableColumn id="3" xr3:uid="{5B1D2DF9-6551-4F96-8E8C-09A683EFFD8B}" name="Столбец3"/>
    <tableColumn id="4" xr3:uid="{AAE57686-824F-42C3-BBB6-FE5EA8972F4F}" name="Столбец4"/>
  </tableColumns>
  <tableStyleInfo name="TableStyleLight9" showFirstColumn="0" showLastColumn="0" showRowStripes="1" showColumnStripes="0"/>
</table>
</file>

<file path=xl/tables/table4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3" xr:uid="{08491A38-CA22-47E8-A094-95F24967F89A}" name="Таблица5919263340334754616875828996103110117124131138512192633404754616875828996103110117512192633401241311381451521591661731801871942012082152222292362432505121926334047546168758289961031101171245121926334014515215916617318018719420120821522222951211734" displayName="Таблица5919263340334754616875828996103110117124131138512192633404754616875828996103110117512192633401241311381451521591661731801871942012082152222292362432505121926334047546168758289961031101171245121926334014515215916617318018719420120821522222951211734" ref="A3:G12" totalsRowShown="0" headerRowDxfId="12368" dataDxfId="12367" tableBorderDxfId="12366">
  <autoFilter ref="A3:G12" xr:uid="{436770F5-06D6-40FC-9732-11328DA1E0BA}"/>
  <tableColumns count="7">
    <tableColumn id="1" xr3:uid="{071D5D99-82BC-4E5F-8683-139D0031CEA4}" name="Бригада 1" dataDxfId="12365"/>
    <tableColumn id="3" xr3:uid="{03D094B5-B166-4AD0-8255-ED266C1AE525}" name="2"/>
    <tableColumn id="4" xr3:uid="{C388E007-142D-4E86-B92B-0D2750C7B256}" name="Замки" dataDxfId="12364"/>
    <tableColumn id="5" xr3:uid="{028C9FF5-518D-4383-B61D-94BD11D9A5A3}" name="А" dataDxfId="12363"/>
    <tableColumn id="6" xr3:uid="{DF1F7637-8CC8-470B-AF43-86F1C3B9341C}" name="Б" dataDxfId="12362"/>
    <tableColumn id="8" xr3:uid="{737408FD-EF31-4A98-9693-412B81675602}" name="Г" dataDxfId="12361"/>
    <tableColumn id="9" xr3:uid="{E309799C-9809-4CB6-82DC-B71756813250}" name="Д=А*Г" dataDxfId="12360"/>
  </tableColumns>
  <tableStyleInfo name="TableStyleLight9" showFirstColumn="0" showLastColumn="0" showRowStripes="1" showColumnStripes="0"/>
</table>
</file>

<file path=xl/tables/table4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4" xr:uid="{0ED9BD21-6EBE-45F1-92EC-AA19FA44ABD6}" name="Таблица5710202734413448556269768390971041111181251321396132027344148556269768390971041111186132027344112513213914615316016717418118819520220921622323023724425161320273441485562697683909710411111812561320273441146153160167174181188195202209216223230611735" displayName="Таблица5710202734413448556269768390971041111181251321396132027344148556269768390971041111186132027344112513213914615316016717418118819520220921622323023724425161320273441485562697683909710411111812561320273441146153160167174181188195202209216223230611735" ref="A13:G22" totalsRowShown="0" headerRowDxfId="12359" dataDxfId="12358" tableBorderDxfId="12357">
  <autoFilter ref="A13:G22" xr:uid="{0E7CAF78-4D0C-41A5-A4DF-23B80F7A81E3}"/>
  <tableColumns count="7">
    <tableColumn id="1" xr3:uid="{5E768626-B991-4F0B-B3DA-8EBC90DD31D6}" name="Бригада 2" dataDxfId="12356"/>
    <tableColumn id="3" xr3:uid="{67E3B5E6-B3DC-408D-AA68-A95EAE0B773F}" name="2"/>
    <tableColumn id="4" xr3:uid="{A345CB84-AB70-46C8-94E9-75D554541FF4}" name="Замки" dataDxfId="12355"/>
    <tableColumn id="5" xr3:uid="{AC3963F7-85F7-4EE8-85FE-52D1343DC218}" name="А" dataDxfId="12354"/>
    <tableColumn id="6" xr3:uid="{A10C7001-ADC1-4613-9E1A-D868B2F89AE6}" name="Б" dataDxfId="12353"/>
    <tableColumn id="8" xr3:uid="{E6D94B92-2781-4517-A1E5-7A4022EAC515}" name="Г" dataDxfId="12352"/>
    <tableColumn id="9" xr3:uid="{56CBAF1A-D9F5-40FC-A3AE-1615C9CED77A}" name="Д=А*Г" dataDxfId="12351"/>
  </tableColumns>
  <tableStyleInfo name="TableStyleLight9" showFirstColumn="0" showLastColumn="0" showRowStripes="1" showColumnStripes="0"/>
</table>
</file>

<file path=xl/tables/table4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5" xr:uid="{6B51AC0A-8B8D-4A8B-9492-D8A32A195C58}" name="Таблица5741121283542354956637077849198105112119126133140714212835424956637077849198105112119714212835421261331401471541611681751821891962032102172242312382452527142128354249566370778491981051121191267142128354214715416116817518218919620321021722423171737" displayName="Таблица5741121283542354956637077849198105112119126133140714212835424956637077849198105112119714212835421261331401471541611681751821891962032102172242312382452527142128354249566370778491981051121191267142128354214715416116817518218919620321021722423171737" ref="A33:G44" totalsRowShown="0" headerRowDxfId="12350" dataDxfId="12349" tableBorderDxfId="12348">
  <autoFilter ref="A33:G44" xr:uid="{D9A3A8C6-DD7E-4E67-8324-326DE496AAF4}"/>
  <tableColumns count="7">
    <tableColumn id="1" xr3:uid="{059CEF8C-09B6-47E8-95CC-5C86A162BBCF}" name="Бригада 3" dataDxfId="12347"/>
    <tableColumn id="3" xr3:uid="{D2BE6115-A9B9-429A-983F-54DF4EB40F8C}" name="2"/>
    <tableColumn id="4" xr3:uid="{94CF68D7-9DB3-4283-B848-FF1F791987EE}" name="Замки" dataDxfId="12346"/>
    <tableColumn id="5" xr3:uid="{654B3C20-50FC-4745-A8DE-581513E79CE4}" name="А" dataDxfId="12345"/>
    <tableColumn id="6" xr3:uid="{BB954A21-F14F-4319-99A8-5AC09EA45A22}" name="Б" dataDxfId="12344"/>
    <tableColumn id="8" xr3:uid="{3977FB18-0071-45C2-919C-6446BF9C885A}" name="Г" dataDxfId="12343"/>
    <tableColumn id="9" xr3:uid="{37FBFD96-0E15-46E7-83CF-1868A2AE8D98}" name="Д=А*Г" dataDxfId="12342"/>
  </tableColumns>
  <tableStyleInfo name="TableStyleLight9" showFirstColumn="0" showLastColumn="0" showRowStripes="1" showColumnStripes="0"/>
</table>
</file>

<file path=xl/tables/table4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6" xr:uid="{305EF60F-4CE9-42C1-87AB-5E4ABA60AC7E}" name="Таблица5710202734413448556269768390971041111181251321396132027344148556269768390971041111186132027344112513213914615316016717418118819520220921622323023724425161320273441485562697683909710411111812561320273441146153160167174181188195202209216223230611737" displayName="Таблица5710202734413448556269768390971041111181251321396132027344148556269768390971041111186132027344112513213914615316016717418118819520220921622323023724425161320273441485562697683909710411111812561320273441146153160167174181188195202209216223230611737" ref="A23:G32" totalsRowShown="0" headerRowDxfId="12341" dataDxfId="12340" tableBorderDxfId="12339">
  <autoFilter ref="A23:G32" xr:uid="{7D26CE2D-B531-460F-B9AC-785558AACEF6}"/>
  <tableColumns count="7">
    <tableColumn id="1" xr3:uid="{21FE4991-C2B4-45D0-912E-E89794BF6ACA}" name="Бригада 2" dataDxfId="12338"/>
    <tableColumn id="3" xr3:uid="{4830B915-F8DC-4D5D-981E-E9CE7056405C}" name="2"/>
    <tableColumn id="4" xr3:uid="{25E92BEE-9DD6-4F14-9C08-476959E15B27}" name="Замки" dataDxfId="12337"/>
    <tableColumn id="5" xr3:uid="{01D372E6-0680-4BF4-BCC6-E774660E0CC9}" name="А" dataDxfId="12336"/>
    <tableColumn id="6" xr3:uid="{A9868439-97BC-437A-933D-BD8FC28334E0}" name="Б" dataDxfId="12335"/>
    <tableColumn id="8" xr3:uid="{270AD7CD-2B5B-42A1-8033-F183428EFA8B}" name="Г" dataDxfId="12334"/>
    <tableColumn id="9" xr3:uid="{C02BDFF3-5657-441E-8CB5-DC90F43BE14B}" name="Д=А*Г" dataDxfId="12333"/>
  </tableColumns>
  <tableStyleInfo name="TableStyleLight9" showFirstColumn="0" showLastColumn="0" showRowStripes="1" showColumnStripes="0"/>
</table>
</file>

<file path=xl/tables/table4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7" xr:uid="{584CDB53-15AA-4C30-8290-2ABECCC77557}" name="Таблица3167101319222528313437404346471013161922252831343740434649524710131619222528313437404346555861646770471013161922818253239324653606774818895102109116123130137411182532394653606774818895102109116411182532391231301371441511581651721791861932002071728" displayName="Таблица3167101319222528313437404346471013161922252831343740434649524710131619222528313437404346555861646770471013161922818253239324653606774818895102109116123130137411182532394653606774818895102109116411182532391231301371441511581651721791861932002071728" ref="A57:D63" totalsRowShown="0">
  <autoFilter ref="A57:D63" xr:uid="{F9595AAF-69FB-45E4-8FB9-3A8F6956DCF2}"/>
  <tableColumns count="4">
    <tableColumn id="1" xr3:uid="{74EEBD84-F2B5-45C7-A8F6-337D2848BC12}" name="Столбец1"/>
    <tableColumn id="2" xr3:uid="{48727554-6EDC-4D96-9EAC-14E696FCD3FD}" name="Столбец2"/>
    <tableColumn id="3" xr3:uid="{8B593B47-5AF4-4D13-99C1-67A70430AE50}" name="Столбец3"/>
    <tableColumn id="4" xr3:uid="{8DEBB057-5CF6-4FB6-B5C3-112349D68FCC}" name="Столбец4"/>
  </tableColumns>
  <tableStyleInfo name="TableStyleLight9" showFirstColumn="0" showLastColumn="0" showRowStripes="1" showColumnStripes="0"/>
</table>
</file>

<file path=xl/tables/table4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8" xr:uid="{CFBA0E0E-DF5D-4713-AF25-C6EA29C665FC}" name="Таблица5919263340334754616875828996103110117124131138512192633404754616875828996103110117512192633401241311381451521591661731801871942012082152222292362432505121926334047546168758289961031101171245121926334014515215916617318018719420120821522222951211729" displayName="Таблица5919263340334754616875828996103110117124131138512192633404754616875828996103110117512192633401241311381451521591661731801871942012082152222292362432505121926334047546168758289961031101171245121926334014515215916617318018719420120821522222951211729" ref="A3:G12" totalsRowShown="0" headerRowDxfId="12332" dataDxfId="12331" tableBorderDxfId="12330">
  <autoFilter ref="A3:G12" xr:uid="{436770F5-06D6-40FC-9732-11328DA1E0BA}"/>
  <tableColumns count="7">
    <tableColumn id="1" xr3:uid="{5480D31E-2C9C-46D6-A97C-C2AA730F5A02}" name="Бригада 1" dataDxfId="12329"/>
    <tableColumn id="3" xr3:uid="{B19FD192-F8DD-46E6-9F7A-B554715DB18C}" name="2"/>
    <tableColumn id="4" xr3:uid="{5C7773D1-8150-4775-9C1D-0FE0CFEBAC64}" name="Замки" dataDxfId="12328"/>
    <tableColumn id="5" xr3:uid="{992F2C01-D888-4F27-86CB-3323AB3086B2}" name="А" dataDxfId="12327"/>
    <tableColumn id="6" xr3:uid="{0D64753A-BFB2-418E-806E-0DA6474E5765}" name="Б" dataDxfId="12326"/>
    <tableColumn id="8" xr3:uid="{CF3B5AD3-081E-4B34-B4C1-FAAAF15F0FB8}" name="Г" dataDxfId="12325"/>
    <tableColumn id="9" xr3:uid="{F7C19F22-CB1B-48D1-A021-0C6295A8A13B}" name="Д=А*Г" dataDxfId="12324"/>
  </tableColumns>
  <tableStyleInfo name="TableStyleLight9" showFirstColumn="0" showLastColumn="0" showRowStripes="1" showColumnStripes="0"/>
</table>
</file>

<file path=xl/tables/table4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9" xr:uid="{7CB643AD-A0CA-4922-AEE1-EC56A4B76355}" name="Таблица5710202734413448556269768390971041111181251321396132027344148556269768390971041111186132027344112513213914615316016717418118819520220921622323023724425161320273441485562697683909710411111812561320273441146153160167174181188195202209216223230611730" displayName="Таблица5710202734413448556269768390971041111181251321396132027344148556269768390971041111186132027344112513213914615316016717418118819520220921622323023724425161320273441485562697683909710411111812561320273441146153160167174181188195202209216223230611730" ref="A13:G22" totalsRowShown="0" headerRowDxfId="12323" dataDxfId="12322" tableBorderDxfId="12321">
  <autoFilter ref="A13:G22" xr:uid="{0E7CAF78-4D0C-41A5-A4DF-23B80F7A81E3}"/>
  <tableColumns count="7">
    <tableColumn id="1" xr3:uid="{7B754AC6-82C6-46E3-9F8A-2AD5963E715C}" name="Бригада 2" dataDxfId="12320"/>
    <tableColumn id="3" xr3:uid="{8865531E-9882-4B62-BF3A-97C2FABEF3CD}" name="2"/>
    <tableColumn id="4" xr3:uid="{E221D365-7EC9-46D7-B364-0B6FF3D37309}" name="Замки" dataDxfId="12319"/>
    <tableColumn id="5" xr3:uid="{08BF34DC-4EC8-4DA5-9C30-F3CB1F24D977}" name="А" dataDxfId="12318"/>
    <tableColumn id="6" xr3:uid="{9A2F7942-9578-43D9-B3B1-5FE6CBCB788E}" name="Б" dataDxfId="12317"/>
    <tableColumn id="8" xr3:uid="{17DBE77D-BB19-4ED2-8904-381470798F46}" name="Г" dataDxfId="12316"/>
    <tableColumn id="9" xr3:uid="{E87D45AC-2A41-442A-885A-DEBF55E1B607}" name="Д=А*Г" dataDxfId="12315"/>
  </tableColumns>
  <tableStyleInfo name="TableStyleLight9" showFirstColumn="0" showLastColumn="0" showRowStripes="1" showColumnStripes="0"/>
</table>
</file>

<file path=xl/tables/table4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0" xr:uid="{5DEEE515-E377-4FFA-8B3F-BCA2FD6B171D}" name="Таблица5741121283542354956637077849198105112119126133140714212835424956637077849198105112119714212835421261331401471541611681751821891962032102172242312382452527142128354249566370778491981051121191267142128354214715416116817518218919620321021722423171732" displayName="Таблица5741121283542354956637077849198105112119126133140714212835424956637077849198105112119714212835421261331401471541611681751821891962032102172242312382452527142128354249566370778491981051121191267142128354214715416116817518218919620321021722423171732" ref="A33:G44" totalsRowShown="0" headerRowDxfId="12314" dataDxfId="12313" tableBorderDxfId="12312">
  <autoFilter ref="A33:G44" xr:uid="{D9A3A8C6-DD7E-4E67-8324-326DE496AAF4}"/>
  <tableColumns count="7">
    <tableColumn id="1" xr3:uid="{2C7E4B5A-B8B1-4B2A-9E30-0A1D24824CF5}" name="Бригада 3" dataDxfId="12311"/>
    <tableColumn id="3" xr3:uid="{DDD690B0-13C8-4306-BE0F-2E621B976961}" name="2"/>
    <tableColumn id="4" xr3:uid="{DE562A79-E4CD-4824-A717-F2D8CB1EC407}" name="Замки" dataDxfId="12310"/>
    <tableColumn id="5" xr3:uid="{2E3A3D87-CAA9-4B1A-8106-A6112C55D93F}" name="А" dataDxfId="12309"/>
    <tableColumn id="6" xr3:uid="{834E9E80-A4ED-4CCA-AF97-0973E9DEC054}" name="Б" dataDxfId="12308"/>
    <tableColumn id="8" xr3:uid="{827F9BF9-8104-4246-BA21-1A9268C3E4CC}" name="Г" dataDxfId="12307"/>
    <tableColumn id="9" xr3:uid="{18415A8B-6FAE-4D0E-91C3-2940FB86FBFF}" name="Д=А*Г" dataDxfId="12306"/>
  </tableColumns>
  <tableStyleInfo name="TableStyleLight9" showFirstColumn="0" showLastColumn="0" showRowStripes="1" showColumnStripes="0"/>
</table>
</file>

<file path=xl/tables/table4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1" xr:uid="{655EAF71-4DC7-4195-932C-ED6B91803F9A}" name="Таблица5710202734413448556269768390971041111181251321396132027344148556269768390971041111186132027344112513213914615316016717418118819520220921622323023724425161320273441485562697683909710411111812561320273441146153160167174181188195202209216223230611732" displayName="Таблица5710202734413448556269768390971041111181251321396132027344148556269768390971041111186132027344112513213914615316016717418118819520220921622323023724425161320273441485562697683909710411111812561320273441146153160167174181188195202209216223230611732" ref="A23:G32" totalsRowShown="0" headerRowDxfId="12305" dataDxfId="12304" tableBorderDxfId="12303">
  <autoFilter ref="A23:G32" xr:uid="{7D26CE2D-B531-460F-B9AC-785558AACEF6}"/>
  <tableColumns count="7">
    <tableColumn id="1" xr3:uid="{24AFF3A2-BE0B-4A55-B28B-CB90098BC6C7}" name="Бригада 2" dataDxfId="12302"/>
    <tableColumn id="3" xr3:uid="{89EB2765-A900-48D9-A6E5-DFBA1A615325}" name="2"/>
    <tableColumn id="4" xr3:uid="{20393F03-2385-400C-B416-8C6C8852B603}" name="Замки" dataDxfId="12301"/>
    <tableColumn id="5" xr3:uid="{44577DE3-7B0C-4A52-8EBD-47F4310035DB}" name="А" dataDxfId="12300"/>
    <tableColumn id="6" xr3:uid="{9896C8AE-75FB-4C24-A0B1-1D7610492A41}" name="Б" dataDxfId="12299"/>
    <tableColumn id="8" xr3:uid="{91F697D1-2AA1-467B-92A8-5BE2F39F531F}" name="Г" dataDxfId="12298"/>
    <tableColumn id="9" xr3:uid="{50019152-7613-43F2-BB5C-4B71D37F76CA}" name="Д=А*Г" dataDxfId="12297"/>
  </tableColumns>
  <tableStyleInfo name="TableStyleLight9" showFirstColumn="0" showLastColumn="0" showRowStripes="1" showColumnStripes="0"/>
</table>
</file>

<file path=xl/tables/table4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2" xr:uid="{FDF62436-2393-44F1-A7B4-6C2D88DAA5BE}" name="Таблица3167101319222528313437404346471013161922252831343740434649524710131619222528313437404346555861646770471013161922818253239324653606774818895102109116123130137411182532394653606774818895102109116411182532391231301371441511581651721791861932002071723" displayName="Таблица3167101319222528313437404346471013161922252831343740434649524710131619222528313437404346555861646770471013161922818253239324653606774818895102109116123130137411182532394653606774818895102109116411182532391231301371441511581651721791861932002071723" ref="A57:D63" totalsRowShown="0">
  <autoFilter ref="A57:D63" xr:uid="{F9595AAF-69FB-45E4-8FB9-3A8F6956DCF2}"/>
  <tableColumns count="4">
    <tableColumn id="1" xr3:uid="{72FD6B46-475D-4836-8BE5-AB42D594B848}" name="Столбец1"/>
    <tableColumn id="2" xr3:uid="{5F65C0DA-444A-4ACE-9C1F-A5E85F3FBBDE}" name="Столбец2"/>
    <tableColumn id="3" xr3:uid="{3BDBC2B6-9864-497D-B086-CFF6AD9372B9}" name="Столбец3"/>
    <tableColumn id="4" xr3:uid="{84D71568-05A9-4D22-A92B-9E84F6DD067E}" name="Столбец4"/>
  </tableColumns>
  <tableStyleInfo name="TableStyleLight9" showFirstColumn="0" showLastColumn="0" showRowStripes="1" showColumnStripes="0"/>
</table>
</file>

<file path=xl/tables/table4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3" xr:uid="{B5D3027A-8F57-48DD-9AF9-A0D856D1D2B2}" name="Таблица5919263340334754616875828996103110117124131138512192633404754616875828996103110117512192633401241311381451521591661731801871942012082152222292362432505121926334047546168758289961031101171245121926334014515215916617318018719420120821522222951211724" displayName="Таблица5919263340334754616875828996103110117124131138512192633404754616875828996103110117512192633401241311381451521591661731801871942012082152222292362432505121926334047546168758289961031101171245121926334014515215916617318018719420120821522222951211724" ref="A3:G12" totalsRowShown="0" headerRowDxfId="12296" dataDxfId="12295" tableBorderDxfId="12294">
  <autoFilter ref="A3:G12" xr:uid="{436770F5-06D6-40FC-9732-11328DA1E0BA}"/>
  <tableColumns count="7">
    <tableColumn id="1" xr3:uid="{59EDA01A-D8D9-4EAC-9CB6-EAC91499874C}" name="Бригада 1" dataDxfId="12293"/>
    <tableColumn id="3" xr3:uid="{63BFCA86-1BD0-4362-87BC-21D34992ABCF}" name="2"/>
    <tableColumn id="4" xr3:uid="{16B20B1C-B0E4-4BE5-BC6C-95046228962F}" name="Замки" dataDxfId="12292"/>
    <tableColumn id="5" xr3:uid="{6CCA6CBE-988B-4A9A-ABD7-057F11C42043}" name="А" dataDxfId="12291"/>
    <tableColumn id="6" xr3:uid="{8465BCCF-009F-4E6E-BA98-DA1E789432CB}" name="Б" dataDxfId="12290"/>
    <tableColumn id="8" xr3:uid="{E880B523-3B96-45D2-AC6F-E5EF972F6D33}" name="Г" dataDxfId="12289"/>
    <tableColumn id="9" xr3:uid="{11BC937A-C038-4600-833E-F7D356D53B26}" name="Д=А*Г" dataDxfId="12288"/>
  </tableColumns>
  <tableStyleInfo name="TableStyleLight9" showFirstColumn="0" showLastColumn="0" showRowStripes="1" showColumnStripes="0"/>
</table>
</file>

<file path=xl/tables/table4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4" xr:uid="{643531CE-29DF-4C40-9929-F0DD8E96DA84}" name="Таблица5710202734413448556269768390971041111181251321396132027344148556269768390971041111186132027344112513213914615316016717418118819520220921622323023724425161320273441485562697683909710411111812561320273441146153160167174181188195202209216223230611725" displayName="Таблица5710202734413448556269768390971041111181251321396132027344148556269768390971041111186132027344112513213914615316016717418118819520220921622323023724425161320273441485562697683909710411111812561320273441146153160167174181188195202209216223230611725" ref="A13:G22" totalsRowShown="0" headerRowDxfId="12287" dataDxfId="12286" tableBorderDxfId="12285">
  <autoFilter ref="A13:G22" xr:uid="{0E7CAF78-4D0C-41A5-A4DF-23B80F7A81E3}"/>
  <tableColumns count="7">
    <tableColumn id="1" xr3:uid="{DF34091B-4A07-4F85-969E-E25CE0AA3F08}" name="Бригада 2" dataDxfId="12284"/>
    <tableColumn id="3" xr3:uid="{0EF87B6D-1C46-4A2F-8AC6-3675A02F931D}" name="2"/>
    <tableColumn id="4" xr3:uid="{78B4BAA7-136F-4608-868E-FD45B5AD9F32}" name="Замки" dataDxfId="12283"/>
    <tableColumn id="5" xr3:uid="{1903D66E-27BE-4220-B694-9889E7039690}" name="А" dataDxfId="12282"/>
    <tableColumn id="6" xr3:uid="{C8CD013D-3397-481F-A0DD-6E7FA9DDA747}" name="Б" dataDxfId="12281"/>
    <tableColumn id="8" xr3:uid="{B1FAF0B1-25D5-458F-986C-F4336A761C79}" name="Г" dataDxfId="12280"/>
    <tableColumn id="9" xr3:uid="{EB974C83-545C-4757-8A7A-36C41A5EFAC8}" name="Д=А*Г" dataDxfId="12279"/>
  </tableColumns>
  <tableStyleInfo name="TableStyleLight9" showFirstColumn="0" showLastColumn="0" showRowStripes="1" showColumnStripes="0"/>
</table>
</file>

<file path=xl/tables/table4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5" xr:uid="{8F79AF01-1E5D-4CF7-86A5-8B9265A7FDA7}" name="Таблица5741121283542354956637077849198105112119126133140714212835424956637077849198105112119714212835421261331401471541611681751821891962032102172242312382452527142128354249566370778491981051121191267142128354214715416116817518218919620321021722423171727" displayName="Таблица5741121283542354956637077849198105112119126133140714212835424956637077849198105112119714212835421261331401471541611681751821891962032102172242312382452527142128354249566370778491981051121191267142128354214715416116817518218919620321021722423171727" ref="A33:G44" totalsRowShown="0" headerRowDxfId="12278" dataDxfId="12277" tableBorderDxfId="12276">
  <autoFilter ref="A33:G44" xr:uid="{D9A3A8C6-DD7E-4E67-8324-326DE496AAF4}"/>
  <tableColumns count="7">
    <tableColumn id="1" xr3:uid="{C57A6BA0-ACA5-4370-8864-6733B8A4BCA0}" name="Бригада 3" dataDxfId="12275"/>
    <tableColumn id="3" xr3:uid="{71A84233-E4A2-474A-AA4F-6C50CEECDD05}" name="2"/>
    <tableColumn id="4" xr3:uid="{C73286CA-3351-46C7-8962-763376CF7A02}" name="Замки" dataDxfId="12274"/>
    <tableColumn id="5" xr3:uid="{840E9943-A039-48D4-A171-307E160DD452}" name="А" dataDxfId="12273"/>
    <tableColumn id="6" xr3:uid="{2D18DB82-1D33-4E4E-8A4F-0526CF0298CD}" name="Б" dataDxfId="12272"/>
    <tableColumn id="8" xr3:uid="{B1B040D7-48C8-4C12-ABD6-2999C4C0EEB4}" name="Г" dataDxfId="12271"/>
    <tableColumn id="9" xr3:uid="{B6535A66-B841-4597-9615-17EDBD407657}" name="Д=А*Г" dataDxfId="12270"/>
  </tableColumns>
  <tableStyleInfo name="TableStyleLight9" showFirstColumn="0" showLastColumn="0" showRowStripes="1" showColumnStripes="0"/>
</table>
</file>

<file path=xl/tables/table4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6" xr:uid="{DA6E5858-EBF8-47B9-89CB-CB2BCC0C1326}" name="Таблица5710202734413448556269768390971041111181251321396132027344148556269768390971041111186132027344112513213914615316016717418118819520220921622323023724425161320273441485562697683909710411111812561320273441146153160167174181188195202209216223230611727" displayName="Таблица5710202734413448556269768390971041111181251321396132027344148556269768390971041111186132027344112513213914615316016717418118819520220921622323023724425161320273441485562697683909710411111812561320273441146153160167174181188195202209216223230611727" ref="A23:G32" totalsRowShown="0" headerRowDxfId="12269" dataDxfId="12268" tableBorderDxfId="12267">
  <autoFilter ref="A23:G32" xr:uid="{7D26CE2D-B531-460F-B9AC-785558AACEF6}"/>
  <tableColumns count="7">
    <tableColumn id="1" xr3:uid="{EAE06A8A-9A1C-47F9-81BC-99B4B166032A}" name="Бригада 2" dataDxfId="12266"/>
    <tableColumn id="3" xr3:uid="{B5AE01B0-ED80-4AB8-AEEA-FB4307370FDD}" name="2"/>
    <tableColumn id="4" xr3:uid="{2971499F-B32C-4829-AA00-990E56301099}" name="Замки" dataDxfId="12265"/>
    <tableColumn id="5" xr3:uid="{25136918-9C0D-4166-A832-3C0F9E5802A6}" name="А" dataDxfId="12264"/>
    <tableColumn id="6" xr3:uid="{D4CC903D-D030-4B5B-B65C-A6D1F1EF495D}" name="Б" dataDxfId="12263"/>
    <tableColumn id="8" xr3:uid="{20EA3491-FCC7-48B1-BFB0-057CB344D288}" name="Г" dataDxfId="12262"/>
    <tableColumn id="9" xr3:uid="{7BAA0E97-FD5A-4ADD-9DDE-F48427CB4F0A}" name="Д=А*Г" dataDxfId="12261"/>
  </tableColumns>
  <tableStyleInfo name="TableStyleLight9" showFirstColumn="0" showLastColumn="0" showRowStripes="1" showColumnStripes="0"/>
</table>
</file>

<file path=xl/tables/table4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7" xr:uid="{055BABF7-C77F-4E34-98B5-1BF37D49C790}" name="Таблица3167101319222528313437404346471013161922252831343740434649524710131619222528313437404346555861646770471013161922818253239324653606774818895102109116123130137411182532394653606774818895102109116411182532391231301371441511581651721791861932002071718" displayName="Таблица3167101319222528313437404346471013161922252831343740434649524710131619222528313437404346555861646770471013161922818253239324653606774818895102109116123130137411182532394653606774818895102109116411182532391231301371441511581651721791861932002071718" ref="A57:D63" totalsRowShown="0">
  <autoFilter ref="A57:D63" xr:uid="{F9595AAF-69FB-45E4-8FB9-3A8F6956DCF2}"/>
  <tableColumns count="4">
    <tableColumn id="1" xr3:uid="{208FC8E5-7FF8-40DF-93DC-AA61EAC44D8B}" name="Столбец1"/>
    <tableColumn id="2" xr3:uid="{78E4E3E0-605E-43AE-B217-DF059EC4AA81}" name="Столбец2"/>
    <tableColumn id="3" xr3:uid="{1223BC54-02D8-4092-A1A7-02206C58A655}" name="Столбец3"/>
    <tableColumn id="4" xr3:uid="{E352F981-935F-40D2-8033-6494DEE52CD1}" name="Столбец4"/>
  </tableColumns>
  <tableStyleInfo name="TableStyleLight9" showFirstColumn="0" showLastColumn="0" showRowStripes="1" showColumnStripes="0"/>
</table>
</file>

<file path=xl/tables/table4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8" xr:uid="{3329A2DD-F871-4461-8060-B72D59F5C64C}" name="Таблица5919263340334754616875828996103110117124131138512192633404754616875828996103110117512192633401241311381451521591661731801871942012082152222292362432505121926334047546168758289961031101171245121926334014515215916617318018719420120821522222951211719" displayName="Таблица5919263340334754616875828996103110117124131138512192633404754616875828996103110117512192633401241311381451521591661731801871942012082152222292362432505121926334047546168758289961031101171245121926334014515215916617318018719420120821522222951211719" ref="A3:G12" totalsRowShown="0" headerRowDxfId="12260" dataDxfId="12259" tableBorderDxfId="12258">
  <autoFilter ref="A3:G12" xr:uid="{436770F5-06D6-40FC-9732-11328DA1E0BA}"/>
  <tableColumns count="7">
    <tableColumn id="1" xr3:uid="{F055CFAB-20A8-46C0-B527-45B117E82A61}" name="Бригада 1" dataDxfId="12257"/>
    <tableColumn id="3" xr3:uid="{EC29AF74-B374-421B-A3A6-2348A5FC961F}" name="2"/>
    <tableColumn id="4" xr3:uid="{86861DBB-5427-49BE-9304-F41FB024C4A0}" name="Замки" dataDxfId="12256"/>
    <tableColumn id="5" xr3:uid="{AA217471-7B97-4054-A3C7-44B476932AF5}" name="А" dataDxfId="12255"/>
    <tableColumn id="6" xr3:uid="{4842EB7C-24B9-4D2E-A6D0-28D8ECDC4E93}" name="Б" dataDxfId="12254"/>
    <tableColumn id="8" xr3:uid="{43C606C7-5672-4A77-9987-8F1537D479BD}" name="Г" dataDxfId="12253"/>
    <tableColumn id="9" xr3:uid="{F74AABD6-7CF5-4E32-B736-8E22D76C13F0}" name="Д=А*Г" dataDxfId="12252"/>
  </tableColumns>
  <tableStyleInfo name="TableStyleLight9" showFirstColumn="0" showLastColumn="0" showRowStripes="1" showColumnStripes="0"/>
</table>
</file>

<file path=xl/tables/table4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9" xr:uid="{E9A738BC-7DFE-4756-8FA3-24C11B708528}" name="Таблица5710202734413448556269768390971041111181251321396132027344148556269768390971041111186132027344112513213914615316016717418118819520220921622323023724425161320273441485562697683909710411111812561320273441146153160167174181188195202209216223230611720" displayName="Таблица5710202734413448556269768390971041111181251321396132027344148556269768390971041111186132027344112513213914615316016717418118819520220921622323023724425161320273441485562697683909710411111812561320273441146153160167174181188195202209216223230611720" ref="A13:G22" totalsRowShown="0" headerRowDxfId="12251" dataDxfId="12250" tableBorderDxfId="12249">
  <autoFilter ref="A13:G22" xr:uid="{0E7CAF78-4D0C-41A5-A4DF-23B80F7A81E3}"/>
  <tableColumns count="7">
    <tableColumn id="1" xr3:uid="{DEC660DA-E3CA-4BA5-B2AE-7D66AD0FC325}" name="Бригада 2" dataDxfId="12248"/>
    <tableColumn id="3" xr3:uid="{826D1B3E-E86A-4FCC-9339-09245EB921DD}" name="2"/>
    <tableColumn id="4" xr3:uid="{36DDAAA1-E4DA-4759-A73B-25B631353C02}" name="Замки" dataDxfId="12247"/>
    <tableColumn id="5" xr3:uid="{80431FDB-930D-458D-A3D3-17C84235FB03}" name="А" dataDxfId="12246"/>
    <tableColumn id="6" xr3:uid="{504C1A3E-9834-4AE9-9537-BAA7BFCA4CCD}" name="Б" dataDxfId="12245"/>
    <tableColumn id="8" xr3:uid="{63E90678-4438-43CA-A50C-DC1015D431FC}" name="Г" dataDxfId="12244"/>
    <tableColumn id="9" xr3:uid="{B346D609-91CC-4027-B89E-8FD69EF6F8EA}" name="Д=А*Г" dataDxfId="12243"/>
  </tableColumns>
  <tableStyleInfo name="TableStyleLight9" showFirstColumn="0" showLastColumn="0" showRowStripes="1" showColumnStripes="0"/>
</table>
</file>

<file path=xl/tables/table4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0" xr:uid="{361A07BE-DABC-441E-BE84-7C0DC2ADF8A0}" name="Таблица5741121283542354956637077849198105112119126133140714212835424956637077849198105112119714212835421261331401471541611681751821891962032102172242312382452527142128354249566370778491981051121191267142128354214715416116817518218919620321021722423171722" displayName="Таблица5741121283542354956637077849198105112119126133140714212835424956637077849198105112119714212835421261331401471541611681751821891962032102172242312382452527142128354249566370778491981051121191267142128354214715416116817518218919620321021722423171722" ref="A33:G44" totalsRowShown="0" headerRowDxfId="12242" dataDxfId="12241" tableBorderDxfId="12240">
  <autoFilter ref="A33:G44" xr:uid="{D9A3A8C6-DD7E-4E67-8324-326DE496AAF4}"/>
  <tableColumns count="7">
    <tableColumn id="1" xr3:uid="{E472A264-4E3E-4F7A-B3E1-D80FE948D9C9}" name="Бригада 3" dataDxfId="12239"/>
    <tableColumn id="3" xr3:uid="{76E5D67B-5D29-41AB-9BA4-0C78F440531B}" name="2"/>
    <tableColumn id="4" xr3:uid="{B51BD013-9DEF-45A8-B696-F1D44007C283}" name="Замки" dataDxfId="12238"/>
    <tableColumn id="5" xr3:uid="{B8240916-3FC4-41B9-B85C-EE35EE88BA46}" name="А" dataDxfId="12237"/>
    <tableColumn id="6" xr3:uid="{FC9DAE72-F812-4ABC-B5EE-749D65880E85}" name="Б" dataDxfId="12236"/>
    <tableColumn id="8" xr3:uid="{FA90B23C-B346-4494-9768-8E5A544E67E6}" name="Г" dataDxfId="12235"/>
    <tableColumn id="9" xr3:uid="{2D976E9D-AD00-4B2E-8BF7-17149BB6696D}" name="Д=А*Г" dataDxfId="12234"/>
  </tableColumns>
  <tableStyleInfo name="TableStyleLight9" showFirstColumn="0" showLastColumn="0" showRowStripes="1" showColumnStripes="0"/>
</table>
</file>

<file path=xl/tables/table4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1" xr:uid="{E62CE796-7864-4891-83EC-C574480E96FB}" name="Таблица5710202734413448556269768390971041111181251321396132027344148556269768390971041111186132027344112513213914615316016717418118819520220921622323023724425161320273441485562697683909710411111812561320273441146153160167174181188195202209216223230611722" displayName="Таблица5710202734413448556269768390971041111181251321396132027344148556269768390971041111186132027344112513213914615316016717418118819520220921622323023724425161320273441485562697683909710411111812561320273441146153160167174181188195202209216223230611722" ref="A23:G32" totalsRowShown="0" headerRowDxfId="12233" dataDxfId="12232" tableBorderDxfId="12231">
  <autoFilter ref="A23:G32" xr:uid="{7D26CE2D-B531-460F-B9AC-785558AACEF6}"/>
  <tableColumns count="7">
    <tableColumn id="1" xr3:uid="{639B8863-0C58-4133-81DF-669ABE06CF1C}" name="Бригада 2" dataDxfId="12230"/>
    <tableColumn id="3" xr3:uid="{488DD2B6-DD2D-4768-B5DC-876C2B256AA3}" name="2"/>
    <tableColumn id="4" xr3:uid="{7396855B-52D9-42D5-9D66-A115613A47FF}" name="Замки" dataDxfId="12229"/>
    <tableColumn id="5" xr3:uid="{D8873B1B-C035-4554-AD80-3EFCE006044F}" name="А" dataDxfId="12228"/>
    <tableColumn id="6" xr3:uid="{8C36CA0F-E306-4CBE-95A0-639E0AA04EE2}" name="Б" dataDxfId="12227"/>
    <tableColumn id="8" xr3:uid="{85AF4137-B055-4F2B-B35E-09CF2A5CBE9F}" name="Г" dataDxfId="12226"/>
    <tableColumn id="9" xr3:uid="{16F68B03-297B-4E7D-891B-3D58D3C48F31}" name="Д=А*Г" dataDxfId="12225"/>
  </tableColumns>
  <tableStyleInfo name="TableStyleLight9" showFirstColumn="0" showLastColumn="0" showRowStripes="1" showColumnStripes="0"/>
</table>
</file>

<file path=xl/tables/table4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2" xr:uid="{B8F6AB9A-1804-49D1-861C-6B51CBEF88B4}" name="Таблица3167101319222528313437404346471013161922252831343740434649524710131619222528313437404346555861646770471013161922818253239324653606774818895102109116123130137411182532394653606774818895102109116411182532391231301371441511581651721791861932002071713" displayName="Таблица3167101319222528313437404346471013161922252831343740434649524710131619222528313437404346555861646770471013161922818253239324653606774818895102109116123130137411182532394653606774818895102109116411182532391231301371441511581651721791861932002071713" ref="A57:D63" totalsRowShown="0">
  <autoFilter ref="A57:D63" xr:uid="{F9595AAF-69FB-45E4-8FB9-3A8F6956DCF2}"/>
  <tableColumns count="4">
    <tableColumn id="1" xr3:uid="{CA02CBEE-36A3-403F-B904-AE7CA3656549}" name="Столбец1"/>
    <tableColumn id="2" xr3:uid="{DE1E7102-4CB6-42EA-A120-1CC5A25BACD1}" name="Столбец2"/>
    <tableColumn id="3" xr3:uid="{64B58C62-9F2C-4318-8380-63F338737505}" name="Столбец3"/>
    <tableColumn id="4" xr3:uid="{E1248072-8341-45D8-B68A-36A23BAA04E6}" name="Столбец4"/>
  </tableColumns>
  <tableStyleInfo name="TableStyleLight9" showFirstColumn="0" showLastColumn="0" showRowStripes="1" showColumnStripes="0"/>
</table>
</file>

<file path=xl/tables/table4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3" xr:uid="{029397B8-616D-4F63-9C6F-3637677D9415}" name="Таблица5919263340334754616875828996103110117124131138512192633404754616875828996103110117512192633401241311381451521591661731801871942012082152222292362432505121926334047546168758289961031101171245121926334014515215916617318018719420120821522222951211714" displayName="Таблица5919263340334754616875828996103110117124131138512192633404754616875828996103110117512192633401241311381451521591661731801871942012082152222292362432505121926334047546168758289961031101171245121926334014515215916617318018719420120821522222951211714" ref="A3:G12" totalsRowShown="0" headerRowDxfId="12224" dataDxfId="12223" tableBorderDxfId="12222">
  <autoFilter ref="A3:G12" xr:uid="{436770F5-06D6-40FC-9732-11328DA1E0BA}"/>
  <tableColumns count="7">
    <tableColumn id="1" xr3:uid="{F5680BD2-64B3-4E0C-9D27-DB6C33349DC8}" name="Бригада 1" dataDxfId="12221"/>
    <tableColumn id="3" xr3:uid="{F774FDF4-B975-4844-87B8-84080DA4CC32}" name="2"/>
    <tableColumn id="4" xr3:uid="{5FA24B13-4691-4BB0-90C1-67995176A483}" name="Замки" dataDxfId="12220"/>
    <tableColumn id="5" xr3:uid="{AD0D7D75-0C1E-4C44-98EA-8A61165F7876}" name="А" dataDxfId="12219"/>
    <tableColumn id="6" xr3:uid="{2615BEDA-5C2B-42B7-838C-A8834CE6022F}" name="Б" dataDxfId="12218"/>
    <tableColumn id="8" xr3:uid="{62F14AC9-3D49-4AAE-B52D-373419955BAB}" name="Г" dataDxfId="12217"/>
    <tableColumn id="9" xr3:uid="{74DA6C35-1FEE-4CDB-A0AE-9E495C57A7C6}" name="Д=А*Г" dataDxfId="12216"/>
  </tableColumns>
  <tableStyleInfo name="TableStyleLight9" showFirstColumn="0" showLastColumn="0" showRowStripes="1" showColumnStripes="0"/>
</table>
</file>

<file path=xl/tables/table4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4" xr:uid="{34336547-4380-4695-A8D6-BFD0ABCA60FD}" name="Таблица5710202734413448556269768390971041111181251321396132027344148556269768390971041111186132027344112513213914615316016717418118819520220921622323023724425161320273441485562697683909710411111812561320273441146153160167174181188195202209216223230611715" displayName="Таблица5710202734413448556269768390971041111181251321396132027344148556269768390971041111186132027344112513213914615316016717418118819520220921622323023724425161320273441485562697683909710411111812561320273441146153160167174181188195202209216223230611715" ref="A13:G22" totalsRowShown="0" headerRowDxfId="12215" dataDxfId="12214" tableBorderDxfId="12213">
  <autoFilter ref="A13:G22" xr:uid="{0E7CAF78-4D0C-41A5-A4DF-23B80F7A81E3}"/>
  <tableColumns count="7">
    <tableColumn id="1" xr3:uid="{8F361278-5E14-43A1-B382-39740E41A079}" name="Бригада 2" dataDxfId="12212"/>
    <tableColumn id="3" xr3:uid="{0FABB2E9-F18C-4AD6-95B8-134C32BD2E2E}" name="2"/>
    <tableColumn id="4" xr3:uid="{54F1FBBE-C123-4BA4-82EA-7A4E71A70C30}" name="Замки" dataDxfId="12211"/>
    <tableColumn id="5" xr3:uid="{746C5498-D388-45B3-BC92-88FB9F2476A5}" name="А" dataDxfId="12210"/>
    <tableColumn id="6" xr3:uid="{8A4DB258-9590-4C22-BA3A-C5D54060C269}" name="Б" dataDxfId="12209"/>
    <tableColumn id="8" xr3:uid="{EF806236-8E45-4004-B5A2-B88A5F23C4E4}" name="Г" dataDxfId="12208"/>
    <tableColumn id="9" xr3:uid="{88C4F698-AB24-45F5-98E0-1938297F28F0}" name="Д=А*Г" dataDxfId="12207"/>
  </tableColumns>
  <tableStyleInfo name="TableStyleLight9" showFirstColumn="0" showLastColumn="0" showRowStripes="1" showColumnStripes="0"/>
</table>
</file>

<file path=xl/tables/table4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5" xr:uid="{073FCC20-7BD2-4878-AD61-33522C1A88F4}" name="Таблица5741121283542354956637077849198105112119126133140714212835424956637077849198105112119714212835421261331401471541611681751821891962032102172242312382452527142128354249566370778491981051121191267142128354214715416116817518218919620321021722423171717" displayName="Таблица5741121283542354956637077849198105112119126133140714212835424956637077849198105112119714212835421261331401471541611681751821891962032102172242312382452527142128354249566370778491981051121191267142128354214715416116817518218919620321021722423171717" ref="A33:G44" totalsRowShown="0" headerRowDxfId="12206" dataDxfId="12205" tableBorderDxfId="12204">
  <autoFilter ref="A33:G44" xr:uid="{D9A3A8C6-DD7E-4E67-8324-326DE496AAF4}"/>
  <tableColumns count="7">
    <tableColumn id="1" xr3:uid="{8F71B678-50D2-4DBB-AD2D-C5097971581B}" name="Бригада 3" dataDxfId="12203"/>
    <tableColumn id="3" xr3:uid="{A0BFD624-7FD3-40AE-B97A-6254DEACF157}" name="2"/>
    <tableColumn id="4" xr3:uid="{FA7AEF44-314B-4268-B467-7B3392DD0F81}" name="Замки" dataDxfId="12202"/>
    <tableColumn id="5" xr3:uid="{26FFC4B3-90DB-4178-BF5D-611E5C5EB8C3}" name="А" dataDxfId="12201"/>
    <tableColumn id="6" xr3:uid="{9894ED3B-1C82-45D2-971E-DED7AA5D6021}" name="Б" dataDxfId="12200"/>
    <tableColumn id="8" xr3:uid="{359AA2F0-485F-421F-A0EB-98E8CB3E3C22}" name="Г" dataDxfId="12199"/>
    <tableColumn id="9" xr3:uid="{A11D10C9-2B07-4586-9B20-FA5B21C03FDF}" name="Д=А*Г" dataDxfId="12198"/>
  </tableColumns>
  <tableStyleInfo name="TableStyleLight9" showFirstColumn="0" showLastColumn="0" showRowStripes="1" showColumnStripes="0"/>
</table>
</file>

<file path=xl/tables/table4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6" xr:uid="{A338FDA9-3644-4E79-AC37-9BDFCB63DB53}" name="Таблица5710202734413448556269768390971041111181251321396132027344148556269768390971041111186132027344112513213914615316016717418118819520220921622323023724425161320273441485562697683909710411111812561320273441146153160167174181188195202209216223230611717" displayName="Таблица5710202734413448556269768390971041111181251321396132027344148556269768390971041111186132027344112513213914615316016717418118819520220921622323023724425161320273441485562697683909710411111812561320273441146153160167174181188195202209216223230611717" ref="A23:G32" totalsRowShown="0" headerRowDxfId="12197" dataDxfId="12196" tableBorderDxfId="12195">
  <autoFilter ref="A23:G32" xr:uid="{7D26CE2D-B531-460F-B9AC-785558AACEF6}"/>
  <tableColumns count="7">
    <tableColumn id="1" xr3:uid="{EBA8D0EE-2ADA-48B7-B1AC-8A9D3382FF06}" name="Бригада 2" dataDxfId="12194"/>
    <tableColumn id="3" xr3:uid="{2ACE8BB5-CEEB-4354-AF8B-A5D5F5DA3872}" name="2"/>
    <tableColumn id="4" xr3:uid="{45CA1060-E02F-4733-BB88-1013D0802645}" name="Замки" dataDxfId="12193"/>
    <tableColumn id="5" xr3:uid="{E5E210EE-015A-4BBC-B81E-52F6D8967167}" name="А" dataDxfId="12192"/>
    <tableColumn id="6" xr3:uid="{2CD0A50A-A833-4ACF-8846-36FEB072E178}" name="Б" dataDxfId="12191"/>
    <tableColumn id="8" xr3:uid="{E0CB5332-2D47-4DD2-98D6-CE13CE5C6F11}" name="Г" dataDxfId="12190"/>
    <tableColumn id="9" xr3:uid="{CD8EBEB2-78E9-4AB6-9F40-36A6DBEE62D2}" name="Д=А*Г" dataDxfId="12189"/>
  </tableColumns>
  <tableStyleInfo name="TableStyleLight9" showFirstColumn="0" showLastColumn="0" showRowStripes="1" showColumnStripes="0"/>
</table>
</file>

<file path=xl/tables/table4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7" xr:uid="{9F06149F-096D-436F-8120-493438C46C0A}" name="Таблица3167101319222528313437404346471013161922252831343740434649524710131619222528313437404346555861646770471013161922818253239324653606774818895102109116123130137411182532394653606774818895102109116411182532391231301371441511581651721791861932002071708" displayName="Таблица3167101319222528313437404346471013161922252831343740434649524710131619222528313437404346555861646770471013161922818253239324653606774818895102109116123130137411182532394653606774818895102109116411182532391231301371441511581651721791861932002071708" ref="A57:D63" totalsRowShown="0">
  <autoFilter ref="A57:D63" xr:uid="{F9595AAF-69FB-45E4-8FB9-3A8F6956DCF2}"/>
  <tableColumns count="4">
    <tableColumn id="1" xr3:uid="{F7A18051-58D7-4BE6-947D-44DDA6D98F5F}" name="Столбец1"/>
    <tableColumn id="2" xr3:uid="{D42BD179-869C-44F0-BE08-B8407B1A9513}" name="Столбец2"/>
    <tableColumn id="3" xr3:uid="{B992DAB2-B825-4E79-8C60-26B37DF4482D}" name="Столбец3"/>
    <tableColumn id="4" xr3:uid="{66FDE02A-49D6-4B7F-BD11-9CF1666A21D3}" name="Столбец4"/>
  </tableColumns>
  <tableStyleInfo name="TableStyleLight9" showFirstColumn="0" showLastColumn="0" showRowStripes="1" showColumnStripes="0"/>
</table>
</file>

<file path=xl/tables/table4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8" xr:uid="{F9E74FC4-3ED4-408C-971B-74EC2E299E11}" name="Таблица5919263340334754616875828996103110117124131138512192633404754616875828996103110117512192633401241311381451521591661731801871942012082152222292362432505121926334047546168758289961031101171245121926334014515215916617318018719420120821522222951211709" displayName="Таблица5919263340334754616875828996103110117124131138512192633404754616875828996103110117512192633401241311381451521591661731801871942012082152222292362432505121926334047546168758289961031101171245121926334014515215916617318018719420120821522222951211709" ref="A3:G12" totalsRowShown="0" headerRowDxfId="12188" dataDxfId="12187" tableBorderDxfId="12186">
  <autoFilter ref="A3:G12" xr:uid="{436770F5-06D6-40FC-9732-11328DA1E0BA}"/>
  <tableColumns count="7">
    <tableColumn id="1" xr3:uid="{EFE8B1AB-6623-49A5-B2C0-1EF1736B6646}" name="Бригада 1" dataDxfId="12185"/>
    <tableColumn id="3" xr3:uid="{799B1E42-CF2E-454E-8662-DB937A082E27}" name="2"/>
    <tableColumn id="4" xr3:uid="{4EFD4068-8763-4A2D-8C9A-C4412679A0B6}" name="Замки" dataDxfId="12184"/>
    <tableColumn id="5" xr3:uid="{DD7EF2C3-F660-4E3A-9584-BFAC76012F3D}" name="А" dataDxfId="12183"/>
    <tableColumn id="6" xr3:uid="{E1DC2449-FF4C-4A4D-BF21-370BCB308FF3}" name="Б" dataDxfId="12182"/>
    <tableColumn id="8" xr3:uid="{D56A8AE7-CFC8-4BA2-A3F7-12F153FE33E3}" name="Г" dataDxfId="12181"/>
    <tableColumn id="9" xr3:uid="{B4EFD14E-BAC2-4AEC-929A-CEB0040D3F9C}" name="Д=А*Г" dataDxfId="12180"/>
  </tableColumns>
  <tableStyleInfo name="TableStyleLight9" showFirstColumn="0" showLastColumn="0" showRowStripes="1" showColumnStripes="0"/>
</table>
</file>

<file path=xl/tables/table4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9" xr:uid="{5A0A0558-3848-45ED-873B-2FDCC87640DD}" name="Таблица5710202734413448556269768390971041111181251321396132027344148556269768390971041111186132027344112513213914615316016717418118819520220921622323023724425161320273441485562697683909710411111812561320273441146153160167174181188195202209216223230611710" displayName="Таблица5710202734413448556269768390971041111181251321396132027344148556269768390971041111186132027344112513213914615316016717418118819520220921622323023724425161320273441485562697683909710411111812561320273441146153160167174181188195202209216223230611710" ref="A13:G22" totalsRowShown="0" headerRowDxfId="12179" dataDxfId="12178" tableBorderDxfId="12177">
  <autoFilter ref="A13:G22" xr:uid="{0E7CAF78-4D0C-41A5-A4DF-23B80F7A81E3}"/>
  <tableColumns count="7">
    <tableColumn id="1" xr3:uid="{5A03004B-DFDB-4F33-BBB6-FFBFA9082703}" name="Бригада 2" dataDxfId="12176"/>
    <tableColumn id="3" xr3:uid="{765AA9B7-1F5F-462E-95BA-49231D92D84F}" name="2"/>
    <tableColumn id="4" xr3:uid="{C0EE70B5-5020-49D3-978C-2F93270D67F0}" name="Замки" dataDxfId="12175"/>
    <tableColumn id="5" xr3:uid="{AD8969BC-CABB-431F-88B1-AD0CBA2811C2}" name="А" dataDxfId="12174"/>
    <tableColumn id="6" xr3:uid="{C2E7111E-E4DC-467E-BA77-D1880A81CF0E}" name="Б" dataDxfId="12173"/>
    <tableColumn id="8" xr3:uid="{E9250A9C-D85C-48FF-9FF7-5CC6CF3D5231}" name="Г" dataDxfId="12172"/>
    <tableColumn id="9" xr3:uid="{C3E50F76-5410-435A-901B-EB96F14C1D7D}" name="Д=А*Г" dataDxfId="12171"/>
  </tableColumns>
  <tableStyleInfo name="TableStyleLight9" showFirstColumn="0" showLastColumn="0" showRowStripes="1" showColumnStripes="0"/>
</table>
</file>

<file path=xl/tables/table4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0" xr:uid="{E95DC8DB-E300-47EF-AE37-FF3D94D7CD47}" name="Таблица5741121283542354956637077849198105112119126133140714212835424956637077849198105112119714212835421261331401471541611681751821891962032102172242312382452527142128354249566370778491981051121191267142128354214715416116817518218919620321021722423171712" displayName="Таблица5741121283542354956637077849198105112119126133140714212835424956637077849198105112119714212835421261331401471541611681751821891962032102172242312382452527142128354249566370778491981051121191267142128354214715416116817518218919620321021722423171712" ref="A33:G44" totalsRowShown="0" headerRowDxfId="12170" dataDxfId="12169" tableBorderDxfId="12168">
  <autoFilter ref="A33:G44" xr:uid="{D9A3A8C6-DD7E-4E67-8324-326DE496AAF4}"/>
  <tableColumns count="7">
    <tableColumn id="1" xr3:uid="{A6AD02F6-7A2F-4723-9D4E-E9EDD700E039}" name="Бригада 3" dataDxfId="12167"/>
    <tableColumn id="3" xr3:uid="{7A1F2404-D964-4E2F-A374-28B6E75354EC}" name="2"/>
    <tableColumn id="4" xr3:uid="{8DF5B9FA-96A7-4729-8832-880EA5AAF965}" name="Замки" dataDxfId="12166"/>
    <tableColumn id="5" xr3:uid="{126BBE48-2853-445B-A9DE-479FF3B9641A}" name="А" dataDxfId="12165"/>
    <tableColumn id="6" xr3:uid="{96EBFCF6-E707-463D-ACF5-D565D2C246D0}" name="Б" dataDxfId="12164"/>
    <tableColumn id="8" xr3:uid="{251FA270-FA89-4B1B-90DC-681353F0151B}" name="Г" dataDxfId="12163"/>
    <tableColumn id="9" xr3:uid="{D45D206A-4A90-4834-8BCA-75C7CEA30F34}" name="Д=А*Г" dataDxfId="12162"/>
  </tableColumns>
  <tableStyleInfo name="TableStyleLight9" showFirstColumn="0" showLastColumn="0" showRowStripes="1" showColumnStripes="0"/>
</table>
</file>

<file path=xl/tables/table4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1" xr:uid="{02BA150B-F39A-4271-8EA6-2367E996F5A2}" name="Таблица5710202734413448556269768390971041111181251321396132027344148556269768390971041111186132027344112513213914615316016717418118819520220921622323023724425161320273441485562697683909710411111812561320273441146153160167174181188195202209216223230611712" displayName="Таблица5710202734413448556269768390971041111181251321396132027344148556269768390971041111186132027344112513213914615316016717418118819520220921622323023724425161320273441485562697683909710411111812561320273441146153160167174181188195202209216223230611712" ref="A23:G32" totalsRowShown="0" headerRowDxfId="12161" dataDxfId="12160" tableBorderDxfId="12159">
  <autoFilter ref="A23:G32" xr:uid="{7D26CE2D-B531-460F-B9AC-785558AACEF6}"/>
  <tableColumns count="7">
    <tableColumn id="1" xr3:uid="{6A0CC315-3674-4103-80C3-D87E0CBB2FAB}" name="Бригада 2" dataDxfId="12158"/>
    <tableColumn id="3" xr3:uid="{579CD386-0CE3-4D2C-B0C1-BF72DBAF34B7}" name="2"/>
    <tableColumn id="4" xr3:uid="{802304F1-1C1F-485A-BC42-B7D940068830}" name="Замки" dataDxfId="12157"/>
    <tableColumn id="5" xr3:uid="{5964A7C6-C6D8-4454-98EF-EB208739EB81}" name="А" dataDxfId="12156"/>
    <tableColumn id="6" xr3:uid="{309D7B8F-66D3-4508-96FB-EF0671A82D30}" name="Б" dataDxfId="12155"/>
    <tableColumn id="8" xr3:uid="{2BADCD05-ECAA-4B3A-979C-861FF21E92D5}" name="Г" dataDxfId="12154"/>
    <tableColumn id="9" xr3:uid="{1A88D0FB-9FAB-4DE3-8131-1D1423963125}" name="Д=А*Г" dataDxfId="12153"/>
  </tableColumns>
  <tableStyleInfo name="TableStyleLight9" showFirstColumn="0" showLastColumn="0" showRowStripes="1" showColumnStripes="0"/>
</table>
</file>

<file path=xl/tables/table4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2" xr:uid="{7C788EDB-A887-4A52-A7E9-FB587762780C}" name="Таблица3167101319222528313437404346471013161922252831343740434649524710131619222528313437404346555861646770471013161922818253239324653606774818895102109116123130137411182532394653606774818895102109116411182532391231301371441511581651721791861932002071703" displayName="Таблица3167101319222528313437404346471013161922252831343740434649524710131619222528313437404346555861646770471013161922818253239324653606774818895102109116123130137411182532394653606774818895102109116411182532391231301371441511581651721791861932002071703" ref="A57:D63" totalsRowShown="0">
  <autoFilter ref="A57:D63" xr:uid="{F9595AAF-69FB-45E4-8FB9-3A8F6956DCF2}"/>
  <tableColumns count="4">
    <tableColumn id="1" xr3:uid="{E812A98A-480D-4DF0-A0F5-1B317AA93A2B}" name="Столбец1"/>
    <tableColumn id="2" xr3:uid="{2C2E1829-61EE-4380-B406-0F93C8C1580B}" name="Столбец2"/>
    <tableColumn id="3" xr3:uid="{5E22737A-EC85-48EC-9EBE-6CABCED82D0C}" name="Столбец3"/>
    <tableColumn id="4" xr3:uid="{B6DB08A5-23BD-4ADE-8C0B-9F956B7EAB18}" name="Столбец4"/>
  </tableColumns>
  <tableStyleInfo name="TableStyleLight9" showFirstColumn="0" showLastColumn="0" showRowStripes="1" showColumnStripes="0"/>
</table>
</file>

<file path=xl/tables/table4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3" xr:uid="{91B79231-4A69-48C6-8A45-B56A9689DAF3}" name="Таблица5919263340334754616875828996103110117124131138512192633404754616875828996103110117512192633401241311381451521591661731801871942012082152222292362432505121926334047546168758289961031101171245121926334014515215916617318018719420120821522222951211704" displayName="Таблица5919263340334754616875828996103110117124131138512192633404754616875828996103110117512192633401241311381451521591661731801871942012082152222292362432505121926334047546168758289961031101171245121926334014515215916617318018719420120821522222951211704" ref="A3:G12" totalsRowShown="0" headerRowDxfId="12152" dataDxfId="12151" tableBorderDxfId="12150">
  <autoFilter ref="A3:G12" xr:uid="{436770F5-06D6-40FC-9732-11328DA1E0BA}"/>
  <tableColumns count="7">
    <tableColumn id="1" xr3:uid="{B10E4E40-519E-4E0A-8077-5D20DFDD5305}" name="Бригада 1" dataDxfId="12149"/>
    <tableColumn id="3" xr3:uid="{8D71BD2B-0C59-471D-BF91-57A28DF2B7C7}" name="2"/>
    <tableColumn id="4" xr3:uid="{F71CD433-FDD6-4390-AAF8-137573678CC9}" name="Замки" dataDxfId="12148"/>
    <tableColumn id="5" xr3:uid="{98EC053A-DF88-4CA8-BE12-00DAA17C0122}" name="А" dataDxfId="12147"/>
    <tableColumn id="6" xr3:uid="{FB366BC9-49A4-4D3E-9726-23D87011193D}" name="Б" dataDxfId="12146"/>
    <tableColumn id="8" xr3:uid="{0F71317E-14E9-41AF-A9D1-6D3ADE54DCDF}" name="Г" dataDxfId="12145"/>
    <tableColumn id="9" xr3:uid="{45C841A6-28BA-4453-800A-BC9CADBFCA1D}" name="Д=А*Г" dataDxfId="12144"/>
  </tableColumns>
  <tableStyleInfo name="TableStyleLight9" showFirstColumn="0" showLastColumn="0" showRowStripes="1" showColumnStripes="0"/>
</table>
</file>

<file path=xl/tables/table4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4" xr:uid="{184B93F2-8F2D-4588-9B86-989319F33327}" name="Таблица5710202734413448556269768390971041111181251321396132027344148556269768390971041111186132027344112513213914615316016717418118819520220921622323023724425161320273441485562697683909710411111812561320273441146153160167174181188195202209216223230611705" displayName="Таблица5710202734413448556269768390971041111181251321396132027344148556269768390971041111186132027344112513213914615316016717418118819520220921622323023724425161320273441485562697683909710411111812561320273441146153160167174181188195202209216223230611705" ref="A13:G22" totalsRowShown="0" headerRowDxfId="12143" dataDxfId="12142" tableBorderDxfId="12141">
  <autoFilter ref="A13:G22" xr:uid="{0E7CAF78-4D0C-41A5-A4DF-23B80F7A81E3}"/>
  <tableColumns count="7">
    <tableColumn id="1" xr3:uid="{067BBD40-35FC-4F52-8896-2218FE1BAC4B}" name="Бригада 2" dataDxfId="12140"/>
    <tableColumn id="3" xr3:uid="{93FC20CD-B2DB-46A2-A941-132D90526324}" name="2"/>
    <tableColumn id="4" xr3:uid="{DBC05D7C-B719-43B0-AF78-7096C57433F0}" name="Замки" dataDxfId="12139"/>
    <tableColumn id="5" xr3:uid="{9307D5CE-5BE3-4EE5-9FD7-59395A95568B}" name="А" dataDxfId="12138"/>
    <tableColumn id="6" xr3:uid="{A6D4A320-8EAD-4015-96B2-519BB02E166F}" name="Б" dataDxfId="12137"/>
    <tableColumn id="8" xr3:uid="{B67743E6-773A-4C28-9D34-C71DEE5FB4D9}" name="Г" dataDxfId="12136"/>
    <tableColumn id="9" xr3:uid="{89E08EF9-0021-436D-B361-53E03AC5E5E3}" name="Д=А*Г" dataDxfId="12135"/>
  </tableColumns>
  <tableStyleInfo name="TableStyleLight9" showFirstColumn="0" showLastColumn="0" showRowStripes="1" showColumnStripes="0"/>
</table>
</file>

<file path=xl/tables/table4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5" xr:uid="{6E6F535F-01B9-4A7A-8460-FA4E0B9961B0}" name="Таблица5741121283542354956637077849198105112119126133140714212835424956637077849198105112119714212835421261331401471541611681751821891962032102172242312382452527142128354249566370778491981051121191267142128354214715416116817518218919620321021722423171707" displayName="Таблица5741121283542354956637077849198105112119126133140714212835424956637077849198105112119714212835421261331401471541611681751821891962032102172242312382452527142128354249566370778491981051121191267142128354214715416116817518218919620321021722423171707" ref="A33:G44" totalsRowShown="0" headerRowDxfId="12134" dataDxfId="12133" tableBorderDxfId="12132">
  <autoFilter ref="A33:G44" xr:uid="{D9A3A8C6-DD7E-4E67-8324-326DE496AAF4}"/>
  <tableColumns count="7">
    <tableColumn id="1" xr3:uid="{E727A819-481D-49C5-8A58-D16607D2C3CD}" name="Бригада 3" dataDxfId="12131"/>
    <tableColumn id="3" xr3:uid="{5C82DA64-8E31-4C3F-9D03-E03034C6C91E}" name="2"/>
    <tableColumn id="4" xr3:uid="{F28E676E-77BD-472E-8F40-446FD891540E}" name="Замки" dataDxfId="12130"/>
    <tableColumn id="5" xr3:uid="{CB8E490E-6445-44E1-8FBF-14314D7D273A}" name="А" dataDxfId="12129"/>
    <tableColumn id="6" xr3:uid="{F6F09B94-C9C2-45E8-A622-063F74A7DA93}" name="Б" dataDxfId="12128"/>
    <tableColumn id="8" xr3:uid="{D6FF02BE-71C3-415E-BE4E-B5AE867AA0B7}" name="Г" dataDxfId="12127"/>
    <tableColumn id="9" xr3:uid="{0C5884A7-3A7A-4207-A2B4-73F1EF254FC5}" name="Д=А*Г" dataDxfId="12126"/>
  </tableColumns>
  <tableStyleInfo name="TableStyleLight9" showFirstColumn="0" showLastColumn="0" showRowStripes="1" showColumnStripes="0"/>
</table>
</file>

<file path=xl/tables/table4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6" xr:uid="{6CAF55BD-A0C8-43C5-A04A-C73DC0009158}" name="Таблица5710202734413448556269768390971041111181251321396132027344148556269768390971041111186132027344112513213914615316016717418118819520220921622323023724425161320273441485562697683909710411111812561320273441146153160167174181188195202209216223230611707" displayName="Таблица5710202734413448556269768390971041111181251321396132027344148556269768390971041111186132027344112513213914615316016717418118819520220921622323023724425161320273441485562697683909710411111812561320273441146153160167174181188195202209216223230611707" ref="A23:G32" totalsRowShown="0" headerRowDxfId="12125" dataDxfId="12124" tableBorderDxfId="12123">
  <autoFilter ref="A23:G32" xr:uid="{7D26CE2D-B531-460F-B9AC-785558AACEF6}"/>
  <tableColumns count="7">
    <tableColumn id="1" xr3:uid="{2BDBF180-70F2-43CF-ADBF-9E599219F336}" name="Бригада 2" dataDxfId="12122"/>
    <tableColumn id="3" xr3:uid="{F7F683E6-7D16-43F1-B77E-C89163600CB1}" name="2"/>
    <tableColumn id="4" xr3:uid="{5AACD1CF-C2F2-487B-9119-0690F009AEE8}" name="Замки" dataDxfId="12121"/>
    <tableColumn id="5" xr3:uid="{F7F5EAA3-4A67-48A5-9527-D909C11BAA8A}" name="А" dataDxfId="12120"/>
    <tableColumn id="6" xr3:uid="{60B4ADF0-9B1F-4E4C-B130-B3BDF4F4D6F5}" name="Б" dataDxfId="12119"/>
    <tableColumn id="8" xr3:uid="{A3557633-B411-415E-894A-979AD85165A6}" name="Г" dataDxfId="12118"/>
    <tableColumn id="9" xr3:uid="{B199C90B-9AA5-472C-9B1F-995AF1EFAC89}" name="Д=А*Г" dataDxfId="12117"/>
  </tableColumns>
  <tableStyleInfo name="TableStyleLight9" showFirstColumn="0" showLastColumn="0" showRowStripes="1" showColumnStripes="0"/>
</table>
</file>

<file path=xl/tables/table4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7" xr:uid="{CB3135B3-3E40-4334-9B6E-C36057AF2A9B}" name="Таблица3167101319222528313437404346471013161922252831343740434649524710131619222528313437404346555861646770471013161922818253239324653606774818895102109116123130137411182532394653606774818895102109116411182532391231301371441511581651721791861932002071698" displayName="Таблица3167101319222528313437404346471013161922252831343740434649524710131619222528313437404346555861646770471013161922818253239324653606774818895102109116123130137411182532394653606774818895102109116411182532391231301371441511581651721791861932002071698" ref="A57:D63" totalsRowShown="0">
  <autoFilter ref="A57:D63" xr:uid="{F9595AAF-69FB-45E4-8FB9-3A8F6956DCF2}"/>
  <tableColumns count="4">
    <tableColumn id="1" xr3:uid="{206E7690-F085-4FEA-BEE7-9B36ED786B7E}" name="Столбец1"/>
    <tableColumn id="2" xr3:uid="{23E82963-086A-4C12-8BB2-40E9A6814AC1}" name="Столбец2"/>
    <tableColumn id="3" xr3:uid="{47FF3D1B-C57B-46E9-984E-9A600E9AD991}" name="Столбец3"/>
    <tableColumn id="4" xr3:uid="{722B5BE1-54AB-4ADC-B914-A201CF878947}" name="Столбец4"/>
  </tableColumns>
  <tableStyleInfo name="TableStyleLight9" showFirstColumn="0" showLastColumn="0" showRowStripes="1" showColumnStripes="0"/>
</table>
</file>

<file path=xl/tables/table4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8" xr:uid="{B35254AA-D644-48BF-84FD-98DF75DE3421}" name="Таблица5919263340334754616875828996103110117124131138512192633404754616875828996103110117512192633401241311381451521591661731801871942012082152222292362432505121926334047546168758289961031101171245121926334014515215916617318018719420120821522222951211699" displayName="Таблица5919263340334754616875828996103110117124131138512192633404754616875828996103110117512192633401241311381451521591661731801871942012082152222292362432505121926334047546168758289961031101171245121926334014515215916617318018719420120821522222951211699" ref="A3:G12" totalsRowShown="0" headerRowDxfId="12116" dataDxfId="12115" tableBorderDxfId="12114">
  <autoFilter ref="A3:G12" xr:uid="{436770F5-06D6-40FC-9732-11328DA1E0BA}"/>
  <tableColumns count="7">
    <tableColumn id="1" xr3:uid="{A43E32F0-2EA6-4C5C-9D85-8B94ECE44635}" name="Бригада 1" dataDxfId="12113"/>
    <tableColumn id="3" xr3:uid="{4DE689F5-09EA-4E74-B135-D7CD900EF0D9}" name="2"/>
    <tableColumn id="4" xr3:uid="{5BA2A60C-F86F-4FB8-80D3-91F1365F2852}" name="Замки" dataDxfId="12112"/>
    <tableColumn id="5" xr3:uid="{A0342FB4-FAEB-4302-AC7F-AC61F3090FCB}" name="А" dataDxfId="12111"/>
    <tableColumn id="6" xr3:uid="{445A8E72-7C58-4D7D-97E3-6B3D0FDCDA00}" name="Б" dataDxfId="12110"/>
    <tableColumn id="8" xr3:uid="{F571175C-1F72-4FEC-9E05-F2FE06B4E8F8}" name="Г" dataDxfId="12109"/>
    <tableColumn id="9" xr3:uid="{4C62236B-0A61-4F39-8A2E-01BCC7192A7C}" name="Д=А*Г" dataDxfId="12108"/>
  </tableColumns>
  <tableStyleInfo name="TableStyleLight9" showFirstColumn="0" showLastColumn="0" showRowStripes="1" showColumnStripes="0"/>
</table>
</file>

<file path=xl/tables/table4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9" xr:uid="{0E22CDA1-84F3-439A-A43C-B00967641B32}" name="Таблица5710202734413448556269768390971041111181251321396132027344148556269768390971041111186132027344112513213914615316016717418118819520220921622323023724425161320273441485562697683909710411111812561320273441146153160167174181188195202209216223230611700" displayName="Таблица5710202734413448556269768390971041111181251321396132027344148556269768390971041111186132027344112513213914615316016717418118819520220921622323023724425161320273441485562697683909710411111812561320273441146153160167174181188195202209216223230611700" ref="A13:G22" totalsRowShown="0" headerRowDxfId="12107" dataDxfId="12106" tableBorderDxfId="12105">
  <autoFilter ref="A13:G22" xr:uid="{0E7CAF78-4D0C-41A5-A4DF-23B80F7A81E3}"/>
  <tableColumns count="7">
    <tableColumn id="1" xr3:uid="{47C117FC-5BB5-4443-A1AE-FDFFF2F87AC7}" name="Бригада 2" dataDxfId="12104"/>
    <tableColumn id="3" xr3:uid="{C6115C2E-DAEF-44AC-A125-E36B7B1A3AE2}" name="2"/>
    <tableColumn id="4" xr3:uid="{24C4DAC7-1612-4740-9E47-EE49B38C758B}" name="Замки" dataDxfId="12103"/>
    <tableColumn id="5" xr3:uid="{F0589DD4-C1C0-458C-86CC-4B7CDFBF7733}" name="А" dataDxfId="12102"/>
    <tableColumn id="6" xr3:uid="{BC591BF5-514D-4E5D-9AC8-1F8FBA34A1C7}" name="Б" dataDxfId="12101"/>
    <tableColumn id="8" xr3:uid="{CF4B2BFD-082F-4328-8DB8-2533DD93C6E9}" name="Г" dataDxfId="12100"/>
    <tableColumn id="9" xr3:uid="{F8227E7B-3AB5-43C1-821F-34F73CB7E5CD}" name="Д=А*Г" dataDxfId="12099"/>
  </tableColumns>
  <tableStyleInfo name="TableStyleLight9" showFirstColumn="0" showLastColumn="0" showRowStripes="1" showColumnStripes="0"/>
</table>
</file>

<file path=xl/tables/table4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0" xr:uid="{6D62552F-7389-4A45-913F-29140C923408}" name="Таблица5741121283542354956637077849198105112119126133140714212835424956637077849198105112119714212835421261331401471541611681751821891962032102172242312382452527142128354249566370778491981051121191267142128354214715416116817518218919620321021722423171702" displayName="Таблица5741121283542354956637077849198105112119126133140714212835424956637077849198105112119714212835421261331401471541611681751821891962032102172242312382452527142128354249566370778491981051121191267142128354214715416116817518218919620321021722423171702" ref="A33:G44" totalsRowShown="0" headerRowDxfId="12098" dataDxfId="12097" tableBorderDxfId="12096">
  <autoFilter ref="A33:G44" xr:uid="{D9A3A8C6-DD7E-4E67-8324-326DE496AAF4}"/>
  <tableColumns count="7">
    <tableColumn id="1" xr3:uid="{1F92381C-B21C-4637-B96C-37906342E0FD}" name="Бригада 3" dataDxfId="12095"/>
    <tableColumn id="3" xr3:uid="{265CF401-7D6F-4A59-AFB2-C334AD04A10A}" name="2"/>
    <tableColumn id="4" xr3:uid="{73234889-2F91-43C3-AAE0-113121916DF9}" name="Замки" dataDxfId="12094"/>
    <tableColumn id="5" xr3:uid="{266FDE5E-7514-4E08-9F83-A32A252FC31A}" name="А" dataDxfId="12093"/>
    <tableColumn id="6" xr3:uid="{BE8316C2-53EF-425A-BDD6-B096EEF15BE5}" name="Б" dataDxfId="12092"/>
    <tableColumn id="8" xr3:uid="{872D330B-9D85-48A0-A032-0310E0474DD6}" name="Г" dataDxfId="12091"/>
    <tableColumn id="9" xr3:uid="{ABA94F53-725C-4886-9981-F808CFB07257}" name="Д=А*Г" dataDxfId="12090"/>
  </tableColumns>
  <tableStyleInfo name="TableStyleLight9" showFirstColumn="0" showLastColumn="0" showRowStripes="1" showColumnStripes="0"/>
</table>
</file>

<file path=xl/tables/table4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1" xr:uid="{01FB6B7B-CDBA-4503-AB70-1C778C39DBA0}" name="Таблица5710202734413448556269768390971041111181251321396132027344148556269768390971041111186132027344112513213914615316016717418118819520220921622323023724425161320273441485562697683909710411111812561320273441146153160167174181188195202209216223230611702" displayName="Таблица5710202734413448556269768390971041111181251321396132027344148556269768390971041111186132027344112513213914615316016717418118819520220921622323023724425161320273441485562697683909710411111812561320273441146153160167174181188195202209216223230611702" ref="A23:G32" totalsRowShown="0" headerRowDxfId="12089" dataDxfId="12088" tableBorderDxfId="12087">
  <autoFilter ref="A23:G32" xr:uid="{7D26CE2D-B531-460F-B9AC-785558AACEF6}"/>
  <tableColumns count="7">
    <tableColumn id="1" xr3:uid="{C773B7B7-52D3-454B-8BAB-56F6B91448E3}" name="Бригада 2" dataDxfId="12086"/>
    <tableColumn id="3" xr3:uid="{4B22F90C-A5F5-4CB0-9003-0456B35DEFEA}" name="2"/>
    <tableColumn id="4" xr3:uid="{416156C7-8751-43A8-AE65-63AC2A782318}" name="Замки" dataDxfId="12085"/>
    <tableColumn id="5" xr3:uid="{69183559-2476-434D-84AB-FF24140ED026}" name="А" dataDxfId="12084"/>
    <tableColumn id="6" xr3:uid="{9E9759DB-3042-4659-83C4-FF703F94E53B}" name="Б" dataDxfId="12083"/>
    <tableColumn id="8" xr3:uid="{98088766-20AA-48A0-818E-49AE046FB325}" name="Г" dataDxfId="12082"/>
    <tableColumn id="9" xr3:uid="{A96725B8-C6F2-4CA9-BB90-95823A94DBEE}" name="Д=А*Г" dataDxfId="12081"/>
  </tableColumns>
  <tableStyleInfo name="TableStyleLight9" showFirstColumn="0" showLastColumn="0" showRowStripes="1" showColumnStripes="0"/>
</table>
</file>

<file path=xl/tables/table4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2" xr:uid="{15108755-CF0A-42AA-AB6E-480FA211F0AD}" name="Таблица3167101319222528313437404346471013161922252831343740434649524710131619222528313437404346555861646770471013161922818253239324653606774818895102109116123130137411182532394653606774818895102109116411182532391231301371441511581651721791861932002071693" displayName="Таблица3167101319222528313437404346471013161922252831343740434649524710131619222528313437404346555861646770471013161922818253239324653606774818895102109116123130137411182532394653606774818895102109116411182532391231301371441511581651721791861932002071693" ref="A57:D63" totalsRowShown="0">
  <autoFilter ref="A57:D63" xr:uid="{F9595AAF-69FB-45E4-8FB9-3A8F6956DCF2}"/>
  <tableColumns count="4">
    <tableColumn id="1" xr3:uid="{8FF82C63-1D79-4498-AA97-25045C91B6BA}" name="Столбец1"/>
    <tableColumn id="2" xr3:uid="{1CA3781E-CB23-4133-B7F7-834D09056537}" name="Столбец2"/>
    <tableColumn id="3" xr3:uid="{FC2DB3A7-A1F2-4F2E-9164-7D60DEE29392}" name="Столбец3"/>
    <tableColumn id="4" xr3:uid="{6E9A4337-EBD7-4568-9F56-B8DB3129423A}" name="Столбец4"/>
  </tableColumns>
  <tableStyleInfo name="TableStyleLight9" showFirstColumn="0" showLastColumn="0" showRowStripes="1" showColumnStripes="0"/>
</table>
</file>

<file path=xl/tables/table4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3" xr:uid="{F8173AFC-FCE5-45DD-A57B-44B182DB1C91}" name="Таблица5919263340334754616875828996103110117124131138512192633404754616875828996103110117512192633401241311381451521591661731801871942012082152222292362432505121926334047546168758289961031101171245121926334014515215916617318018719420120821522222951211694" displayName="Таблица5919263340334754616875828996103110117124131138512192633404754616875828996103110117512192633401241311381451521591661731801871942012082152222292362432505121926334047546168758289961031101171245121926334014515215916617318018719420120821522222951211694" ref="A3:G12" totalsRowShown="0" headerRowDxfId="12080" dataDxfId="12079" tableBorderDxfId="12078">
  <autoFilter ref="A3:G12" xr:uid="{436770F5-06D6-40FC-9732-11328DA1E0BA}"/>
  <tableColumns count="7">
    <tableColumn id="1" xr3:uid="{6FBDE722-1EF6-4604-B9F3-9736457BBC2F}" name="Бригада 1" dataDxfId="12077"/>
    <tableColumn id="3" xr3:uid="{3CE3394F-89EC-4BAC-97B4-A2AD28A23149}" name="2"/>
    <tableColumn id="4" xr3:uid="{77FD72DE-88B0-40BB-9465-3B32D752CC3F}" name="Замки" dataDxfId="12076"/>
    <tableColumn id="5" xr3:uid="{D745E35C-88A6-4791-8889-EE65807705FF}" name="А" dataDxfId="12075"/>
    <tableColumn id="6" xr3:uid="{F9A99A05-7388-4FAB-B561-B684F6987F1B}" name="Б" dataDxfId="12074"/>
    <tableColumn id="8" xr3:uid="{FEFBFE5E-B8A7-43A6-82F3-DDAD1A39A351}" name="Г" dataDxfId="12073"/>
    <tableColumn id="9" xr3:uid="{DF553BD5-094B-4806-804A-16EA61930981}" name="Д=А*Г" dataDxfId="12072"/>
  </tableColumns>
  <tableStyleInfo name="TableStyleLight9" showFirstColumn="0" showLastColumn="0" showRowStripes="1" showColumnStripes="0"/>
</table>
</file>

<file path=xl/tables/table4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4" xr:uid="{8DF06226-BF2B-4468-8E0E-87ACFEAAFCBD}" name="Таблица5710202734413448556269768390971041111181251321396132027344148556269768390971041111186132027344112513213914615316016717418118819520220921622323023724425161320273441485562697683909710411111812561320273441146153160167174181188195202209216223230611695" displayName="Таблица5710202734413448556269768390971041111181251321396132027344148556269768390971041111186132027344112513213914615316016717418118819520220921622323023724425161320273441485562697683909710411111812561320273441146153160167174181188195202209216223230611695" ref="A13:G22" totalsRowShown="0" headerRowDxfId="12071" dataDxfId="12070" tableBorderDxfId="12069">
  <autoFilter ref="A13:G22" xr:uid="{0E7CAF78-4D0C-41A5-A4DF-23B80F7A81E3}"/>
  <tableColumns count="7">
    <tableColumn id="1" xr3:uid="{948241F9-68DD-4C1C-B94A-C0225846B1D1}" name="Бригада 2" dataDxfId="12068"/>
    <tableColumn id="3" xr3:uid="{068FDA39-EDD5-45A5-8915-00EF84A18E79}" name="2"/>
    <tableColumn id="4" xr3:uid="{0D68E7F5-4ADE-4483-BBD9-3404711E3833}" name="Замки" dataDxfId="12067"/>
    <tableColumn id="5" xr3:uid="{D1817694-A416-4F84-85FE-65696110ADF4}" name="А" dataDxfId="12066"/>
    <tableColumn id="6" xr3:uid="{EF832613-E929-4D5B-A626-F7B91FA713B7}" name="Б" dataDxfId="12065"/>
    <tableColumn id="8" xr3:uid="{4685A7D2-0300-4279-B3EC-7F8D17571500}" name="Г" dataDxfId="12064"/>
    <tableColumn id="9" xr3:uid="{5EDBD718-35DD-422F-B6F4-F80EB7FA5937}" name="Д=А*Г" dataDxfId="12063"/>
  </tableColumns>
  <tableStyleInfo name="TableStyleLight9" showFirstColumn="0" showLastColumn="0" showRowStripes="1" showColumnStripes="0"/>
</table>
</file>

<file path=xl/tables/table4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5" xr:uid="{9D9FA3A5-668C-4065-9A51-01B806ADAB9F}" name="Таблица5741121283542354956637077849198105112119126133140714212835424956637077849198105112119714212835421261331401471541611681751821891962032102172242312382452527142128354249566370778491981051121191267142128354214715416116817518218919620321021722423171697" displayName="Таблица5741121283542354956637077849198105112119126133140714212835424956637077849198105112119714212835421261331401471541611681751821891962032102172242312382452527142128354249566370778491981051121191267142128354214715416116817518218919620321021722423171697" ref="A33:G44" totalsRowShown="0" headerRowDxfId="12062" dataDxfId="12061" tableBorderDxfId="12060">
  <autoFilter ref="A33:G44" xr:uid="{D9A3A8C6-DD7E-4E67-8324-326DE496AAF4}"/>
  <tableColumns count="7">
    <tableColumn id="1" xr3:uid="{509B5CD9-B9CC-40FE-9484-90E6258C2458}" name="Бригада 3" dataDxfId="12059"/>
    <tableColumn id="3" xr3:uid="{BB62CB02-0783-4379-8373-CDFB35028D41}" name="2"/>
    <tableColumn id="4" xr3:uid="{7CC5914D-D52D-46A3-9EDE-D39AD84EF61A}" name="Замки" dataDxfId="12058"/>
    <tableColumn id="5" xr3:uid="{7C337260-3745-4715-ADCE-C286B46A3570}" name="А" dataDxfId="12057"/>
    <tableColumn id="6" xr3:uid="{A887CCD0-0AC7-4250-9827-558D3790ADC2}" name="Б" dataDxfId="12056"/>
    <tableColumn id="8" xr3:uid="{570B2886-76F4-42DF-ADB9-582A6F6655FF}" name="Г" dataDxfId="12055"/>
    <tableColumn id="9" xr3:uid="{21C7B604-1B6E-4736-ADE8-A9D00E522197}" name="Д=А*Г" dataDxfId="12054"/>
  </tableColumns>
  <tableStyleInfo name="TableStyleLight9" showFirstColumn="0" showLastColumn="0" showRowStripes="1" showColumnStripes="0"/>
</table>
</file>

<file path=xl/tables/table4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6" xr:uid="{8381A27E-6964-42AA-A433-B9E89007BAF0}" name="Таблица5710202734413448556269768390971041111181251321396132027344148556269768390971041111186132027344112513213914615316016717418118819520220921622323023724425161320273441485562697683909710411111812561320273441146153160167174181188195202209216223230611697" displayName="Таблица5710202734413448556269768390971041111181251321396132027344148556269768390971041111186132027344112513213914615316016717418118819520220921622323023724425161320273441485562697683909710411111812561320273441146153160167174181188195202209216223230611697" ref="A23:G32" totalsRowShown="0" headerRowDxfId="12053" dataDxfId="12052" tableBorderDxfId="12051">
  <autoFilter ref="A23:G32" xr:uid="{7D26CE2D-B531-460F-B9AC-785558AACEF6}"/>
  <tableColumns count="7">
    <tableColumn id="1" xr3:uid="{5B3832AA-F3A7-48F8-A6EF-5B3051556C16}" name="Бригада 2" dataDxfId="12050"/>
    <tableColumn id="3" xr3:uid="{FD4C3EA1-98E4-43F5-9EAC-BB9B59951187}" name="2"/>
    <tableColumn id="4" xr3:uid="{1BFBA885-0F44-4CA3-99E7-A2A6AE685E47}" name="Замки" dataDxfId="12049"/>
    <tableColumn id="5" xr3:uid="{50F78BC2-6375-4EED-B7DF-8D69142FB5FA}" name="А" dataDxfId="12048"/>
    <tableColumn id="6" xr3:uid="{96980510-6217-435E-8340-FA8053325F7B}" name="Б" dataDxfId="12047"/>
    <tableColumn id="8" xr3:uid="{3C7BCB06-752F-4B12-A594-E621B53FDB6C}" name="Г" dataDxfId="12046"/>
    <tableColumn id="9" xr3:uid="{FDB466D6-3912-4386-A03E-805631F13C34}" name="Д=А*Г" dataDxfId="12045"/>
  </tableColumns>
  <tableStyleInfo name="TableStyleLight9" showFirstColumn="0" showLastColumn="0" showRowStripes="1" showColumnStripes="0"/>
</table>
</file>

<file path=xl/tables/table4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7" xr:uid="{25881D80-9A79-40A1-9D9A-2746F68FC40D}" name="Таблица3167101319222528313437404346471013161922252831343740434649524710131619222528313437404346555861646770471013161922818253239324653606774818895102109116123130137411182532394653606774818895102109116411182532391231301371441511581651721791861932002071688" displayName="Таблица3167101319222528313437404346471013161922252831343740434649524710131619222528313437404346555861646770471013161922818253239324653606774818895102109116123130137411182532394653606774818895102109116411182532391231301371441511581651721791861932002071688" ref="A57:D63" totalsRowShown="0">
  <autoFilter ref="A57:D63" xr:uid="{F9595AAF-69FB-45E4-8FB9-3A8F6956DCF2}"/>
  <tableColumns count="4">
    <tableColumn id="1" xr3:uid="{31BC547E-EE12-44B0-9C19-DEB5452176A8}" name="Столбец1"/>
    <tableColumn id="2" xr3:uid="{7A121562-CC4C-4AC7-BD13-91D097AB8E84}" name="Столбец2"/>
    <tableColumn id="3" xr3:uid="{FFCC126E-4B42-4C09-8B62-66766706EABC}" name="Столбец3"/>
    <tableColumn id="4" xr3:uid="{8F86A11F-E7BD-4B58-A3C4-3F989C0CA404}" name="Столбец4"/>
  </tableColumns>
  <tableStyleInfo name="TableStyleLight9" showFirstColumn="0" showLastColumn="0" showRowStripes="1" showColumnStripes="0"/>
</table>
</file>

<file path=xl/tables/table4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8" xr:uid="{306071BA-93BB-4D20-A27E-A5B698472DBD}" name="Таблица5919263340334754616875828996103110117124131138512192633404754616875828996103110117512192633401241311381451521591661731801871942012082152222292362432505121926334047546168758289961031101171245121926334014515215916617318018719420120821522222951211689" displayName="Таблица5919263340334754616875828996103110117124131138512192633404754616875828996103110117512192633401241311381451521591661731801871942012082152222292362432505121926334047546168758289961031101171245121926334014515215916617318018719420120821522222951211689" ref="A3:G12" totalsRowShown="0" headerRowDxfId="12044" dataDxfId="12043" tableBorderDxfId="12042">
  <autoFilter ref="A3:G12" xr:uid="{436770F5-06D6-40FC-9732-11328DA1E0BA}"/>
  <tableColumns count="7">
    <tableColumn id="1" xr3:uid="{BFCC27BB-F34B-4AB5-979E-4835E7503B34}" name="Бригада 1" dataDxfId="12041"/>
    <tableColumn id="3" xr3:uid="{5C621B63-18CB-4959-B46B-EC3668280742}" name="2"/>
    <tableColumn id="4" xr3:uid="{BAF548C1-CB74-4E7C-B94F-99F637E28FE1}" name="Замки" dataDxfId="12040"/>
    <tableColumn id="5" xr3:uid="{19E12601-A056-47F8-9867-AD2FD2B0B312}" name="А" dataDxfId="12039"/>
    <tableColumn id="6" xr3:uid="{675E7720-D9A2-40F2-9BCF-0938E0A8238F}" name="Б" dataDxfId="12038"/>
    <tableColumn id="8" xr3:uid="{B80C32FD-AD50-4335-98D6-33E7F7394C03}" name="Г" dataDxfId="12037"/>
    <tableColumn id="9" xr3:uid="{72227F2E-1DFE-4CB9-80B7-9C1E9EC022A3}" name="Д=А*Г" dataDxfId="12036"/>
  </tableColumns>
  <tableStyleInfo name="TableStyleLight9" showFirstColumn="0" showLastColumn="0" showRowStripes="1" showColumnStripes="0"/>
</table>
</file>

<file path=xl/tables/table4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9" xr:uid="{E5B16353-8C1C-4F4E-960C-FE8A643839C1}" name="Таблица5710202734413448556269768390971041111181251321396132027344148556269768390971041111186132027344112513213914615316016717418118819520220921622323023724425161320273441485562697683909710411111812561320273441146153160167174181188195202209216223230611690" displayName="Таблица5710202734413448556269768390971041111181251321396132027344148556269768390971041111186132027344112513213914615316016717418118819520220921622323023724425161320273441485562697683909710411111812561320273441146153160167174181188195202209216223230611690" ref="A13:G22" totalsRowShown="0" headerRowDxfId="12035" dataDxfId="12034" tableBorderDxfId="12033">
  <autoFilter ref="A13:G22" xr:uid="{0E7CAF78-4D0C-41A5-A4DF-23B80F7A81E3}"/>
  <tableColumns count="7">
    <tableColumn id="1" xr3:uid="{F9FFBE61-36CA-4F9C-8F1C-468C55393158}" name="Бригада 2" dataDxfId="12032"/>
    <tableColumn id="3" xr3:uid="{79633277-FCB8-47E2-B3B3-9CB7E6874640}" name="2"/>
    <tableColumn id="4" xr3:uid="{FE9DDF3B-E6FC-404A-9562-A8B0AB9339BD}" name="Замки" dataDxfId="12031"/>
    <tableColumn id="5" xr3:uid="{6B41340C-0BE2-4707-AB42-E4CB98835308}" name="А" dataDxfId="12030"/>
    <tableColumn id="6" xr3:uid="{7A839A37-CFA4-4B86-A458-29904929E93C}" name="Б" dataDxfId="12029"/>
    <tableColumn id="8" xr3:uid="{39FA4B72-15BB-418F-830E-D3430B51F6CD}" name="Г" dataDxfId="12028"/>
    <tableColumn id="9" xr3:uid="{038022C9-C03B-44D0-8CF8-9F8801EA302D}" name="Д=А*Г" dataDxfId="12027"/>
  </tableColumns>
  <tableStyleInfo name="TableStyleLight9" showFirstColumn="0" showLastColumn="0" showRowStripes="1" showColumnStripes="0"/>
</table>
</file>

<file path=xl/tables/table4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0" xr:uid="{A7A3C97C-8AAC-4DFC-B54D-A0D075BEF9B0}" name="Таблица5741121283542354956637077849198105112119126133140714212835424956637077849198105112119714212835421261331401471541611681751821891962032102172242312382452527142128354249566370778491981051121191267142128354214715416116817518218919620321021722423171692" displayName="Таблица5741121283542354956637077849198105112119126133140714212835424956637077849198105112119714212835421261331401471541611681751821891962032102172242312382452527142128354249566370778491981051121191267142128354214715416116817518218919620321021722423171692" ref="A33:G44" totalsRowShown="0" headerRowDxfId="12026" dataDxfId="12025" tableBorderDxfId="12024">
  <autoFilter ref="A33:G44" xr:uid="{D9A3A8C6-DD7E-4E67-8324-326DE496AAF4}"/>
  <tableColumns count="7">
    <tableColumn id="1" xr3:uid="{47CA4318-D555-4217-87FC-403476D6D2EE}" name="Бригада 3" dataDxfId="12023"/>
    <tableColumn id="3" xr3:uid="{CEC14F30-B808-4652-8FED-8418636BA62E}" name="2"/>
    <tableColumn id="4" xr3:uid="{7C8E38E5-4B0E-4496-9F0E-3109ABD1024A}" name="Замки" dataDxfId="12022"/>
    <tableColumn id="5" xr3:uid="{3114D087-91C0-491C-B240-A88408B8D0DA}" name="А" dataDxfId="12021"/>
    <tableColumn id="6" xr3:uid="{8748858B-C1DB-4154-BF3C-FAFAC50E2B69}" name="Б" dataDxfId="12020"/>
    <tableColumn id="8" xr3:uid="{D66919CF-71AC-4939-BB18-286461E01717}" name="Г" dataDxfId="12019"/>
    <tableColumn id="9" xr3:uid="{EB465F09-7A18-4B0C-91B6-81130A7C19EA}" name="Д=А*Г" dataDxfId="12018"/>
  </tableColumns>
  <tableStyleInfo name="TableStyleLight9" showFirstColumn="0" showLastColumn="0" showRowStripes="1" showColumnStripes="0"/>
</table>
</file>

<file path=xl/tables/table4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1" xr:uid="{CC40B238-DA34-4F8A-A417-D4E598EE747D}" name="Таблица5710202734413448556269768390971041111181251321396132027344148556269768390971041111186132027344112513213914615316016717418118819520220921622323023724425161320273441485562697683909710411111812561320273441146153160167174181188195202209216223230611692" displayName="Таблица5710202734413448556269768390971041111181251321396132027344148556269768390971041111186132027344112513213914615316016717418118819520220921622323023724425161320273441485562697683909710411111812561320273441146153160167174181188195202209216223230611692" ref="A23:G32" totalsRowShown="0" headerRowDxfId="12017" dataDxfId="12016" tableBorderDxfId="12015">
  <autoFilter ref="A23:G32" xr:uid="{7D26CE2D-B531-460F-B9AC-785558AACEF6}"/>
  <tableColumns count="7">
    <tableColumn id="1" xr3:uid="{5A36CCFD-7D18-4CC5-83CD-7A838F337DCC}" name="Бригада 2" dataDxfId="12014"/>
    <tableColumn id="3" xr3:uid="{5B550033-8C2A-4EE8-BC3E-2A48BF216A5F}" name="2"/>
    <tableColumn id="4" xr3:uid="{3812C2D6-D26F-433D-99EE-CCBA1A6FB106}" name="Замки" dataDxfId="12013"/>
    <tableColumn id="5" xr3:uid="{8D368E8E-1C6D-46B2-8574-4C6431902B14}" name="А" dataDxfId="12012"/>
    <tableColumn id="6" xr3:uid="{5CE4DA4A-B195-43CA-96C0-01B462256D76}" name="Б" dataDxfId="12011"/>
    <tableColumn id="8" xr3:uid="{56AB052C-7DF1-46F0-B192-3CFDCB8030CE}" name="Г" dataDxfId="12010"/>
    <tableColumn id="9" xr3:uid="{849A2A1D-4386-40F0-B4D5-E9A9902A5469}" name="Д=А*Г" dataDxfId="12009"/>
  </tableColumns>
  <tableStyleInfo name="TableStyleLight9" showFirstColumn="0" showLastColumn="0" showRowStripes="1" showColumnStripes="0"/>
</table>
</file>

<file path=xl/tables/table4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2" xr:uid="{2324DCD5-06C2-4BAF-8643-D9344130D95C}" name="Таблица3167101319222528313437404346471013161922252831343740434649524710131619222528313437404346555861646770471013161922818253239324653606774818895102109116123130137411182532394653606774818895102109116411182532391231301371441511581651721791861932002071683" displayName="Таблица3167101319222528313437404346471013161922252831343740434649524710131619222528313437404346555861646770471013161922818253239324653606774818895102109116123130137411182532394653606774818895102109116411182532391231301371441511581651721791861932002071683" ref="A57:D63" totalsRowShown="0">
  <autoFilter ref="A57:D63" xr:uid="{F9595AAF-69FB-45E4-8FB9-3A8F6956DCF2}"/>
  <tableColumns count="4">
    <tableColumn id="1" xr3:uid="{9B9D9A4E-BEF4-4424-83B7-E0D3F72CF78F}" name="Столбец1"/>
    <tableColumn id="2" xr3:uid="{0BF78C58-F4F4-4FE7-B5E2-E141D5953F23}" name="Столбец2"/>
    <tableColumn id="3" xr3:uid="{CD8E8190-CE81-4186-98B6-66251D94E58B}" name="Столбец3"/>
    <tableColumn id="4" xr3:uid="{8AEAB21C-BFD1-40F1-9CE4-0E418EC95F3A}" name="Столбец4"/>
  </tableColumns>
  <tableStyleInfo name="TableStyleLight9" showFirstColumn="0" showLastColumn="0" showRowStripes="1" showColumnStripes="0"/>
</table>
</file>

<file path=xl/tables/table4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3" xr:uid="{5AD1888E-5151-42C9-BCF8-7E05C19C6171}" name="Таблица5919263340334754616875828996103110117124131138512192633404754616875828996103110117512192633401241311381451521591661731801871942012082152222292362432505121926334047546168758289961031101171245121926334014515215916617318018719420120821522222951211684" displayName="Таблица5919263340334754616875828996103110117124131138512192633404754616875828996103110117512192633401241311381451521591661731801871942012082152222292362432505121926334047546168758289961031101171245121926334014515215916617318018719420120821522222951211684" ref="A3:G12" totalsRowShown="0" headerRowDxfId="12008" dataDxfId="12007" tableBorderDxfId="12006">
  <autoFilter ref="A3:G12" xr:uid="{436770F5-06D6-40FC-9732-11328DA1E0BA}"/>
  <tableColumns count="7">
    <tableColumn id="1" xr3:uid="{710315C0-8858-4CB3-AC13-7C08E6343114}" name="Бригада 1" dataDxfId="12005"/>
    <tableColumn id="3" xr3:uid="{51B8B842-642E-4F98-8C97-8875DF0BFCB6}" name="2"/>
    <tableColumn id="4" xr3:uid="{2CAFA355-54C4-432D-A41D-00CA4BA571A1}" name="Замки" dataDxfId="12004"/>
    <tableColumn id="5" xr3:uid="{20D596B7-F00B-406B-BC81-1C25A3B2B8E1}" name="А" dataDxfId="12003"/>
    <tableColumn id="6" xr3:uid="{BFE5B35E-3E8F-492E-BC6E-C7A8B2715D6E}" name="Б" dataDxfId="12002"/>
    <tableColumn id="8" xr3:uid="{F4EAD4B4-BBAD-4631-A1B7-B46A256E122C}" name="Г" dataDxfId="12001"/>
    <tableColumn id="9" xr3:uid="{6B1A019E-3E27-4159-A08D-5372AEA32340}" name="Д=А*Г" dataDxfId="12000"/>
  </tableColumns>
  <tableStyleInfo name="TableStyleLight9" showFirstColumn="0" showLastColumn="0" showRowStripes="1" showColumnStripes="0"/>
</table>
</file>

<file path=xl/tables/table4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4" xr:uid="{DD38F298-5173-4917-8433-54F3B2859FD2}" name="Таблица5710202734413448556269768390971041111181251321396132027344148556269768390971041111186132027344112513213914615316016717418118819520220921622323023724425161320273441485562697683909710411111812561320273441146153160167174181188195202209216223230611685" displayName="Таблица5710202734413448556269768390971041111181251321396132027344148556269768390971041111186132027344112513213914615316016717418118819520220921622323023724425161320273441485562697683909710411111812561320273441146153160167174181188195202209216223230611685" ref="A13:G22" totalsRowShown="0" headerRowDxfId="11999" dataDxfId="11998" tableBorderDxfId="11997">
  <autoFilter ref="A13:G22" xr:uid="{0E7CAF78-4D0C-41A5-A4DF-23B80F7A81E3}"/>
  <tableColumns count="7">
    <tableColumn id="1" xr3:uid="{CB29EDF0-09E2-4104-A684-E64C897DDE0C}" name="Бригада 2" dataDxfId="11996"/>
    <tableColumn id="3" xr3:uid="{DF34CB4B-E889-4A6E-B300-438EC5E8F468}" name="2"/>
    <tableColumn id="4" xr3:uid="{989E4CC8-52B4-40F7-9A90-C9B73E915E59}" name="Замки" dataDxfId="11995"/>
    <tableColumn id="5" xr3:uid="{1E1E4AF0-33CF-4D45-A47C-8CE0A7CC1CDE}" name="А" dataDxfId="11994"/>
    <tableColumn id="6" xr3:uid="{C0864747-183C-4A34-B168-BD056EF965AB}" name="Б" dataDxfId="11993"/>
    <tableColumn id="8" xr3:uid="{F2966DFB-4577-40F1-B319-B25ECFCAC3AE}" name="Г" dataDxfId="11992"/>
    <tableColumn id="9" xr3:uid="{9A266E3F-B33C-4B59-AB64-9B698DB1E1CC}" name="Д=А*Г" dataDxfId="11991"/>
  </tableColumns>
  <tableStyleInfo name="TableStyleLight9" showFirstColumn="0" showLastColumn="0" showRowStripes="1" showColumnStripes="0"/>
</table>
</file>

<file path=xl/tables/table4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5" xr:uid="{065DF7CD-B18A-4652-94B3-95577F6E7C4B}" name="Таблица5741121283542354956637077849198105112119126133140714212835424956637077849198105112119714212835421261331401471541611681751821891962032102172242312382452527142128354249566370778491981051121191267142128354214715416116817518218919620321021722423171687" displayName="Таблица5741121283542354956637077849198105112119126133140714212835424956637077849198105112119714212835421261331401471541611681751821891962032102172242312382452527142128354249566370778491981051121191267142128354214715416116817518218919620321021722423171687" ref="A33:G44" totalsRowShown="0" headerRowDxfId="11990" dataDxfId="11989" tableBorderDxfId="11988">
  <autoFilter ref="A33:G44" xr:uid="{D9A3A8C6-DD7E-4E67-8324-326DE496AAF4}"/>
  <tableColumns count="7">
    <tableColumn id="1" xr3:uid="{A966B8AC-F080-4064-A534-D0876A19FBB4}" name="Бригада 3" dataDxfId="11987"/>
    <tableColumn id="3" xr3:uid="{D9171312-B5E5-46A8-8922-C2929670DE2C}" name="2"/>
    <tableColumn id="4" xr3:uid="{1D16ED51-F3F2-4F69-AC25-22E47C4F7B49}" name="Замки" dataDxfId="11986"/>
    <tableColumn id="5" xr3:uid="{D24E6247-A7E6-4943-840E-A944298C9C9C}" name="А" dataDxfId="11985"/>
    <tableColumn id="6" xr3:uid="{65838A51-A8CA-4CB3-80DC-718308E590CA}" name="Б" dataDxfId="11984"/>
    <tableColumn id="8" xr3:uid="{8937E7AC-82F9-4571-8BA8-AAD11FCD78A4}" name="Г" dataDxfId="11983"/>
    <tableColumn id="9" xr3:uid="{682496B1-B184-42C2-8ABF-D24A6960BF5C}" name="Д=А*Г" dataDxfId="11982"/>
  </tableColumns>
  <tableStyleInfo name="TableStyleLight9" showFirstColumn="0" showLastColumn="0" showRowStripes="1" showColumnStripes="0"/>
</table>
</file>

<file path=xl/tables/table4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6" xr:uid="{EA098691-54F3-420C-991C-6E5438547C5B}" name="Таблица5710202734413448556269768390971041111181251321396132027344148556269768390971041111186132027344112513213914615316016717418118819520220921622323023724425161320273441485562697683909710411111812561320273441146153160167174181188195202209216223230611687" displayName="Таблица5710202734413448556269768390971041111181251321396132027344148556269768390971041111186132027344112513213914615316016717418118819520220921622323023724425161320273441485562697683909710411111812561320273441146153160167174181188195202209216223230611687" ref="A23:G32" totalsRowShown="0" headerRowDxfId="11981" dataDxfId="11980" tableBorderDxfId="11979">
  <autoFilter ref="A23:G32" xr:uid="{7D26CE2D-B531-460F-B9AC-785558AACEF6}"/>
  <tableColumns count="7">
    <tableColumn id="1" xr3:uid="{AEBACF38-8DC5-4FBF-AE9F-CF9F5FF46202}" name="Бригада 2" dataDxfId="11978"/>
    <tableColumn id="3" xr3:uid="{F534F457-5E8A-4A72-B3C8-1844BC13D313}" name="2"/>
    <tableColumn id="4" xr3:uid="{3F9266F3-E9BC-42DA-BB73-B793144678C2}" name="Замки" dataDxfId="11977"/>
    <tableColumn id="5" xr3:uid="{758E3BA0-CB9D-447C-964A-1916BCC4E983}" name="А" dataDxfId="11976"/>
    <tableColumn id="6" xr3:uid="{9BF5F275-FD01-4E05-88F8-370E5D07008D}" name="Б" dataDxfId="11975"/>
    <tableColumn id="8" xr3:uid="{17FFB841-A205-452D-AD70-5905C8B22A3D}" name="Г" dataDxfId="11974"/>
    <tableColumn id="9" xr3:uid="{AEF3D89E-D37B-4BC9-8A5F-CDAA363B8B49}" name="Д=А*Г" dataDxfId="11973"/>
  </tableColumns>
  <tableStyleInfo name="TableStyleLight9" showFirstColumn="0" showLastColumn="0" showRowStripes="1" showColumnStripes="0"/>
</table>
</file>

<file path=xl/tables/table4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7" xr:uid="{5F633987-AB4E-4931-B351-F69422EDBC98}" name="Таблица3167101319222528313437404346471013161922252831343740434649524710131619222528313437404346555861646770471013161922818253239324653606774818895102109116123130137411182532394653606774818895102109116411182532391231301371441511581651721791861932002071678" displayName="Таблица3167101319222528313437404346471013161922252831343740434649524710131619222528313437404346555861646770471013161922818253239324653606774818895102109116123130137411182532394653606774818895102109116411182532391231301371441511581651721791861932002071678" ref="A57:D63" totalsRowShown="0">
  <autoFilter ref="A57:D63" xr:uid="{F9595AAF-69FB-45E4-8FB9-3A8F6956DCF2}"/>
  <tableColumns count="4">
    <tableColumn id="1" xr3:uid="{A0BA43AB-24BB-483C-A281-18C4C9C2CCB6}" name="Столбец1"/>
    <tableColumn id="2" xr3:uid="{60C4F76C-FE65-4D4E-BFB2-B50108FABD7E}" name="Столбец2"/>
    <tableColumn id="3" xr3:uid="{44228DD1-8B8C-4692-8787-09D51C8D59AD}" name="Столбец3"/>
    <tableColumn id="4" xr3:uid="{A3756213-E905-42E7-9EB6-1D8A327AF529}" name="Столбец4"/>
  </tableColumns>
  <tableStyleInfo name="TableStyleLight9" showFirstColumn="0" showLastColumn="0" showRowStripes="1" showColumnStripes="0"/>
</table>
</file>

<file path=xl/tables/table4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8" xr:uid="{B49579ED-F620-46F1-9164-A57FB755704B}" name="Таблица5919263340334754616875828996103110117124131138512192633404754616875828996103110117512192633401241311381451521591661731801871942012082152222292362432505121926334047546168758289961031101171245121926334014515215916617318018719420120821522222951211679" displayName="Таблица5919263340334754616875828996103110117124131138512192633404754616875828996103110117512192633401241311381451521591661731801871942012082152222292362432505121926334047546168758289961031101171245121926334014515215916617318018719420120821522222951211679" ref="A3:G12" totalsRowShown="0" headerRowDxfId="11972" dataDxfId="11971" tableBorderDxfId="11970">
  <autoFilter ref="A3:G12" xr:uid="{436770F5-06D6-40FC-9732-11328DA1E0BA}"/>
  <tableColumns count="7">
    <tableColumn id="1" xr3:uid="{DB27D34C-38C6-42D0-89B1-AA4BB813C699}" name="Бригада 1" dataDxfId="11969"/>
    <tableColumn id="3" xr3:uid="{6EFAE37F-6301-42E8-A411-110531E2AF48}" name="2"/>
    <tableColumn id="4" xr3:uid="{42C14F54-7FA7-421E-A35A-99389BA8CFF7}" name="Замки" dataDxfId="11968"/>
    <tableColumn id="5" xr3:uid="{9E816DF9-83C3-4CE8-9A64-4C2994C94768}" name="А" dataDxfId="11967"/>
    <tableColumn id="6" xr3:uid="{FAAD3870-D91B-4A22-AFF6-24D2F8AC2803}" name="Б" dataDxfId="11966"/>
    <tableColumn id="8" xr3:uid="{975E9054-29F5-49E1-9340-AF9E76D9CDAF}" name="Г" dataDxfId="11965"/>
    <tableColumn id="9" xr3:uid="{49A4B4AD-929C-44C4-851D-6DD3DDA49B55}" name="Д=А*Г" dataDxfId="11964"/>
  </tableColumns>
  <tableStyleInfo name="TableStyleLight9" showFirstColumn="0" showLastColumn="0" showRowStripes="1" showColumnStripes="0"/>
</table>
</file>

<file path=xl/tables/table4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9" xr:uid="{75027850-4C87-4B4C-A77A-D7F5DEA84FC2}" name="Таблица5710202734413448556269768390971041111181251321396132027344148556269768390971041111186132027344112513213914615316016717418118819520220921622323023724425161320273441485562697683909710411111812561320273441146153160167174181188195202209216223230611680" displayName="Таблица5710202734413448556269768390971041111181251321396132027344148556269768390971041111186132027344112513213914615316016717418118819520220921622323023724425161320273441485562697683909710411111812561320273441146153160167174181188195202209216223230611680" ref="A13:G22" totalsRowShown="0" headerRowDxfId="11963" dataDxfId="11962" tableBorderDxfId="11961">
  <autoFilter ref="A13:G22" xr:uid="{0E7CAF78-4D0C-41A5-A4DF-23B80F7A81E3}"/>
  <tableColumns count="7">
    <tableColumn id="1" xr3:uid="{75F7A1C1-E938-4499-83EB-F28AB1AF6E40}" name="Бригада 2" dataDxfId="11960"/>
    <tableColumn id="3" xr3:uid="{38C3C375-BB93-43CC-9EC6-B7F89CC072AB}" name="2"/>
    <tableColumn id="4" xr3:uid="{7A2C59A8-3B98-4D83-9739-6584D85A7744}" name="Замки" dataDxfId="11959"/>
    <tableColumn id="5" xr3:uid="{D7E5E353-0816-43CF-A032-224CCA488B63}" name="А" dataDxfId="11958"/>
    <tableColumn id="6" xr3:uid="{2367398D-75FC-4F89-A797-26ED6DCC25EB}" name="Б" dataDxfId="11957"/>
    <tableColumn id="8" xr3:uid="{1648DC60-9C35-4FF4-B159-81825522AD51}" name="Г" dataDxfId="11956"/>
    <tableColumn id="9" xr3:uid="{A55C4D4F-0671-4656-89D0-125FA8F8527E}" name="Д=А*Г" dataDxfId="11955"/>
  </tableColumns>
  <tableStyleInfo name="TableStyleLight9" showFirstColumn="0" showLastColumn="0" showRowStripes="1" showColumnStripes="0"/>
</table>
</file>

<file path=xl/tables/table4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0" xr:uid="{609A4FCC-6A93-467C-A316-76AC28A70868}" name="Таблица5741121283542354956637077849198105112119126133140714212835424956637077849198105112119714212835421261331401471541611681751821891962032102172242312382452527142128354249566370778491981051121191267142128354214715416116817518218919620321021722423171682" displayName="Таблица5741121283542354956637077849198105112119126133140714212835424956637077849198105112119714212835421261331401471541611681751821891962032102172242312382452527142128354249566370778491981051121191267142128354214715416116817518218919620321021722423171682" ref="A33:G44" totalsRowShown="0" headerRowDxfId="11954" dataDxfId="11953" tableBorderDxfId="11952">
  <autoFilter ref="A33:G44" xr:uid="{D9A3A8C6-DD7E-4E67-8324-326DE496AAF4}"/>
  <tableColumns count="7">
    <tableColumn id="1" xr3:uid="{540B1FB4-68C6-455B-AB2B-8D5F80B31A69}" name="Бригада 3" dataDxfId="11951"/>
    <tableColumn id="3" xr3:uid="{0BB541BF-8774-4FAF-AD34-7CF40801255C}" name="2"/>
    <tableColumn id="4" xr3:uid="{3FC97E79-4A97-4D19-A044-A58F9B80086E}" name="Замки" dataDxfId="11950"/>
    <tableColumn id="5" xr3:uid="{476A1691-4BF1-49EB-BB6C-31B570099A4E}" name="А" dataDxfId="11949"/>
    <tableColumn id="6" xr3:uid="{14D29740-5E0B-40FC-B5B0-775B94C3178B}" name="Б" dataDxfId="11948"/>
    <tableColumn id="8" xr3:uid="{82FF78BC-A468-4C86-AF18-1FA8B890CD5D}" name="Г" dataDxfId="11947"/>
    <tableColumn id="9" xr3:uid="{7C2F204D-4A44-49AD-A08B-710FD974A441}" name="Д=А*Г" dataDxfId="11946"/>
  </tableColumns>
  <tableStyleInfo name="TableStyleLight9" showFirstColumn="0" showLastColumn="0" showRowStripes="1" showColumnStripes="0"/>
</table>
</file>

<file path=xl/tables/table4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1" xr:uid="{1A39D11E-8AE4-43C9-8E09-712C0E92D0BA}" name="Таблица5710202734413448556269768390971041111181251321396132027344148556269768390971041111186132027344112513213914615316016717418118819520220921622323023724425161320273441485562697683909710411111812561320273441146153160167174181188195202209216223230611682" displayName="Таблица5710202734413448556269768390971041111181251321396132027344148556269768390971041111186132027344112513213914615316016717418118819520220921622323023724425161320273441485562697683909710411111812561320273441146153160167174181188195202209216223230611682" ref="A23:G32" totalsRowShown="0" headerRowDxfId="11945" dataDxfId="11944" tableBorderDxfId="11943">
  <autoFilter ref="A23:G32" xr:uid="{7D26CE2D-B531-460F-B9AC-785558AACEF6}"/>
  <tableColumns count="7">
    <tableColumn id="1" xr3:uid="{A022E845-6A42-46A3-BFB8-BA4EDDA342AC}" name="Бригада 2" dataDxfId="11942"/>
    <tableColumn id="3" xr3:uid="{7F0AAF90-FB60-4775-B6A5-533A77E6EA9F}" name="2"/>
    <tableColumn id="4" xr3:uid="{4B91BB29-0CB5-4432-9B59-87927BB8D66E}" name="Замки" dataDxfId="11941"/>
    <tableColumn id="5" xr3:uid="{38FFEDB5-ED40-4926-A399-BFFEA070D802}" name="А" dataDxfId="11940"/>
    <tableColumn id="6" xr3:uid="{0AC82C34-B798-4A76-950D-DF522E9844FE}" name="Б" dataDxfId="11939"/>
    <tableColumn id="8" xr3:uid="{54D41C9E-9329-4AD2-A0A0-8F1A905406D9}" name="Г" dataDxfId="11938"/>
    <tableColumn id="9" xr3:uid="{5BD81FAE-AB49-4AFD-BF99-8C8F5849EC23}" name="Д=А*Г" dataDxfId="11937"/>
  </tableColumns>
  <tableStyleInfo name="TableStyleLight9" showFirstColumn="0" showLastColumn="0" showRowStripes="1" showColumnStripes="0"/>
</table>
</file>

<file path=xl/tables/table4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2" xr:uid="{5617F616-46F4-4A14-8D31-F4838B37FD51}" name="Таблица3167101319222528313437404346471013161922252831343740434649524710131619222528313437404346555861646770471013161922818253239324653606774818895102109116123130137411182532394653606774818895102109116411182532391231301371441511581651721791861932002071673" displayName="Таблица3167101319222528313437404346471013161922252831343740434649524710131619222528313437404346555861646770471013161922818253239324653606774818895102109116123130137411182532394653606774818895102109116411182532391231301371441511581651721791861932002071673" ref="A57:D63" totalsRowShown="0">
  <autoFilter ref="A57:D63" xr:uid="{F9595AAF-69FB-45E4-8FB9-3A8F6956DCF2}"/>
  <tableColumns count="4">
    <tableColumn id="1" xr3:uid="{E46FACDE-B79F-49DF-A85C-A51064E22FE8}" name="Столбец1"/>
    <tableColumn id="2" xr3:uid="{0818403F-4BAC-468B-9C17-E407B7B25862}" name="Столбец2"/>
    <tableColumn id="3" xr3:uid="{F2C96281-0C1C-428B-8984-3525A3BF6987}" name="Столбец3"/>
    <tableColumn id="4" xr3:uid="{8A833D2C-5D83-4A84-8D1E-7F25805B4A54}" name="Столбец4"/>
  </tableColumns>
  <tableStyleInfo name="TableStyleLight9" showFirstColumn="0" showLastColumn="0" showRowStripes="1" showColumnStripes="0"/>
</table>
</file>

<file path=xl/tables/table4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3" xr:uid="{701DDB28-95D1-4BAF-8405-842A390760DD}" name="Таблица5919263340334754616875828996103110117124131138512192633404754616875828996103110117512192633401241311381451521591661731801871942012082152222292362432505121926334047546168758289961031101171245121926334014515215916617318018719420120821522222951211674" displayName="Таблица5919263340334754616875828996103110117124131138512192633404754616875828996103110117512192633401241311381451521591661731801871942012082152222292362432505121926334047546168758289961031101171245121926334014515215916617318018719420120821522222951211674" ref="A3:G12" totalsRowShown="0" headerRowDxfId="11936" dataDxfId="11935" tableBorderDxfId="11934">
  <autoFilter ref="A3:G12" xr:uid="{436770F5-06D6-40FC-9732-11328DA1E0BA}"/>
  <tableColumns count="7">
    <tableColumn id="1" xr3:uid="{74E04E45-0B3A-4A84-8D75-21639FA802CE}" name="Бригада 1" dataDxfId="11933"/>
    <tableColumn id="3" xr3:uid="{59654209-5A45-40A4-B378-73AA9D843CAC}" name="2"/>
    <tableColumn id="4" xr3:uid="{B92336D1-22DC-4C72-9C61-67A51604446B}" name="Замки" dataDxfId="11932"/>
    <tableColumn id="5" xr3:uid="{4335E184-6EBA-4B6F-9D5F-A5F3C41C5972}" name="А" dataDxfId="11931"/>
    <tableColumn id="6" xr3:uid="{C9536D56-A858-4000-BD53-A54C95DE173E}" name="Б" dataDxfId="11930"/>
    <tableColumn id="8" xr3:uid="{0F19663A-B809-4110-86A7-A4149BF61B9A}" name="Г" dataDxfId="11929"/>
    <tableColumn id="9" xr3:uid="{0F10F5B0-7D0F-4C76-B194-766CD483DAA9}" name="Д=А*Г" dataDxfId="11928"/>
  </tableColumns>
  <tableStyleInfo name="TableStyleLight9" showFirstColumn="0" showLastColumn="0" showRowStripes="1" showColumnStripes="0"/>
</table>
</file>

<file path=xl/tables/table4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4" xr:uid="{4011272B-1532-400B-9EFE-8D77B3964F9B}" name="Таблица5710202734413448556269768390971041111181251321396132027344148556269768390971041111186132027344112513213914615316016717418118819520220921622323023724425161320273441485562697683909710411111812561320273441146153160167174181188195202209216223230611675" displayName="Таблица5710202734413448556269768390971041111181251321396132027344148556269768390971041111186132027344112513213914615316016717418118819520220921622323023724425161320273441485562697683909710411111812561320273441146153160167174181188195202209216223230611675" ref="A13:G22" totalsRowShown="0" headerRowDxfId="11927" dataDxfId="11926" tableBorderDxfId="11925">
  <autoFilter ref="A13:G22" xr:uid="{0E7CAF78-4D0C-41A5-A4DF-23B80F7A81E3}"/>
  <tableColumns count="7">
    <tableColumn id="1" xr3:uid="{89A94F98-FAF7-44D6-97C2-0FCB16ADA740}" name="Бригада 2" dataDxfId="11924"/>
    <tableColumn id="3" xr3:uid="{756B4318-8B98-4987-BC9D-129001F96AB3}" name="2"/>
    <tableColumn id="4" xr3:uid="{2B19058A-A8CE-4784-AEF1-0B4F481C3EBA}" name="Замки" dataDxfId="11923"/>
    <tableColumn id="5" xr3:uid="{E51F8B57-BEBF-43F2-9907-78C4A5A4E440}" name="А" dataDxfId="11922"/>
    <tableColumn id="6" xr3:uid="{0BBABFC6-1D8A-4BF5-B02E-78185FBDC892}" name="Б" dataDxfId="11921"/>
    <tableColumn id="8" xr3:uid="{1F1DA95B-93A6-417F-B7DB-F161182C9CAD}" name="Г" dataDxfId="11920"/>
    <tableColumn id="9" xr3:uid="{3377845D-1E56-4667-A65A-381F762C511C}" name="Д=А*Г" dataDxfId="11919"/>
  </tableColumns>
  <tableStyleInfo name="TableStyleLight9" showFirstColumn="0" showLastColumn="0" showRowStripes="1" showColumnStripes="0"/>
</table>
</file>

<file path=xl/tables/table4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5" xr:uid="{E53B5B77-7727-48ED-8B4D-017C7E5538A8}" name="Таблица5741121283542354956637077849198105112119126133140714212835424956637077849198105112119714212835421261331401471541611681751821891962032102172242312382452527142128354249566370778491981051121191267142128354214715416116817518218919620321021722423171677" displayName="Таблица5741121283542354956637077849198105112119126133140714212835424956637077849198105112119714212835421261331401471541611681751821891962032102172242312382452527142128354249566370778491981051121191267142128354214715416116817518218919620321021722423171677" ref="A33:G44" totalsRowShown="0" headerRowDxfId="11918" dataDxfId="11917" tableBorderDxfId="11916">
  <autoFilter ref="A33:G44" xr:uid="{D9A3A8C6-DD7E-4E67-8324-326DE496AAF4}"/>
  <tableColumns count="7">
    <tableColumn id="1" xr3:uid="{6FF63A0F-E3D8-43BC-A6BD-D965777E58E9}" name="Бригада 3" dataDxfId="11915"/>
    <tableColumn id="3" xr3:uid="{28FA5A9D-4EA8-437D-AC96-32ABFD76AC8F}" name="2"/>
    <tableColumn id="4" xr3:uid="{A44557CF-8F9F-4405-9C87-812CDA4AA820}" name="Замки" dataDxfId="11914"/>
    <tableColumn id="5" xr3:uid="{0DA4C3A8-ED9E-4710-B939-4D86062B15DA}" name="А" dataDxfId="11913"/>
    <tableColumn id="6" xr3:uid="{240F77BB-CC8E-4EA3-AB0C-87D7A6846E1C}" name="Б" dataDxfId="11912"/>
    <tableColumn id="8" xr3:uid="{FE64751B-6782-4B9C-B546-5FE122E8B9F9}" name="Г" dataDxfId="11911"/>
    <tableColumn id="9" xr3:uid="{15F8C4A2-9989-495D-9B22-60A56C1FCDA7}" name="Д=А*Г" dataDxfId="11910"/>
  </tableColumns>
  <tableStyleInfo name="TableStyleLight9" showFirstColumn="0" showLastColumn="0" showRowStripes="1" showColumnStripes="0"/>
</table>
</file>

<file path=xl/tables/table4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6" xr:uid="{7225D3A2-5573-4220-B47A-6B1D97D63892}" name="Таблица5710202734413448556269768390971041111181251321396132027344148556269768390971041111186132027344112513213914615316016717418118819520220921622323023724425161320273441485562697683909710411111812561320273441146153160167174181188195202209216223230611677" displayName="Таблица5710202734413448556269768390971041111181251321396132027344148556269768390971041111186132027344112513213914615316016717418118819520220921622323023724425161320273441485562697683909710411111812561320273441146153160167174181188195202209216223230611677" ref="A23:G32" totalsRowShown="0" headerRowDxfId="11909" dataDxfId="11908" tableBorderDxfId="11907">
  <autoFilter ref="A23:G32" xr:uid="{7D26CE2D-B531-460F-B9AC-785558AACEF6}"/>
  <tableColumns count="7">
    <tableColumn id="1" xr3:uid="{C191A2A7-1DD7-4387-84AC-E88BF99EE758}" name="Бригада 2" dataDxfId="11906"/>
    <tableColumn id="3" xr3:uid="{C69BDD37-CC80-4138-B943-258E5A054153}" name="2"/>
    <tableColumn id="4" xr3:uid="{D2BEACC9-1BFE-46D4-8F82-19100E0817C3}" name="Замки" dataDxfId="11905"/>
    <tableColumn id="5" xr3:uid="{E5973916-9776-4F8A-8E23-481D60E2D444}" name="А" dataDxfId="11904"/>
    <tableColumn id="6" xr3:uid="{FE8D0C4E-F19A-4A00-AB63-8B3E1E25AAF2}" name="Б" dataDxfId="11903"/>
    <tableColumn id="8" xr3:uid="{30BEC522-F204-4E33-B761-A88CC1BDD663}" name="Г" dataDxfId="11902"/>
    <tableColumn id="9" xr3:uid="{4AEBF6D1-BA17-4D14-92E2-5D3D67478C6A}" name="Д=А*Г" dataDxfId="11901"/>
  </tableColumns>
  <tableStyleInfo name="TableStyleLight9" showFirstColumn="0" showLastColumn="0" showRowStripes="1" showColumnStripes="0"/>
</table>
</file>

<file path=xl/tables/table4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7" xr:uid="{68C5925C-ABEB-405F-A614-BD0CC45A9171}" name="Таблица3167101319222528313437404346471013161922252831343740434649524710131619222528313437404346555861646770471013161922818253239324653606774818895102109116123130137411182532394653606774818895102109116411182532391231301371441511581651721791861932002071668" displayName="Таблица3167101319222528313437404346471013161922252831343740434649524710131619222528313437404346555861646770471013161922818253239324653606774818895102109116123130137411182532394653606774818895102109116411182532391231301371441511581651721791861932002071668" ref="A57:D63" totalsRowShown="0">
  <autoFilter ref="A57:D63" xr:uid="{F9595AAF-69FB-45E4-8FB9-3A8F6956DCF2}"/>
  <tableColumns count="4">
    <tableColumn id="1" xr3:uid="{87B09737-1B45-43A8-964E-7844618F1DFE}" name="Столбец1"/>
    <tableColumn id="2" xr3:uid="{78AC9603-B367-48D1-A1F3-DC8ED01A1A1F}" name="Столбец2"/>
    <tableColumn id="3" xr3:uid="{5F6019C6-C2BF-4951-9592-9E0117014388}" name="Столбец3"/>
    <tableColumn id="4" xr3:uid="{C09F09D7-2B86-495B-8928-71AFB5FB4ABB}" name="Столбец4"/>
  </tableColumns>
  <tableStyleInfo name="TableStyleLight9" showFirstColumn="0" showLastColumn="0" showRowStripes="1" showColumnStripes="0"/>
</table>
</file>

<file path=xl/tables/table4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8" xr:uid="{2EFCAFFE-08E4-45DF-8FE5-FB5123DDF61F}" name="Таблица5919263340334754616875828996103110117124131138512192633404754616875828996103110117512192633401241311381451521591661731801871942012082152222292362432505121926334047546168758289961031101171245121926334014515215916617318018719420120821522222951211669" displayName="Таблица5919263340334754616875828996103110117124131138512192633404754616875828996103110117512192633401241311381451521591661731801871942012082152222292362432505121926334047546168758289961031101171245121926334014515215916617318018719420120821522222951211669" ref="A3:G12" totalsRowShown="0" headerRowDxfId="11900" dataDxfId="11899" tableBorderDxfId="11898">
  <autoFilter ref="A3:G12" xr:uid="{436770F5-06D6-40FC-9732-11328DA1E0BA}"/>
  <tableColumns count="7">
    <tableColumn id="1" xr3:uid="{7C444236-4983-41DB-A685-340256C2CD31}" name="Бригада 1" dataDxfId="11897"/>
    <tableColumn id="3" xr3:uid="{9023CEFE-13D5-49C6-A4C0-0D4F9BDAA828}" name="2"/>
    <tableColumn id="4" xr3:uid="{E10E6580-952A-4481-ACD9-D0558E3310C0}" name="Замки" dataDxfId="11896"/>
    <tableColumn id="5" xr3:uid="{5F2F9D26-2F08-4475-A589-FF9234263DCD}" name="А" dataDxfId="11895"/>
    <tableColumn id="6" xr3:uid="{ED1B0CD1-0CE2-4D69-9979-A0F465E5C400}" name="Б" dataDxfId="11894"/>
    <tableColumn id="8" xr3:uid="{FF04DCF5-F27F-4AEF-AEB0-F74C9127E8A9}" name="Г" dataDxfId="11893"/>
    <tableColumn id="9" xr3:uid="{68D0A749-FBBC-4CEB-A981-9A64E5726FE8}" name="Д=А*Г" dataDxfId="11892"/>
  </tableColumns>
  <tableStyleInfo name="TableStyleLight9" showFirstColumn="0" showLastColumn="0" showRowStripes="1" showColumnStripes="0"/>
</table>
</file>

<file path=xl/tables/table4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9" xr:uid="{57DB46A6-160C-4170-A1F9-330FF14125B4}" name="Таблица5710202734413448556269768390971041111181251321396132027344148556269768390971041111186132027344112513213914615316016717418118819520220921622323023724425161320273441485562697683909710411111812561320273441146153160167174181188195202209216223230611670" displayName="Таблица5710202734413448556269768390971041111181251321396132027344148556269768390971041111186132027344112513213914615316016717418118819520220921622323023724425161320273441485562697683909710411111812561320273441146153160167174181188195202209216223230611670" ref="A13:G22" totalsRowShown="0" headerRowDxfId="11891" dataDxfId="11890" tableBorderDxfId="11889">
  <autoFilter ref="A13:G22" xr:uid="{0E7CAF78-4D0C-41A5-A4DF-23B80F7A81E3}"/>
  <tableColumns count="7">
    <tableColumn id="1" xr3:uid="{A6A96850-47F1-479A-9D4B-96DE13740A12}" name="Бригада 2" dataDxfId="11888"/>
    <tableColumn id="3" xr3:uid="{A84EF057-D226-4F46-85A8-C3BEC78E0E50}" name="2"/>
    <tableColumn id="4" xr3:uid="{AC37E1DC-CD97-4976-B356-976824E53A65}" name="Замки" dataDxfId="11887"/>
    <tableColumn id="5" xr3:uid="{A9E566A8-CA87-4F76-ABB1-361107D9DCB8}" name="А" dataDxfId="11886"/>
    <tableColumn id="6" xr3:uid="{79720487-8F88-4056-A57F-86E227EB8D5C}" name="Б" dataDxfId="11885"/>
    <tableColumn id="8" xr3:uid="{D1150F20-B5CC-42A6-BFE9-36036DAC7F31}" name="Г" dataDxfId="11884"/>
    <tableColumn id="9" xr3:uid="{3156CE1D-2711-4526-A2D0-D1B57A5830DB}" name="Д=А*Г" dataDxfId="11883"/>
  </tableColumns>
  <tableStyleInfo name="TableStyleLight9" showFirstColumn="0" showLastColumn="0" showRowStripes="1" showColumnStripes="0"/>
</table>
</file>

<file path=xl/tables/table4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0" xr:uid="{909CE5AF-BF7D-4AB7-92CA-38E3EDDC3FFF}" name="Таблица5741121283542354956637077849198105112119126133140714212835424956637077849198105112119714212835421261331401471541611681751821891962032102172242312382452527142128354249566370778491981051121191267142128354214715416116817518218919620321021722423171672" displayName="Таблица5741121283542354956637077849198105112119126133140714212835424956637077849198105112119714212835421261331401471541611681751821891962032102172242312382452527142128354249566370778491981051121191267142128354214715416116817518218919620321021722423171672" ref="A33:G44" totalsRowShown="0" headerRowDxfId="11882" dataDxfId="11881" tableBorderDxfId="11880">
  <autoFilter ref="A33:G44" xr:uid="{D9A3A8C6-DD7E-4E67-8324-326DE496AAF4}"/>
  <tableColumns count="7">
    <tableColumn id="1" xr3:uid="{50A414E2-DECA-4A7B-9AB8-67F2A7848A09}" name="Бригада 3" dataDxfId="11879"/>
    <tableColumn id="3" xr3:uid="{41EE82E0-2ABC-44F3-85A2-427CC6735120}" name="2"/>
    <tableColumn id="4" xr3:uid="{91143F03-BE74-429F-B466-4C0C23644388}" name="Замки" dataDxfId="11878"/>
    <tableColumn id="5" xr3:uid="{9EA11C22-E1FB-4E90-96BF-ED8498E7DFF8}" name="А" dataDxfId="11877"/>
    <tableColumn id="6" xr3:uid="{B09B3628-C7EA-49A1-BB67-176B40C333E7}" name="Б" dataDxfId="11876"/>
    <tableColumn id="8" xr3:uid="{0DA49E31-39A8-4466-B7EA-01E4D08DF50C}" name="Г" dataDxfId="11875"/>
    <tableColumn id="9" xr3:uid="{89A1DB9F-DA4B-4EF9-BB5B-383DB38B1804}" name="Д=А*Г" dataDxfId="11874"/>
  </tableColumns>
  <tableStyleInfo name="TableStyleLight9" showFirstColumn="0" showLastColumn="0" showRowStripes="1" showColumnStripes="0"/>
</table>
</file>

<file path=xl/tables/table4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1" xr:uid="{69731518-B5DF-4114-B49F-9777E284397D}" name="Таблица5710202734413448556269768390971041111181251321396132027344148556269768390971041111186132027344112513213914615316016717418118819520220921622323023724425161320273441485562697683909710411111812561320273441146153160167174181188195202209216223230611672" displayName="Таблица5710202734413448556269768390971041111181251321396132027344148556269768390971041111186132027344112513213914615316016717418118819520220921622323023724425161320273441485562697683909710411111812561320273441146153160167174181188195202209216223230611672" ref="A23:G32" totalsRowShown="0" headerRowDxfId="11873" dataDxfId="11872" tableBorderDxfId="11871">
  <autoFilter ref="A23:G32" xr:uid="{7D26CE2D-B531-460F-B9AC-785558AACEF6}"/>
  <tableColumns count="7">
    <tableColumn id="1" xr3:uid="{A6DEB6CF-E29C-473F-9925-597A2BDEF5D6}" name="Бригада 2" dataDxfId="11870"/>
    <tableColumn id="3" xr3:uid="{5CA6CCF9-ED5F-45FB-AE5B-DBFF40060C1B}" name="2"/>
    <tableColumn id="4" xr3:uid="{B0ACBEFE-A9E4-4769-9681-5B685B631AE9}" name="Замки" dataDxfId="11869"/>
    <tableColumn id="5" xr3:uid="{A715A1FA-3B8C-41D9-8E52-6AEE1AEA3FB4}" name="А" dataDxfId="11868"/>
    <tableColumn id="6" xr3:uid="{32AF1F76-BB12-4395-9C42-583CA9CB536C}" name="Б" dataDxfId="11867"/>
    <tableColumn id="8" xr3:uid="{C9A8D58B-6534-490A-8399-7B2A1496E5E5}" name="Г" dataDxfId="11866"/>
    <tableColumn id="9" xr3:uid="{EB0EB183-705D-46EA-9BE5-405BCAEA06FA}" name="Д=А*Г" dataDxfId="11865"/>
  </tableColumns>
  <tableStyleInfo name="TableStyleLight9" showFirstColumn="0" showLastColumn="0" showRowStripes="1" showColumnStripes="0"/>
</table>
</file>

<file path=xl/tables/table4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2" xr:uid="{6403A8F2-AF5B-4077-A742-6D3F34299BD1}" name="Таблица3167101319222528313437404346471013161922252831343740434649524710131619222528313437404346555861646770471013161922818253239324653606774818895102109116123130137411182532394653606774818895102109116411182532391231301371441511581651721791861932002071663" displayName="Таблица3167101319222528313437404346471013161922252831343740434649524710131619222528313437404346555861646770471013161922818253239324653606774818895102109116123130137411182532394653606774818895102109116411182532391231301371441511581651721791861932002071663" ref="A57:D63" totalsRowShown="0">
  <autoFilter ref="A57:D63" xr:uid="{F9595AAF-69FB-45E4-8FB9-3A8F6956DCF2}"/>
  <tableColumns count="4">
    <tableColumn id="1" xr3:uid="{5DECCD03-A0FA-4252-84F3-7E918C7B6F4C}" name="Столбец1"/>
    <tableColumn id="2" xr3:uid="{ED5FFF6F-8AFB-4157-BBE0-977ED108B792}" name="Столбец2"/>
    <tableColumn id="3" xr3:uid="{20EED42B-F887-4DF2-BF3E-125AD029016C}" name="Столбец3"/>
    <tableColumn id="4" xr3:uid="{D2878F3B-49E4-499B-B7FB-26AF504DD799}" name="Столбец4"/>
  </tableColumns>
  <tableStyleInfo name="TableStyleLight9" showFirstColumn="0" showLastColumn="0" showRowStripes="1" showColumnStripes="0"/>
</table>
</file>

<file path=xl/tables/table4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3" xr:uid="{1756A3AC-E465-4B80-B240-43272794B490}" name="Таблица5919263340334754616875828996103110117124131138512192633404754616875828996103110117512192633401241311381451521591661731801871942012082152222292362432505121926334047546168758289961031101171245121926334014515215916617318018719420120821522222951211664" displayName="Таблица5919263340334754616875828996103110117124131138512192633404754616875828996103110117512192633401241311381451521591661731801871942012082152222292362432505121926334047546168758289961031101171245121926334014515215916617318018719420120821522222951211664" ref="A3:G12" totalsRowShown="0" headerRowDxfId="11864" dataDxfId="11863" tableBorderDxfId="11862">
  <autoFilter ref="A3:G12" xr:uid="{436770F5-06D6-40FC-9732-11328DA1E0BA}"/>
  <tableColumns count="7">
    <tableColumn id="1" xr3:uid="{2D5CA1BB-5DCE-4256-BFF1-FF5AC89C7A08}" name="Бригада 1" dataDxfId="11861"/>
    <tableColumn id="3" xr3:uid="{0E22F941-18F0-486A-B4F6-7A0850DBA30A}" name="2"/>
    <tableColumn id="4" xr3:uid="{2452B852-1E87-447F-A82A-B8473C26E0A8}" name="Замки" dataDxfId="11860"/>
    <tableColumn id="5" xr3:uid="{F616A391-797F-461B-ABE0-EA140B0121D8}" name="А" dataDxfId="11859"/>
    <tableColumn id="6" xr3:uid="{3E0D65BC-0A1D-4201-B4A1-B8BC91FABE60}" name="Б" dataDxfId="11858"/>
    <tableColumn id="8" xr3:uid="{ABD3254C-81BD-4F7C-A131-3B7B200E9C5C}" name="Г" dataDxfId="11857"/>
    <tableColumn id="9" xr3:uid="{281B530B-F00F-4FAD-B380-A33AA99F508B}" name="Д=А*Г" dataDxfId="11856"/>
  </tableColumns>
  <tableStyleInfo name="TableStyleLight9" showFirstColumn="0" showLastColumn="0" showRowStripes="1" showColumnStripes="0"/>
</table>
</file>

<file path=xl/tables/table4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4" xr:uid="{21006C75-6156-4D0A-8835-C9E2DFFCFFCB}" name="Таблица5710202734413448556269768390971041111181251321396132027344148556269768390971041111186132027344112513213914615316016717418118819520220921622323023724425161320273441485562697683909710411111812561320273441146153160167174181188195202209216223230611665" displayName="Таблица5710202734413448556269768390971041111181251321396132027344148556269768390971041111186132027344112513213914615316016717418118819520220921622323023724425161320273441485562697683909710411111812561320273441146153160167174181188195202209216223230611665" ref="A13:G22" totalsRowShown="0" headerRowDxfId="11855" dataDxfId="11854" tableBorderDxfId="11853">
  <autoFilter ref="A13:G22" xr:uid="{0E7CAF78-4D0C-41A5-A4DF-23B80F7A81E3}"/>
  <tableColumns count="7">
    <tableColumn id="1" xr3:uid="{A28FA6CE-E2B7-4BB0-9399-57D98F65C532}" name="Бригада 2" dataDxfId="11852"/>
    <tableColumn id="3" xr3:uid="{98E112E4-0BEF-42BF-A161-A4EBD462E3D0}" name="2"/>
    <tableColumn id="4" xr3:uid="{BB6CB47A-D75F-497F-A9C7-1A63F9C6EC88}" name="Замки" dataDxfId="11851"/>
    <tableColumn id="5" xr3:uid="{7D4A6BDD-F700-4F65-84C1-F4B328346F84}" name="А" dataDxfId="11850"/>
    <tableColumn id="6" xr3:uid="{3A3E8507-FD12-4DAB-8C13-ECF9E2D6BACB}" name="Б" dataDxfId="11849"/>
    <tableColumn id="8" xr3:uid="{D5978C4B-31C7-4A75-A0EF-C8C2D6D64D71}" name="Г" dataDxfId="11848"/>
    <tableColumn id="9" xr3:uid="{B259991B-5B77-42C5-BA8A-FF37160C212A}" name="Д=А*Г" dataDxfId="11847"/>
  </tableColumns>
  <tableStyleInfo name="TableStyleLight9" showFirstColumn="0" showLastColumn="0" showRowStripes="1" showColumnStripes="0"/>
</table>
</file>

<file path=xl/tables/table4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5" xr:uid="{B3FFC083-2529-4D6E-8321-799DC463529E}" name="Таблица5741121283542354956637077849198105112119126133140714212835424956637077849198105112119714212835421261331401471541611681751821891962032102172242312382452527142128354249566370778491981051121191267142128354214715416116817518218919620321021722423171667" displayName="Таблица5741121283542354956637077849198105112119126133140714212835424956637077849198105112119714212835421261331401471541611681751821891962032102172242312382452527142128354249566370778491981051121191267142128354214715416116817518218919620321021722423171667" ref="A33:G44" totalsRowShown="0" headerRowDxfId="11846" dataDxfId="11845" tableBorderDxfId="11844">
  <autoFilter ref="A33:G44" xr:uid="{D9A3A8C6-DD7E-4E67-8324-326DE496AAF4}"/>
  <tableColumns count="7">
    <tableColumn id="1" xr3:uid="{AEE04CF4-30BC-42B1-AE22-4EC5315ED430}" name="Бригада 3" dataDxfId="11843"/>
    <tableColumn id="3" xr3:uid="{9787E979-4FAC-4B50-9540-FD37EA2BDB19}" name="2"/>
    <tableColumn id="4" xr3:uid="{85F53E5E-B76F-4FD1-B89B-E6E418A5C24C}" name="Замки" dataDxfId="11842"/>
    <tableColumn id="5" xr3:uid="{40C04B69-A122-4A25-9316-48C6576D16E1}" name="А" dataDxfId="11841"/>
    <tableColumn id="6" xr3:uid="{D39CF603-CD9B-4596-B177-24B3550502E4}" name="Б" dataDxfId="11840"/>
    <tableColumn id="8" xr3:uid="{C4F7739F-37BC-413A-A47D-6FB6BCDA8ED0}" name="Г" dataDxfId="11839"/>
    <tableColumn id="9" xr3:uid="{162B737F-C826-4007-9A08-B57C9222EE15}" name="Д=А*Г" dataDxfId="11838"/>
  </tableColumns>
  <tableStyleInfo name="TableStyleLight9" showFirstColumn="0" showLastColumn="0" showRowStripes="1" showColumnStripes="0"/>
</table>
</file>

<file path=xl/tables/table4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6" xr:uid="{8D8992DE-B7D6-4710-9611-EA7EB4E555D2}" name="Таблица5710202734413448556269768390971041111181251321396132027344148556269768390971041111186132027344112513213914615316016717418118819520220921622323023724425161320273441485562697683909710411111812561320273441146153160167174181188195202209216223230611667" displayName="Таблица5710202734413448556269768390971041111181251321396132027344148556269768390971041111186132027344112513213914615316016717418118819520220921622323023724425161320273441485562697683909710411111812561320273441146153160167174181188195202209216223230611667" ref="A23:G32" totalsRowShown="0" headerRowDxfId="11837" dataDxfId="11836" tableBorderDxfId="11835">
  <autoFilter ref="A23:G32" xr:uid="{7D26CE2D-B531-460F-B9AC-785558AACEF6}"/>
  <tableColumns count="7">
    <tableColumn id="1" xr3:uid="{6E38B412-DACE-4FFE-9E4C-6AC2D55CE707}" name="Бригада 2" dataDxfId="11834"/>
    <tableColumn id="3" xr3:uid="{D2D2EECB-1BD9-4009-8194-BB6D5D1AC7C2}" name="2"/>
    <tableColumn id="4" xr3:uid="{E3D75DE2-8B48-4E39-8EE0-E99103DEAB90}" name="Замки" dataDxfId="11833"/>
    <tableColumn id="5" xr3:uid="{451AD8E2-6810-438B-893F-766238A206B2}" name="А" dataDxfId="11832"/>
    <tableColumn id="6" xr3:uid="{9C054C9C-1232-4B11-B658-1FC334153C68}" name="Б" dataDxfId="11831"/>
    <tableColumn id="8" xr3:uid="{30E9A285-FFAE-4E3D-BD73-6F8B8F4BB0F1}" name="Г" dataDxfId="11830"/>
    <tableColumn id="9" xr3:uid="{091864D2-CD71-4706-B1C9-229F32BDA558}" name="Д=А*Г" dataDxfId="11829"/>
  </tableColumns>
  <tableStyleInfo name="TableStyleLight9" showFirstColumn="0" showLastColumn="0" showRowStripes="1" showColumnStripes="0"/>
</table>
</file>

<file path=xl/tables/table4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7" xr:uid="{893D7082-E0D7-4169-93D0-273803CAEDA7}" name="Таблица3167101319222528313437404346471013161922252831343740434649524710131619222528313437404346555861646770471013161922818253239324653606774818895102109116123130137411182532394653606774818895102109116411182532391231301371441511581651721791861932002071658" displayName="Таблица3167101319222528313437404346471013161922252831343740434649524710131619222528313437404346555861646770471013161922818253239324653606774818895102109116123130137411182532394653606774818895102109116411182532391231301371441511581651721791861932002071658" ref="A57:D63" totalsRowShown="0">
  <autoFilter ref="A57:D63" xr:uid="{F9595AAF-69FB-45E4-8FB9-3A8F6956DCF2}"/>
  <tableColumns count="4">
    <tableColumn id="1" xr3:uid="{A4FAA5C0-153D-4888-A3AA-1EF1C95E2A92}" name="Столбец1"/>
    <tableColumn id="2" xr3:uid="{6909195A-C3F0-4F5D-84C3-FA8169A571DF}" name="Столбец2"/>
    <tableColumn id="3" xr3:uid="{49B9DF8F-2542-4DE8-B2B4-4E2BA623F1E6}" name="Столбец3"/>
    <tableColumn id="4" xr3:uid="{FFAF526C-505A-4D89-8143-F361312B65EF}" name="Столбец4"/>
  </tableColumns>
  <tableStyleInfo name="TableStyleLight9" showFirstColumn="0" showLastColumn="0" showRowStripes="1" showColumnStripes="0"/>
</table>
</file>

<file path=xl/tables/table4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8" xr:uid="{FB2CD416-9F4B-4AFE-B1B0-77248C93163D}" name="Таблица5919263340334754616875828996103110117124131138512192633404754616875828996103110117512192633401241311381451521591661731801871942012082152222292362432505121926334047546168758289961031101171245121926334014515215916617318018719420120821522222951211659" displayName="Таблица5919263340334754616875828996103110117124131138512192633404754616875828996103110117512192633401241311381451521591661731801871942012082152222292362432505121926334047546168758289961031101171245121926334014515215916617318018719420120821522222951211659" ref="A3:G12" totalsRowShown="0" headerRowDxfId="11828" dataDxfId="11827" tableBorderDxfId="11826">
  <autoFilter ref="A3:G12" xr:uid="{436770F5-06D6-40FC-9732-11328DA1E0BA}"/>
  <tableColumns count="7">
    <tableColumn id="1" xr3:uid="{50BA415C-B947-405A-93A7-A22445317289}" name="Бригада 1" dataDxfId="11825"/>
    <tableColumn id="3" xr3:uid="{CEA87033-B90D-434A-972E-4E43C19A348D}" name="2"/>
    <tableColumn id="4" xr3:uid="{7E48F86A-2CE0-4F58-AF29-818D52DCB573}" name="Замки" dataDxfId="11824"/>
    <tableColumn id="5" xr3:uid="{216910E6-62F9-4708-80E5-9744E0D96113}" name="А" dataDxfId="11823"/>
    <tableColumn id="6" xr3:uid="{870C39B0-A8F2-46EA-ADA8-095381739A2E}" name="Б" dataDxfId="11822"/>
    <tableColumn id="8" xr3:uid="{D219B153-7ECD-42DA-BAA3-69CB70BF6E0E}" name="Г" dataDxfId="11821"/>
    <tableColumn id="9" xr3:uid="{E785CA66-C13B-4218-BD6C-A4A09BC9E155}" name="Д=А*Г" dataDxfId="11820"/>
  </tableColumns>
  <tableStyleInfo name="TableStyleLight9" showFirstColumn="0" showLastColumn="0" showRowStripes="1" showColumnStripes="0"/>
</table>
</file>

<file path=xl/tables/table4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9" xr:uid="{121C6BB0-F3B4-49F4-869D-31EAB8C6BAD3}" name="Таблица5710202734413448556269768390971041111181251321396132027344148556269768390971041111186132027344112513213914615316016717418118819520220921622323023724425161320273441485562697683909710411111812561320273441146153160167174181188195202209216223230611660" displayName="Таблица5710202734413448556269768390971041111181251321396132027344148556269768390971041111186132027344112513213914615316016717418118819520220921622323023724425161320273441485562697683909710411111812561320273441146153160167174181188195202209216223230611660" ref="A13:G22" totalsRowShown="0" headerRowDxfId="11819" dataDxfId="11818" tableBorderDxfId="11817">
  <autoFilter ref="A13:G22" xr:uid="{0E7CAF78-4D0C-41A5-A4DF-23B80F7A81E3}"/>
  <tableColumns count="7">
    <tableColumn id="1" xr3:uid="{9BAE6E73-6C79-40C9-B707-EBDC660A90CE}" name="Бригада 2" dataDxfId="11816"/>
    <tableColumn id="3" xr3:uid="{D0E9FA99-7767-4699-BFC0-AF918D073C19}" name="2"/>
    <tableColumn id="4" xr3:uid="{EFC2E586-594A-4FC8-8FDD-0916A8FFE88A}" name="Замки" dataDxfId="11815"/>
    <tableColumn id="5" xr3:uid="{887C756B-E862-4945-A2BC-C93870F35EFC}" name="А" dataDxfId="11814"/>
    <tableColumn id="6" xr3:uid="{3C605DD9-CEDD-4F09-95D8-7917A02A0AB5}" name="Б" dataDxfId="11813"/>
    <tableColumn id="8" xr3:uid="{7BA4729C-8D89-4833-A1E3-E5A3B2AA34B4}" name="Г" dataDxfId="11812"/>
    <tableColumn id="9" xr3:uid="{2CA7E146-4C0A-498F-AF96-1FA7EC8B6AC8}" name="Д=А*Г" dataDxfId="11811"/>
  </tableColumns>
  <tableStyleInfo name="TableStyleLight9" showFirstColumn="0" showLastColumn="0" showRowStripes="1" showColumnStripes="0"/>
</table>
</file>

<file path=xl/tables/table4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0" xr:uid="{6DFD6028-DF9E-44F9-AEC4-C6CA99488E26}" name="Таблица5741121283542354956637077849198105112119126133140714212835424956637077849198105112119714212835421261331401471541611681751821891962032102172242312382452527142128354249566370778491981051121191267142128354214715416116817518218919620321021722423171662" displayName="Таблица5741121283542354956637077849198105112119126133140714212835424956637077849198105112119714212835421261331401471541611681751821891962032102172242312382452527142128354249566370778491981051121191267142128354214715416116817518218919620321021722423171662" ref="A33:G44" totalsRowShown="0" headerRowDxfId="11810" dataDxfId="11809" tableBorderDxfId="11808">
  <autoFilter ref="A33:G44" xr:uid="{D9A3A8C6-DD7E-4E67-8324-326DE496AAF4}"/>
  <tableColumns count="7">
    <tableColumn id="1" xr3:uid="{BAF78E79-C647-4A15-8C95-957D2CF2C6CE}" name="Бригада 3" dataDxfId="11807"/>
    <tableColumn id="3" xr3:uid="{4288D8FC-3EDF-4747-8E7F-52D4D8011BEF}" name="2"/>
    <tableColumn id="4" xr3:uid="{3925BB2C-B0AD-45FE-B553-9B97A3585C0F}" name="Замки" dataDxfId="11806"/>
    <tableColumn id="5" xr3:uid="{1852DE57-8FE8-4681-9228-C22BA0414CCF}" name="А" dataDxfId="11805"/>
    <tableColumn id="6" xr3:uid="{3052792A-B348-4379-8885-3BA64F02843A}" name="Б" dataDxfId="11804"/>
    <tableColumn id="8" xr3:uid="{6CBEA0DF-50B5-4A4C-BB96-E21BCEBF79F5}" name="Г" dataDxfId="11803"/>
    <tableColumn id="9" xr3:uid="{B09FBC78-7FDD-4A73-96D8-4E14B9000220}" name="Д=А*Г" dataDxfId="11802"/>
  </tableColumns>
  <tableStyleInfo name="TableStyleLight9" showFirstColumn="0" showLastColumn="0" showRowStripes="1" showColumnStripes="0"/>
</table>
</file>

<file path=xl/tables/table4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1" xr:uid="{2961D8F8-4559-4160-9133-E1B85778C5C8}" name="Таблица5710202734413448556269768390971041111181251321396132027344148556269768390971041111186132027344112513213914615316016717418118819520220921622323023724425161320273441485562697683909710411111812561320273441146153160167174181188195202209216223230611662" displayName="Таблица5710202734413448556269768390971041111181251321396132027344148556269768390971041111186132027344112513213914615316016717418118819520220921622323023724425161320273441485562697683909710411111812561320273441146153160167174181188195202209216223230611662" ref="A23:G32" totalsRowShown="0" headerRowDxfId="11801" dataDxfId="11800" tableBorderDxfId="11799">
  <autoFilter ref="A23:G32" xr:uid="{7D26CE2D-B531-460F-B9AC-785558AACEF6}"/>
  <tableColumns count="7">
    <tableColumn id="1" xr3:uid="{E38A9B79-0B79-481F-9653-B4DB169FEB9F}" name="Бригада 2" dataDxfId="11798"/>
    <tableColumn id="3" xr3:uid="{126DB356-2215-4213-839E-A479966EA3DA}" name="2"/>
    <tableColumn id="4" xr3:uid="{7001EC45-4F86-4BC0-8F2C-8105187364EB}" name="Замки" dataDxfId="11797"/>
    <tableColumn id="5" xr3:uid="{80AA7263-1584-4DA5-9879-9F002ED5BDAE}" name="А" dataDxfId="11796"/>
    <tableColumn id="6" xr3:uid="{2DFB1A5F-5479-4619-BF41-DBBA7481F1B9}" name="Б" dataDxfId="11795"/>
    <tableColumn id="8" xr3:uid="{93E52C8D-820D-49E3-B3CD-95C7AC6AD372}" name="Г" dataDxfId="11794"/>
    <tableColumn id="9" xr3:uid="{696B38A7-5781-43F5-87D4-9A9CAA4CECE2}" name="Д=А*Г" dataDxfId="11793"/>
  </tableColumns>
  <tableStyleInfo name="TableStyleLight9" showFirstColumn="0" showLastColumn="0" showRowStripes="1" showColumnStripes="0"/>
</table>
</file>

<file path=xl/tables/table4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2" xr:uid="{AFD763D3-C751-43D6-9816-F7127C55C100}" name="Таблица3167101319222528313437404346471013161922252831343740434649524710131619222528313437404346555861646770471013161922818253239324653606774818895102109116123130137411182532394653606774818895102109116411182532391231301371441511581651721791861932002071653" displayName="Таблица3167101319222528313437404346471013161922252831343740434649524710131619222528313437404346555861646770471013161922818253239324653606774818895102109116123130137411182532394653606774818895102109116411182532391231301371441511581651721791861932002071653" ref="A57:D63" totalsRowShown="0">
  <autoFilter ref="A57:D63" xr:uid="{F9595AAF-69FB-45E4-8FB9-3A8F6956DCF2}"/>
  <tableColumns count="4">
    <tableColumn id="1" xr3:uid="{6E6B1E8D-EA04-4E19-920C-61E7C0D09D70}" name="Столбец1"/>
    <tableColumn id="2" xr3:uid="{CC4215D6-D1FC-43B6-A163-E36F438E58FC}" name="Столбец2"/>
    <tableColumn id="3" xr3:uid="{43793F5B-A934-4077-91D3-A116A7FF1339}" name="Столбец3"/>
    <tableColumn id="4" xr3:uid="{00F7BB81-137A-481F-9B91-5AF969B4727F}" name="Столбец4"/>
  </tableColumns>
  <tableStyleInfo name="TableStyleLight9" showFirstColumn="0" showLastColumn="0" showRowStripes="1" showColumnStripes="0"/>
</table>
</file>

<file path=xl/tables/table4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3" xr:uid="{215F50BE-CA84-4FBF-A255-7043FDF1DD88}" name="Таблица5919263340334754616875828996103110117124131138512192633404754616875828996103110117512192633401241311381451521591661731801871942012082152222292362432505121926334047546168758289961031101171245121926334014515215916617318018719420120821522222951211654" displayName="Таблица5919263340334754616875828996103110117124131138512192633404754616875828996103110117512192633401241311381451521591661731801871942012082152222292362432505121926334047546168758289961031101171245121926334014515215916617318018719420120821522222951211654" ref="A3:G12" totalsRowShown="0" headerRowDxfId="11792" dataDxfId="11791" tableBorderDxfId="11790">
  <autoFilter ref="A3:G12" xr:uid="{436770F5-06D6-40FC-9732-11328DA1E0BA}"/>
  <tableColumns count="7">
    <tableColumn id="1" xr3:uid="{2168755A-5E3B-4EDA-90D5-69F926A7649C}" name="Бригада 1" dataDxfId="11789"/>
    <tableColumn id="3" xr3:uid="{40C4526C-AA5A-470D-B1AD-3896B6590486}" name="2"/>
    <tableColumn id="4" xr3:uid="{7EA20821-5343-4389-8874-F071791BDFC8}" name="Замки" dataDxfId="11788"/>
    <tableColumn id="5" xr3:uid="{B568B5F8-ADF9-4EA0-8889-3678B87DBA58}" name="А" dataDxfId="11787"/>
    <tableColumn id="6" xr3:uid="{D75B967B-D3A0-4894-B313-5F9C9DBCE719}" name="Б" dataDxfId="11786"/>
    <tableColumn id="8" xr3:uid="{A339B74C-8A85-4D62-94EB-E8C37268CAD6}" name="Г" dataDxfId="11785"/>
    <tableColumn id="9" xr3:uid="{CC494505-2D88-4DA5-A2E5-622E03E87BF2}" name="Д=А*Г" dataDxfId="11784"/>
  </tableColumns>
  <tableStyleInfo name="TableStyleLight9" showFirstColumn="0" showLastColumn="0" showRowStripes="1" showColumnStripes="0"/>
</table>
</file>

<file path=xl/tables/table4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4" xr:uid="{2E082BC1-260A-4A2C-875A-2D12CCFE6C75}" name="Таблица5710202734413448556269768390971041111181251321396132027344148556269768390971041111186132027344112513213914615316016717418118819520220921622323023724425161320273441485562697683909710411111812561320273441146153160167174181188195202209216223230611655" displayName="Таблица5710202734413448556269768390971041111181251321396132027344148556269768390971041111186132027344112513213914615316016717418118819520220921622323023724425161320273441485562697683909710411111812561320273441146153160167174181188195202209216223230611655" ref="A13:G22" totalsRowShown="0" headerRowDxfId="11783" dataDxfId="11782" tableBorderDxfId="11781">
  <autoFilter ref="A13:G22" xr:uid="{0E7CAF78-4D0C-41A5-A4DF-23B80F7A81E3}"/>
  <tableColumns count="7">
    <tableColumn id="1" xr3:uid="{B4A2280D-8A08-4D15-B9F6-5D85C9D13F1C}" name="Бригада 2" dataDxfId="11780"/>
    <tableColumn id="3" xr3:uid="{C352384E-1926-4D53-A2BC-2E92DE57CFD5}" name="2"/>
    <tableColumn id="4" xr3:uid="{D02AE432-3DA7-40BA-B1B2-CB9CB259C819}" name="Замки" dataDxfId="11779"/>
    <tableColumn id="5" xr3:uid="{617149A7-514D-4807-8BC0-23AF9AC41A40}" name="А" dataDxfId="11778"/>
    <tableColumn id="6" xr3:uid="{D898F0DE-6ABC-4A45-8904-A314F3A6D5F9}" name="Б" dataDxfId="11777"/>
    <tableColumn id="8" xr3:uid="{C18740FB-F3EC-4090-A99A-0319CB56152A}" name="Г" dataDxfId="11776"/>
    <tableColumn id="9" xr3:uid="{9118B278-D012-4933-B4B2-CED5AE7B4035}" name="Д=А*Г" dataDxfId="11775"/>
  </tableColumns>
  <tableStyleInfo name="TableStyleLight9" showFirstColumn="0" showLastColumn="0" showRowStripes="1" showColumnStripes="0"/>
</table>
</file>

<file path=xl/tables/table4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5" xr:uid="{18EAE946-3ABA-4715-B342-25F8F3F39835}" name="Таблица5741121283542354956637077849198105112119126133140714212835424956637077849198105112119714212835421261331401471541611681751821891962032102172242312382452527142128354249566370778491981051121191267142128354214715416116817518218919620321021722423171657" displayName="Таблица5741121283542354956637077849198105112119126133140714212835424956637077849198105112119714212835421261331401471541611681751821891962032102172242312382452527142128354249566370778491981051121191267142128354214715416116817518218919620321021722423171657" ref="A33:G44" totalsRowShown="0" headerRowDxfId="11774" dataDxfId="11773" tableBorderDxfId="11772">
  <autoFilter ref="A33:G44" xr:uid="{D9A3A8C6-DD7E-4E67-8324-326DE496AAF4}"/>
  <tableColumns count="7">
    <tableColumn id="1" xr3:uid="{40796159-F4A7-4D50-A469-06676423BB44}" name="Бригада 3" dataDxfId="11771"/>
    <tableColumn id="3" xr3:uid="{9791B428-4C27-4B04-A9CA-AA6E09065D19}" name="2"/>
    <tableColumn id="4" xr3:uid="{4CFBAB80-460B-4891-A1BD-AB7D127FC181}" name="Замки" dataDxfId="11770"/>
    <tableColumn id="5" xr3:uid="{8148E23D-7B25-4397-9EDF-AC0D9C8C2A34}" name="А" dataDxfId="11769"/>
    <tableColumn id="6" xr3:uid="{CAD2C5BD-D087-44DA-BC37-F3523DE75348}" name="Б" dataDxfId="11768"/>
    <tableColumn id="8" xr3:uid="{4A8DE71D-08C5-4B0A-B396-90265A0C902F}" name="Г" dataDxfId="11767"/>
    <tableColumn id="9" xr3:uid="{12C96AFC-FDDB-4261-92DD-601448A419B5}" name="Д=А*Г" dataDxfId="11766"/>
  </tableColumns>
  <tableStyleInfo name="TableStyleLight9" showFirstColumn="0" showLastColumn="0" showRowStripes="1" showColumnStripes="0"/>
</table>
</file>

<file path=xl/tables/table4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6" xr:uid="{1EFEE361-CC39-40E9-8B8E-391538CAA2F3}" name="Таблица5710202734413448556269768390971041111181251321396132027344148556269768390971041111186132027344112513213914615316016717418118819520220921622323023724425161320273441485562697683909710411111812561320273441146153160167174181188195202209216223230611657" displayName="Таблица5710202734413448556269768390971041111181251321396132027344148556269768390971041111186132027344112513213914615316016717418118819520220921622323023724425161320273441485562697683909710411111812561320273441146153160167174181188195202209216223230611657" ref="A23:G32" totalsRowShown="0" headerRowDxfId="11765" dataDxfId="11764" tableBorderDxfId="11763">
  <autoFilter ref="A23:G32" xr:uid="{7D26CE2D-B531-460F-B9AC-785558AACEF6}"/>
  <tableColumns count="7">
    <tableColumn id="1" xr3:uid="{76EE1ACB-87EA-4EB1-A273-0E8296AE4418}" name="Бригада 2" dataDxfId="11762"/>
    <tableColumn id="3" xr3:uid="{9B550503-9147-403A-B15C-EE1B2F39933E}" name="2"/>
    <tableColumn id="4" xr3:uid="{4084E42C-869C-437E-922D-E98858D4803D}" name="Замки" dataDxfId="11761"/>
    <tableColumn id="5" xr3:uid="{8697E851-25D1-4F24-B16D-9801ECE2D2D5}" name="А" dataDxfId="11760"/>
    <tableColumn id="6" xr3:uid="{CE6BF741-072F-4E7F-BDDC-C615A84AE7C1}" name="Б" dataDxfId="11759"/>
    <tableColumn id="8" xr3:uid="{1228842B-57A6-4910-A15B-B7D2F5C63100}" name="Г" dataDxfId="11758"/>
    <tableColumn id="9" xr3:uid="{F216CF20-914B-4FB7-A4EC-228BC1C53BD1}" name="Д=А*Г" dataDxfId="11757"/>
  </tableColumns>
  <tableStyleInfo name="TableStyleLight9" showFirstColumn="0" showLastColumn="0" showRowStripes="1" showColumnStripes="0"/>
</table>
</file>

<file path=xl/tables/table4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7" xr:uid="{3DAFCCAB-43B7-4E77-8B16-064DF639AA46}" name="Таблица3167101319222528313437404346471013161922252831343740434649524710131619222528313437404346555861646770471013161922818253239324653606774818895102109116123130137411182532394653606774818895102109116411182532391231301371441511581651721791861932002071648" displayName="Таблица3167101319222528313437404346471013161922252831343740434649524710131619222528313437404346555861646770471013161922818253239324653606774818895102109116123130137411182532394653606774818895102109116411182532391231301371441511581651721791861932002071648" ref="A57:D63" totalsRowShown="0">
  <autoFilter ref="A57:D63" xr:uid="{F9595AAF-69FB-45E4-8FB9-3A8F6956DCF2}"/>
  <tableColumns count="4">
    <tableColumn id="1" xr3:uid="{BFB16F69-B35F-4BAB-999D-554B1D642190}" name="Столбец1"/>
    <tableColumn id="2" xr3:uid="{BDBE07C6-6EA3-4178-A0BE-CB619CA2B5C5}" name="Столбец2"/>
    <tableColumn id="3" xr3:uid="{E0EFD62E-9720-4361-804C-4794BBD9C2E3}" name="Столбец3"/>
    <tableColumn id="4" xr3:uid="{E35009BD-B90E-4C41-9948-9D981BB62129}" name="Столбец4"/>
  </tableColumns>
  <tableStyleInfo name="TableStyleLight9" showFirstColumn="0" showLastColumn="0" showRowStripes="1" showColumnStripes="0"/>
</table>
</file>

<file path=xl/tables/table4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8" xr:uid="{9B8070B5-082F-49EA-9317-5796CA4C6A48}" name="Таблица5919263340334754616875828996103110117124131138512192633404754616875828996103110117512192633401241311381451521591661731801871942012082152222292362432505121926334047546168758289961031101171245121926334014515215916617318018719420120821522222951211649" displayName="Таблица5919263340334754616875828996103110117124131138512192633404754616875828996103110117512192633401241311381451521591661731801871942012082152222292362432505121926334047546168758289961031101171245121926334014515215916617318018719420120821522222951211649" ref="A3:G12" totalsRowShown="0" headerRowDxfId="11756" dataDxfId="11755" tableBorderDxfId="11754">
  <autoFilter ref="A3:G12" xr:uid="{436770F5-06D6-40FC-9732-11328DA1E0BA}"/>
  <tableColumns count="7">
    <tableColumn id="1" xr3:uid="{164BD596-354E-4428-9580-923C32F1B0BE}" name="Бригада 1" dataDxfId="11753"/>
    <tableColumn id="3" xr3:uid="{6BFA7E36-A9DA-43CC-918B-2966FB20F1DE}" name="2"/>
    <tableColumn id="4" xr3:uid="{BD2FA692-BDAB-426D-94C3-462F6445E303}" name="Замки" dataDxfId="11752"/>
    <tableColumn id="5" xr3:uid="{ABC96F9D-8769-433A-B7C0-29AC9C8A7812}" name="А" dataDxfId="11751"/>
    <tableColumn id="6" xr3:uid="{20E550B3-E5F7-4295-BEDE-8B4F76CA616D}" name="Б" dataDxfId="11750"/>
    <tableColumn id="8" xr3:uid="{DD9F3815-A606-4FED-A6A5-32FEA1A7971F}" name="Г" dataDxfId="11749"/>
    <tableColumn id="9" xr3:uid="{68991E81-AFC8-438A-8FDE-2818715B9C07}" name="Д=А*Г" dataDxfId="11748"/>
  </tableColumns>
  <tableStyleInfo name="TableStyleLight9" showFirstColumn="0" showLastColumn="0" showRowStripes="1" showColumnStripes="0"/>
</table>
</file>

<file path=xl/tables/table4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9" xr:uid="{74296988-6B49-44D6-A5B9-6472A80018C5}" name="Таблица5710202734413448556269768390971041111181251321396132027344148556269768390971041111186132027344112513213914615316016717418118819520220921622323023724425161320273441485562697683909710411111812561320273441146153160167174181188195202209216223230611650" displayName="Таблица5710202734413448556269768390971041111181251321396132027344148556269768390971041111186132027344112513213914615316016717418118819520220921622323023724425161320273441485562697683909710411111812561320273441146153160167174181188195202209216223230611650" ref="A13:G22" totalsRowShown="0" headerRowDxfId="11747" dataDxfId="11746" tableBorderDxfId="11745">
  <autoFilter ref="A13:G22" xr:uid="{0E7CAF78-4D0C-41A5-A4DF-23B80F7A81E3}"/>
  <tableColumns count="7">
    <tableColumn id="1" xr3:uid="{DA4E109C-B88A-4CEC-9EA4-A631F585ED9C}" name="Бригада 2" dataDxfId="11744"/>
    <tableColumn id="3" xr3:uid="{87D73A7D-B65E-4A83-A1B9-1B01ADA68A58}" name="2"/>
    <tableColumn id="4" xr3:uid="{11567BD6-1CBD-486C-BBED-8A08D81E5A5B}" name="Замки" dataDxfId="11743"/>
    <tableColumn id="5" xr3:uid="{45760165-96A4-405E-B9BA-21CF242794AD}" name="А" dataDxfId="11742"/>
    <tableColumn id="6" xr3:uid="{E541E3F2-72CF-4A7C-96F3-97037395AD22}" name="Б" dataDxfId="11741"/>
    <tableColumn id="8" xr3:uid="{B027A9EF-A1FF-4CCB-90CF-3E9F6CE84E76}" name="Г" dataDxfId="11740"/>
    <tableColumn id="9" xr3:uid="{73620F2E-E73A-4492-AFDA-EDAB81E47EAC}" name="Д=А*Г" dataDxfId="11739"/>
  </tableColumns>
  <tableStyleInfo name="TableStyleLight9" showFirstColumn="0" showLastColumn="0" showRowStripes="1" showColumnStripes="0"/>
</table>
</file>

<file path=xl/tables/table4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0" xr:uid="{50E33782-531B-4DD1-8F49-7D96C2C375D7}" name="Таблица5741121283542354956637077849198105112119126133140714212835424956637077849198105112119714212835421261331401471541611681751821891962032102172242312382452527142128354249566370778491981051121191267142128354214715416116817518218919620321021722423171652" displayName="Таблица5741121283542354956637077849198105112119126133140714212835424956637077849198105112119714212835421261331401471541611681751821891962032102172242312382452527142128354249566370778491981051121191267142128354214715416116817518218919620321021722423171652" ref="A33:G44" totalsRowShown="0" headerRowDxfId="11738" dataDxfId="11737" tableBorderDxfId="11736">
  <autoFilter ref="A33:G44" xr:uid="{D9A3A8C6-DD7E-4E67-8324-326DE496AAF4}"/>
  <tableColumns count="7">
    <tableColumn id="1" xr3:uid="{BC96FFCF-BC75-42EF-B548-C0073DDA0D8F}" name="Бригада 3" dataDxfId="11735"/>
    <tableColumn id="3" xr3:uid="{82DCB2C0-D399-4C77-B992-405C62D4DD22}" name="2"/>
    <tableColumn id="4" xr3:uid="{61EC2335-4ECA-4D65-B905-950248F2369B}" name="Замки" dataDxfId="11734"/>
    <tableColumn id="5" xr3:uid="{23792A0A-43B3-413B-9181-19778E6766E5}" name="А" dataDxfId="11733"/>
    <tableColumn id="6" xr3:uid="{85EE6531-FC70-43DB-AB93-5FC2A5B608AE}" name="Б" dataDxfId="11732"/>
    <tableColumn id="8" xr3:uid="{5CD828D8-8A03-47F3-B598-E17EA1C58890}" name="Г" dataDxfId="11731"/>
    <tableColumn id="9" xr3:uid="{6E2FF67D-A129-4D8B-909D-079BD14BAD45}" name="Д=А*Г" dataDxfId="11730"/>
  </tableColumns>
  <tableStyleInfo name="TableStyleLight9" showFirstColumn="0" showLastColumn="0" showRowStripes="1" showColumnStripes="0"/>
</table>
</file>

<file path=xl/tables/table4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1" xr:uid="{112BE27F-84E8-4D3A-BE4E-C99B52949804}" name="Таблица5710202734413448556269768390971041111181251321396132027344148556269768390971041111186132027344112513213914615316016717418118819520220921622323023724425161320273441485562697683909710411111812561320273441146153160167174181188195202209216223230611652" displayName="Таблица5710202734413448556269768390971041111181251321396132027344148556269768390971041111186132027344112513213914615316016717418118819520220921622323023724425161320273441485562697683909710411111812561320273441146153160167174181188195202209216223230611652" ref="A23:G32" totalsRowShown="0" headerRowDxfId="11729" dataDxfId="11728" tableBorderDxfId="11727">
  <autoFilter ref="A23:G32" xr:uid="{7D26CE2D-B531-460F-B9AC-785558AACEF6}"/>
  <tableColumns count="7">
    <tableColumn id="1" xr3:uid="{670B78C5-8F07-4C16-896F-5DCD2FBA15CF}" name="Бригада 2" dataDxfId="11726"/>
    <tableColumn id="3" xr3:uid="{949065B8-788B-4690-9A55-4DBDC6D04B9C}" name="2"/>
    <tableColumn id="4" xr3:uid="{9B8BB456-4B0F-404E-B07A-1011DBE0E6E1}" name="Замки" dataDxfId="11725"/>
    <tableColumn id="5" xr3:uid="{35AFB85E-8C98-4717-A729-DCD8EC260325}" name="А" dataDxfId="11724"/>
    <tableColumn id="6" xr3:uid="{36296DF1-5A8C-4DA4-ADB7-AE560EA137A7}" name="Б" dataDxfId="11723"/>
    <tableColumn id="8" xr3:uid="{FE7DAC0A-FB61-409F-BCA9-CF3B5FB6C006}" name="Г" dataDxfId="11722"/>
    <tableColumn id="9" xr3:uid="{7B368D67-A008-43FD-930C-AA119E440806}" name="Д=А*Г" dataDxfId="11721"/>
  </tableColumns>
  <tableStyleInfo name="TableStyleLight9" showFirstColumn="0" showLastColumn="0" showRowStripes="1" showColumnStripes="0"/>
</table>
</file>

<file path=xl/tables/table4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2" xr:uid="{E84AB495-0148-4641-B3E0-9D7A41888C2D}" name="Таблица3167101319222528313437404346471013161922252831343740434649524710131619222528313437404346555861646770471013161922818253239324653606774818895102109116123130137411182532394653606774818895102109116411182532391231301371441511581651721791861932002071643" displayName="Таблица3167101319222528313437404346471013161922252831343740434649524710131619222528313437404346555861646770471013161922818253239324653606774818895102109116123130137411182532394653606774818895102109116411182532391231301371441511581651721791861932002071643" ref="A57:D63" totalsRowShown="0">
  <autoFilter ref="A57:D63" xr:uid="{F9595AAF-69FB-45E4-8FB9-3A8F6956DCF2}"/>
  <tableColumns count="4">
    <tableColumn id="1" xr3:uid="{7A0CF430-8AEA-4BCF-9530-7A643825C16C}" name="Столбец1"/>
    <tableColumn id="2" xr3:uid="{4AFDEB6C-0158-44EC-B623-8A21A61C365F}" name="Столбец2"/>
    <tableColumn id="3" xr3:uid="{561C8C22-8125-4AEA-AE47-0015788872F6}" name="Столбец3"/>
    <tableColumn id="4" xr3:uid="{CB98D416-2706-41A5-AAC5-40AD340984A4}" name="Столбец4"/>
  </tableColumns>
  <tableStyleInfo name="TableStyleLight9" showFirstColumn="0" showLastColumn="0" showRowStripes="1" showColumnStripes="0"/>
</table>
</file>

<file path=xl/tables/table4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3" xr:uid="{BDB2FB6E-690C-46B9-823D-A42B22F2A15C}" name="Таблица5919263340334754616875828996103110117124131138512192633404754616875828996103110117512192633401241311381451521591661731801871942012082152222292362432505121926334047546168758289961031101171245121926334014515215916617318018719420120821522222951211644" displayName="Таблица5919263340334754616875828996103110117124131138512192633404754616875828996103110117512192633401241311381451521591661731801871942012082152222292362432505121926334047546168758289961031101171245121926334014515215916617318018719420120821522222951211644" ref="A3:G12" totalsRowShown="0" headerRowDxfId="11720" dataDxfId="11719" tableBorderDxfId="11718">
  <autoFilter ref="A3:G12" xr:uid="{436770F5-06D6-40FC-9732-11328DA1E0BA}"/>
  <tableColumns count="7">
    <tableColumn id="1" xr3:uid="{DFDBDBF7-44EB-4AAD-ADC0-E402DEEE9A8D}" name="Бригада 1" dataDxfId="11717"/>
    <tableColumn id="3" xr3:uid="{703C5999-12C0-4607-9EA2-F419B59CE2A2}" name="2"/>
    <tableColumn id="4" xr3:uid="{C7CC3AD8-93D4-45C9-B7B2-4487D1F80CD3}" name="Замки" dataDxfId="11716"/>
    <tableColumn id="5" xr3:uid="{4D19BB87-D828-4C74-ADB5-7203D20B75BE}" name="А" dataDxfId="11715"/>
    <tableColumn id="6" xr3:uid="{C7CE900F-CB39-409E-9C66-3A29DDEF7442}" name="Б" dataDxfId="11714"/>
    <tableColumn id="8" xr3:uid="{F228F97F-95A1-4BA7-A023-ADE2019CE9BB}" name="Г" dataDxfId="11713"/>
    <tableColumn id="9" xr3:uid="{D6D44B02-257D-4406-B145-FEAEB0149E7F}" name="Д=А*Г" dataDxfId="11712"/>
  </tableColumns>
  <tableStyleInfo name="TableStyleLight9" showFirstColumn="0" showLastColumn="0" showRowStripes="1" showColumnStripes="0"/>
</table>
</file>

<file path=xl/tables/table4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4" xr:uid="{F0B3DD45-4F7C-4762-AB34-175351A19DD6}" name="Таблица5710202734413448556269768390971041111181251321396132027344148556269768390971041111186132027344112513213914615316016717418118819520220921622323023724425161320273441485562697683909710411111812561320273441146153160167174181188195202209216223230611645" displayName="Таблица5710202734413448556269768390971041111181251321396132027344148556269768390971041111186132027344112513213914615316016717418118819520220921622323023724425161320273441485562697683909710411111812561320273441146153160167174181188195202209216223230611645" ref="A13:G22" totalsRowShown="0" headerRowDxfId="11711" dataDxfId="11710" tableBorderDxfId="11709">
  <autoFilter ref="A13:G22" xr:uid="{0E7CAF78-4D0C-41A5-A4DF-23B80F7A81E3}"/>
  <tableColumns count="7">
    <tableColumn id="1" xr3:uid="{F3CB3AF0-08F1-4533-85FA-414042569DF2}" name="Бригада 2" dataDxfId="11708"/>
    <tableColumn id="3" xr3:uid="{D41DC997-425E-4360-81D0-2F69A16803FF}" name="2"/>
    <tableColumn id="4" xr3:uid="{E9C4BA3B-51A9-4C9D-BAF3-81493F0731EC}" name="Замки" dataDxfId="11707"/>
    <tableColumn id="5" xr3:uid="{0FE42EEF-16E0-426E-9EB4-E1E0B6FE9531}" name="А" dataDxfId="11706"/>
    <tableColumn id="6" xr3:uid="{3435D2D5-CEBA-4418-8688-E248A5E9AD2C}" name="Б" dataDxfId="11705"/>
    <tableColumn id="8" xr3:uid="{06604B84-536E-4850-A181-E29CB4D4EF25}" name="Г" dataDxfId="11704"/>
    <tableColumn id="9" xr3:uid="{557D9818-FADB-4528-94BC-D02A2DA1BF12}" name="Д=А*Г" dataDxfId="11703"/>
  </tableColumns>
  <tableStyleInfo name="TableStyleLight9" showFirstColumn="0" showLastColumn="0" showRowStripes="1" showColumnStripes="0"/>
</table>
</file>

<file path=xl/tables/table4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5" xr:uid="{8E974122-4378-4407-91AA-540D26D7B73D}" name="Таблица5741121283542354956637077849198105112119126133140714212835424956637077849198105112119714212835421261331401471541611681751821891962032102172242312382452527142128354249566370778491981051121191267142128354214715416116817518218919620321021722423171647" displayName="Таблица5741121283542354956637077849198105112119126133140714212835424956637077849198105112119714212835421261331401471541611681751821891962032102172242312382452527142128354249566370778491981051121191267142128354214715416116817518218919620321021722423171647" ref="A33:G44" totalsRowShown="0" headerRowDxfId="11702" dataDxfId="11701" tableBorderDxfId="11700">
  <autoFilter ref="A33:G44" xr:uid="{D9A3A8C6-DD7E-4E67-8324-326DE496AAF4}"/>
  <tableColumns count="7">
    <tableColumn id="1" xr3:uid="{40FA8457-D679-415A-A1AB-F4640B598606}" name="Бригада 3" dataDxfId="11699"/>
    <tableColumn id="3" xr3:uid="{82BF4A59-A288-4610-875B-657639331089}" name="2"/>
    <tableColumn id="4" xr3:uid="{10D4D349-EE50-4565-A4D9-500B4A8EA29A}" name="Замки" dataDxfId="11698"/>
    <tableColumn id="5" xr3:uid="{220EF2C0-0B44-4971-B08D-EE49AAF64F8C}" name="А" dataDxfId="11697"/>
    <tableColumn id="6" xr3:uid="{5ACF56EB-C5B4-404B-8A48-39077F1BE286}" name="Б" dataDxfId="11696"/>
    <tableColumn id="8" xr3:uid="{785692A1-115E-4476-9960-BDC840F0FDB7}" name="Г" dataDxfId="11695"/>
    <tableColumn id="9" xr3:uid="{47EC5B59-D039-484F-B07A-F084E30C0D32}" name="Д=А*Г" dataDxfId="11694"/>
  </tableColumns>
  <tableStyleInfo name="TableStyleLight9" showFirstColumn="0" showLastColumn="0" showRowStripes="1" showColumnStripes="0"/>
</table>
</file>

<file path=xl/tables/table5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6" xr:uid="{4CC17826-1D61-42CF-AAA9-2BE15EB27172}" name="Таблица5710202734413448556269768390971041111181251321396132027344148556269768390971041111186132027344112513213914615316016717418118819520220921622323023724425161320273441485562697683909710411111812561320273441146153160167174181188195202209216223230611647" displayName="Таблица5710202734413448556269768390971041111181251321396132027344148556269768390971041111186132027344112513213914615316016717418118819520220921622323023724425161320273441485562697683909710411111812561320273441146153160167174181188195202209216223230611647" ref="A23:G32" totalsRowShown="0" headerRowDxfId="11693" dataDxfId="11692" tableBorderDxfId="11691">
  <autoFilter ref="A23:G32" xr:uid="{7D26CE2D-B531-460F-B9AC-785558AACEF6}"/>
  <tableColumns count="7">
    <tableColumn id="1" xr3:uid="{40863698-4DAD-42FC-AB4B-5CE18AC8881A}" name="Бригада 2" dataDxfId="11690"/>
    <tableColumn id="3" xr3:uid="{F5C0B240-AC24-45B1-B845-6C6B48FA580D}" name="2"/>
    <tableColumn id="4" xr3:uid="{5C8B56A3-27BC-411A-87A0-B02CD05D80C8}" name="Замки" dataDxfId="11689"/>
    <tableColumn id="5" xr3:uid="{87EB289B-3B0D-4D96-A398-E036CC7E8315}" name="А" dataDxfId="11688"/>
    <tableColumn id="6" xr3:uid="{7C9F0ADE-558E-41B7-9203-281CF314142D}" name="Б" dataDxfId="11687"/>
    <tableColumn id="8" xr3:uid="{DDE238DF-4DD2-481F-8ACA-00D09058AA10}" name="Г" dataDxfId="11686"/>
    <tableColumn id="9" xr3:uid="{7B695C32-46AE-4F79-8638-40A6A2024B36}" name="Д=А*Г" dataDxfId="11685"/>
  </tableColumns>
  <tableStyleInfo name="TableStyleLight9" showFirstColumn="0" showLastColumn="0" showRowStripes="1" showColumnStripes="0"/>
</table>
</file>

<file path=xl/tables/table5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7" xr:uid="{CAAFAA90-3375-4B32-89F4-F6EA50F5095D}" name="Таблица3167101319222528313437404346471013161922252831343740434649524710131619222528313437404346555861646770471013161922818253239324653606774818895102109116123130137411182532394653606774818895102109116411182532391231301371441511581651721791861932002071638" displayName="Таблица3167101319222528313437404346471013161922252831343740434649524710131619222528313437404346555861646770471013161922818253239324653606774818895102109116123130137411182532394653606774818895102109116411182532391231301371441511581651721791861932002071638" ref="A57:D63" totalsRowShown="0">
  <autoFilter ref="A57:D63" xr:uid="{F9595AAF-69FB-45E4-8FB9-3A8F6956DCF2}"/>
  <tableColumns count="4">
    <tableColumn id="1" xr3:uid="{E5B0084A-8DA1-42F7-AF37-2C93203DCC10}" name="Столбец1"/>
    <tableColumn id="2" xr3:uid="{D572F61C-2A65-4B25-85A3-E190741FAEDB}" name="Столбец2"/>
    <tableColumn id="3" xr3:uid="{B3B209DA-F3EF-4480-AB47-019DF3679594}" name="Столбец3"/>
    <tableColumn id="4" xr3:uid="{124AA17C-0DFE-489F-B926-E598BF2A6242}" name="Столбец4"/>
  </tableColumns>
  <tableStyleInfo name="TableStyleLight9" showFirstColumn="0" showLastColumn="0" showRowStripes="1" showColumnStripes="0"/>
</table>
</file>

<file path=xl/tables/table5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8" xr:uid="{0B3A214B-E547-44BB-B482-BC7A8BE2F326}" name="Таблица5919263340334754616875828996103110117124131138512192633404754616875828996103110117512192633401241311381451521591661731801871942012082152222292362432505121926334047546168758289961031101171245121926334014515215916617318018719420120821522222951211639" displayName="Таблица5919263340334754616875828996103110117124131138512192633404754616875828996103110117512192633401241311381451521591661731801871942012082152222292362432505121926334047546168758289961031101171245121926334014515215916617318018719420120821522222951211639" ref="A3:G12" totalsRowShown="0" headerRowDxfId="11684" dataDxfId="11683" tableBorderDxfId="11682">
  <autoFilter ref="A3:G12" xr:uid="{436770F5-06D6-40FC-9732-11328DA1E0BA}"/>
  <tableColumns count="7">
    <tableColumn id="1" xr3:uid="{E1F1AFBD-5FE6-4BA9-9720-1761B3EDEBED}" name="Бригада 1" dataDxfId="11681"/>
    <tableColumn id="3" xr3:uid="{00A5BF6E-1232-4D55-BB3A-C3F77A1088E2}" name="2"/>
    <tableColumn id="4" xr3:uid="{682FD29D-C8A8-4EAD-812E-4D401DC99707}" name="Замки" dataDxfId="11680"/>
    <tableColumn id="5" xr3:uid="{6B40EA2D-776F-4BF8-8460-8C1997E9328F}" name="А" dataDxfId="11679"/>
    <tableColumn id="6" xr3:uid="{A421078A-1DA3-42AE-A9EF-EAB9E36B8B68}" name="Б" dataDxfId="11678"/>
    <tableColumn id="8" xr3:uid="{8B022EA6-731E-4F05-AD73-7472ED7EA1C1}" name="Г" dataDxfId="11677"/>
    <tableColumn id="9" xr3:uid="{9401955F-9C77-42BD-97A2-BB36A224BC92}" name="Д=А*Г" dataDxfId="11676"/>
  </tableColumns>
  <tableStyleInfo name="TableStyleLight9" showFirstColumn="0" showLastColumn="0" showRowStripes="1" showColumnStripes="0"/>
</table>
</file>

<file path=xl/tables/table5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9" xr:uid="{95947575-D704-4716-B73A-E2BB76F6471A}" name="Таблица5710202734413448556269768390971041111181251321396132027344148556269768390971041111186132027344112513213914615316016717418118819520220921622323023724425161320273441485562697683909710411111812561320273441146153160167174181188195202209216223230611640" displayName="Таблица5710202734413448556269768390971041111181251321396132027344148556269768390971041111186132027344112513213914615316016717418118819520220921622323023724425161320273441485562697683909710411111812561320273441146153160167174181188195202209216223230611640" ref="A13:G22" totalsRowShown="0" headerRowDxfId="11675" dataDxfId="11674" tableBorderDxfId="11673">
  <autoFilter ref="A13:G22" xr:uid="{0E7CAF78-4D0C-41A5-A4DF-23B80F7A81E3}"/>
  <tableColumns count="7">
    <tableColumn id="1" xr3:uid="{1E9BFA96-2610-4405-A17D-093B720A6F29}" name="Бригада 2" dataDxfId="11672"/>
    <tableColumn id="3" xr3:uid="{513581C5-97C5-4B25-8741-2B566F4E4C32}" name="2"/>
    <tableColumn id="4" xr3:uid="{2FB464B1-6F87-426D-80BA-E79068638C44}" name="Замки" dataDxfId="11671"/>
    <tableColumn id="5" xr3:uid="{753126DD-A99D-44F7-B213-7E1739A723B3}" name="А" dataDxfId="11670"/>
    <tableColumn id="6" xr3:uid="{2A3DD9EA-117F-48FD-AD7F-D182067BE266}" name="Б" dataDxfId="11669"/>
    <tableColumn id="8" xr3:uid="{B8252805-390F-46B3-909C-3ACA8A961FE7}" name="Г" dataDxfId="11668"/>
    <tableColumn id="9" xr3:uid="{443B613B-DF3B-438D-8E4E-CB128BADE126}" name="Д=А*Г" dataDxfId="11667"/>
  </tableColumns>
  <tableStyleInfo name="TableStyleLight9" showFirstColumn="0" showLastColumn="0" showRowStripes="1" showColumnStripes="0"/>
</table>
</file>

<file path=xl/tables/table5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0" xr:uid="{03D89D06-F3DA-44B9-975C-F780635CD971}" name="Таблица5741121283542354956637077849198105112119126133140714212835424956637077849198105112119714212835421261331401471541611681751821891962032102172242312382452527142128354249566370778491981051121191267142128354214715416116817518218919620321021722423171642" displayName="Таблица5741121283542354956637077849198105112119126133140714212835424956637077849198105112119714212835421261331401471541611681751821891962032102172242312382452527142128354249566370778491981051121191267142128354214715416116817518218919620321021722423171642" ref="A33:G44" totalsRowShown="0" headerRowDxfId="11666" dataDxfId="11665" tableBorderDxfId="11664">
  <autoFilter ref="A33:G44" xr:uid="{D9A3A8C6-DD7E-4E67-8324-326DE496AAF4}"/>
  <tableColumns count="7">
    <tableColumn id="1" xr3:uid="{961ADA95-3D9B-4A5A-BABE-661ED4950519}" name="Бригада 3" dataDxfId="11663"/>
    <tableColumn id="3" xr3:uid="{6A098180-0B4E-4CD5-8D3E-6B911C5712DB}" name="2"/>
    <tableColumn id="4" xr3:uid="{1C242747-B9D5-4260-9EFE-F98224BB0ACF}" name="Замки" dataDxfId="11662"/>
    <tableColumn id="5" xr3:uid="{08C1DC0F-1909-41EA-800C-CEDDB9784650}" name="А" dataDxfId="11661"/>
    <tableColumn id="6" xr3:uid="{FE0BE43A-8B04-4EB0-8E64-C1D68AAE2B68}" name="Б" dataDxfId="11660"/>
    <tableColumn id="8" xr3:uid="{3621DAE7-C41A-4C71-8789-0F750B745853}" name="Г" dataDxfId="11659"/>
    <tableColumn id="9" xr3:uid="{29BD12F8-3A58-496E-91F1-DD3C5997E59B}" name="Д=А*Г" dataDxfId="11658"/>
  </tableColumns>
  <tableStyleInfo name="TableStyleLight9" showFirstColumn="0" showLastColumn="0" showRowStripes="1" showColumnStripes="0"/>
</table>
</file>

<file path=xl/tables/table5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1" xr:uid="{5578DFD1-5D6B-4A46-83DC-24A445D46BA8}" name="Таблица5710202734413448556269768390971041111181251321396132027344148556269768390971041111186132027344112513213914615316016717418118819520220921622323023724425161320273441485562697683909710411111812561320273441146153160167174181188195202209216223230611642" displayName="Таблица5710202734413448556269768390971041111181251321396132027344148556269768390971041111186132027344112513213914615316016717418118819520220921622323023724425161320273441485562697683909710411111812561320273441146153160167174181188195202209216223230611642" ref="A23:G32" totalsRowShown="0" headerRowDxfId="11657" dataDxfId="11656" tableBorderDxfId="11655">
  <autoFilter ref="A23:G32" xr:uid="{7D26CE2D-B531-460F-B9AC-785558AACEF6}"/>
  <tableColumns count="7">
    <tableColumn id="1" xr3:uid="{4488DCB6-3AFF-440D-A1EF-F57A7B3468D3}" name="Бригада 2" dataDxfId="11654"/>
    <tableColumn id="3" xr3:uid="{42F1FCC6-FCAA-4B32-94AD-AC07A9C75465}" name="2"/>
    <tableColumn id="4" xr3:uid="{B16F94DB-764A-4363-B806-EDFAFFB5D00C}" name="Замки" dataDxfId="11653"/>
    <tableColumn id="5" xr3:uid="{133E10E3-BB60-4C7F-85BF-B1FE3A21787F}" name="А" dataDxfId="11652"/>
    <tableColumn id="6" xr3:uid="{7FB57003-3F80-45E3-A662-E1A1689612E3}" name="Б" dataDxfId="11651"/>
    <tableColumn id="8" xr3:uid="{54411124-FE42-4775-AB86-9B0B62CB54E5}" name="Г" dataDxfId="11650"/>
    <tableColumn id="9" xr3:uid="{0A147FCD-29DE-49DC-83A9-6CC6E92CF3BF}" name="Д=А*Г" dataDxfId="11649"/>
  </tableColumns>
  <tableStyleInfo name="TableStyleLight9" showFirstColumn="0" showLastColumn="0" showRowStripes="1" showColumnStripes="0"/>
</table>
</file>

<file path=xl/tables/table5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2" xr:uid="{F219EB01-D43D-460A-B666-2C2F3FDEA486}" name="Таблица3167101319222528313437404346471013161922252831343740434649524710131619222528313437404346555861646770471013161922818253239324653606774818895102109116123130137411182532394653606774818895102109116411182532391231301371441511581651721791861932002071633" displayName="Таблица3167101319222528313437404346471013161922252831343740434649524710131619222528313437404346555861646770471013161922818253239324653606774818895102109116123130137411182532394653606774818895102109116411182532391231301371441511581651721791861932002071633" ref="A57:D64" totalsRowShown="0">
  <autoFilter ref="A57:D64" xr:uid="{F9595AAF-69FB-45E4-8FB9-3A8F6956DCF2}"/>
  <tableColumns count="4">
    <tableColumn id="1" xr3:uid="{B1C57F77-E115-41AD-B509-AF8F944F92EE}" name="Столбец1"/>
    <tableColumn id="2" xr3:uid="{F58177A5-8160-4399-8A93-89E85E38ECF1}" name="Столбец2"/>
    <tableColumn id="3" xr3:uid="{756A7038-5CC0-43DD-890D-1795C1DBAE85}" name="Столбец3"/>
    <tableColumn id="4" xr3:uid="{B74DE5DA-997A-4068-B74E-205EFB50AEC3}" name="Столбец4"/>
  </tableColumns>
  <tableStyleInfo name="TableStyleLight9" showFirstColumn="0" showLastColumn="0" showRowStripes="1" showColumnStripes="0"/>
</table>
</file>

<file path=xl/tables/table5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3" xr:uid="{EB557E6D-0A97-4BBD-8B39-054DD0A30CAD}" name="Таблица5919263340334754616875828996103110117124131138512192633404754616875828996103110117512192633401241311381451521591661731801871942012082152222292362432505121926334047546168758289961031101171245121926334014515215916617318018719420120821522222951211634" displayName="Таблица5919263340334754616875828996103110117124131138512192633404754616875828996103110117512192633401241311381451521591661731801871942012082152222292362432505121926334047546168758289961031101171245121926334014515215916617318018719420120821522222951211634" ref="A3:G12" totalsRowShown="0" headerRowDxfId="11648" dataDxfId="11647" tableBorderDxfId="11646">
  <autoFilter ref="A3:G12" xr:uid="{436770F5-06D6-40FC-9732-11328DA1E0BA}"/>
  <tableColumns count="7">
    <tableColumn id="1" xr3:uid="{F4159BD9-3D32-45A0-B5D4-70DA783703D7}" name="Бригада 1" dataDxfId="11645"/>
    <tableColumn id="3" xr3:uid="{F75FDAB4-127A-4894-AAF0-DDB1F9922DD7}" name="2"/>
    <tableColumn id="4" xr3:uid="{A3A55EFF-E821-409B-9CE1-1106AC0683D4}" name="Замки" dataDxfId="11644"/>
    <tableColumn id="5" xr3:uid="{FB6D2455-B1C9-416A-B33D-18DA6401A865}" name="А" dataDxfId="11643"/>
    <tableColumn id="6" xr3:uid="{3E3A3AF2-5EA8-44E8-9B5F-361A199B313F}" name="Б" dataDxfId="11642"/>
    <tableColumn id="8" xr3:uid="{F60DF4CC-E96F-4988-9C21-FC826D5DD3F5}" name="Г" dataDxfId="11641"/>
    <tableColumn id="9" xr3:uid="{23FF0D29-FA90-42A8-9382-8F4D19DA0E57}" name="Д=А*Г" dataDxfId="11640"/>
  </tableColumns>
  <tableStyleInfo name="TableStyleLight9" showFirstColumn="0" showLastColumn="0" showRowStripes="1" showColumnStripes="0"/>
</table>
</file>

<file path=xl/tables/table5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4" xr:uid="{3EA46417-9809-4A05-815F-5B340AC05A1D}" name="Таблица5710202734413448556269768390971041111181251321396132027344148556269768390971041111186132027344112513213914615316016717418118819520220921622323023724425161320273441485562697683909710411111812561320273441146153160167174181188195202209216223230611635" displayName="Таблица5710202734413448556269768390971041111181251321396132027344148556269768390971041111186132027344112513213914615316016717418118819520220921622323023724425161320273441485562697683909710411111812561320273441146153160167174181188195202209216223230611635" ref="A13:G22" totalsRowShown="0" headerRowDxfId="11639" dataDxfId="11638" tableBorderDxfId="11637">
  <autoFilter ref="A13:G22" xr:uid="{0E7CAF78-4D0C-41A5-A4DF-23B80F7A81E3}"/>
  <tableColumns count="7">
    <tableColumn id="1" xr3:uid="{29A916AA-BFA0-40E9-987D-FFEDCE60DEF0}" name="Бригада 2" dataDxfId="11636"/>
    <tableColumn id="3" xr3:uid="{5F12029A-C31B-43B9-B68C-3B51ADB54CBE}" name="2"/>
    <tableColumn id="4" xr3:uid="{057A9EA7-A0C9-4206-9AAE-F0FF033E669F}" name="Замки" dataDxfId="11635"/>
    <tableColumn id="5" xr3:uid="{C9F27215-271E-46E0-83A9-9A157DEC7550}" name="А" dataDxfId="11634"/>
    <tableColumn id="6" xr3:uid="{DD6458BF-105E-48FF-865A-EF28B67EEE88}" name="Б" dataDxfId="11633"/>
    <tableColumn id="8" xr3:uid="{6D9F4FDB-BF24-46A7-8C72-9E7B71BC7364}" name="Г" dataDxfId="11632"/>
    <tableColumn id="9" xr3:uid="{2BB6B5BB-951A-40DA-ADFF-FFBE943FD0E9}" name="Д=А*Г" dataDxfId="11631"/>
  </tableColumns>
  <tableStyleInfo name="TableStyleLight9" showFirstColumn="0" showLastColumn="0" showRowStripes="1" showColumnStripes="0"/>
</table>
</file>

<file path=xl/tables/table5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5" xr:uid="{27CC9E36-6F1D-451E-A0BD-4DBB67D7A457}" name="Таблица5741121283542354956637077849198105112119126133140714212835424956637077849198105112119714212835421261331401471541611681751821891962032102172242312382452527142128354249566370778491981051121191267142128354214715416116817518218919620321021722423171637" displayName="Таблица5741121283542354956637077849198105112119126133140714212835424956637077849198105112119714212835421261331401471541611681751821891962032102172242312382452527142128354249566370778491981051121191267142128354214715416116817518218919620321021722423171637" ref="A33:G44" totalsRowShown="0" headerRowDxfId="11630" dataDxfId="11629" tableBorderDxfId="11628">
  <autoFilter ref="A33:G44" xr:uid="{D9A3A8C6-DD7E-4E67-8324-326DE496AAF4}"/>
  <tableColumns count="7">
    <tableColumn id="1" xr3:uid="{0CBFE66E-8774-4D31-81E6-D47C0E2FF95A}" name="Бригада 3" dataDxfId="11627"/>
    <tableColumn id="3" xr3:uid="{28712DC9-090A-4FB5-B023-B8D0DA9E4AC1}" name="2"/>
    <tableColumn id="4" xr3:uid="{65F3E53D-250C-41EB-90E4-A442D88374B0}" name="Замки" dataDxfId="11626"/>
    <tableColumn id="5" xr3:uid="{20B91A03-7037-4BF1-AA50-BE5DDC63F403}" name="А" dataDxfId="11625"/>
    <tableColumn id="6" xr3:uid="{8716E90A-EE12-4C8F-993D-8857BEF9D97F}" name="Б" dataDxfId="11624"/>
    <tableColumn id="8" xr3:uid="{D6294971-06FD-46A7-8832-B60D5421B51D}" name="Г" dataDxfId="11623"/>
    <tableColumn id="9" xr3:uid="{FC4FA037-D4A6-4F2D-83A1-22146B5FA08B}" name="Д=А*Г" dataDxfId="11622"/>
  </tableColumns>
  <tableStyleInfo name="TableStyleLight9" showFirstColumn="0" showLastColumn="0" showRowStripes="1" showColumnStripes="0"/>
</table>
</file>

<file path=xl/tables/table5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6" xr:uid="{2D781B51-CA18-4820-8C11-E245891B3094}" name="Таблица5710202734413448556269768390971041111181251321396132027344148556269768390971041111186132027344112513213914615316016717418118819520220921622323023724425161320273441485562697683909710411111812561320273441146153160167174181188195202209216223230611637" displayName="Таблица5710202734413448556269768390971041111181251321396132027344148556269768390971041111186132027344112513213914615316016717418118819520220921622323023724425161320273441485562697683909710411111812561320273441146153160167174181188195202209216223230611637" ref="A23:G32" totalsRowShown="0" headerRowDxfId="11621" dataDxfId="11620" tableBorderDxfId="11619">
  <autoFilter ref="A23:G32" xr:uid="{7D26CE2D-B531-460F-B9AC-785558AACEF6}"/>
  <tableColumns count="7">
    <tableColumn id="1" xr3:uid="{5D769B5A-4FA9-4578-AF66-71E7016C478F}" name="Бригада 2" dataDxfId="11618"/>
    <tableColumn id="3" xr3:uid="{3B91696D-2884-47A6-BA34-A72F3D09CBEC}" name="2"/>
    <tableColumn id="4" xr3:uid="{FDDA283F-FA42-40EE-8F60-71B8BB0FDEE4}" name="Замки" dataDxfId="11617"/>
    <tableColumn id="5" xr3:uid="{78FBBCC3-9F24-4662-ADE1-5C39EDECCF09}" name="А" dataDxfId="11616"/>
    <tableColumn id="6" xr3:uid="{9B3B7FC4-CA2A-4785-9A10-CD836935A68E}" name="Б" dataDxfId="11615"/>
    <tableColumn id="8" xr3:uid="{6C4131C2-2E16-4A2B-9A25-DE1E936E0A82}" name="Г" dataDxfId="11614"/>
    <tableColumn id="9" xr3:uid="{D8F473B9-2939-4F0A-8CC2-5FCE61157BD2}" name="Д=А*Г" dataDxfId="11613"/>
  </tableColumns>
  <tableStyleInfo name="TableStyleLight9" showFirstColumn="0" showLastColumn="0" showRowStripes="1" showColumnStripes="0"/>
</table>
</file>

<file path=xl/tables/table5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7" xr:uid="{E777D4D4-375E-44B4-B024-3B5A0E514156}" name="Таблица3167101319222528313437404346471013161922252831343740434649524710131619222528313437404346555861646770471013161922818253239324653606774818895102109116123130137411182532394653606774818895102109116411182532391231301371441511581651721791861932002071628" displayName="Таблица3167101319222528313437404346471013161922252831343740434649524710131619222528313437404346555861646770471013161922818253239324653606774818895102109116123130137411182532394653606774818895102109116411182532391231301371441511581651721791861932002071628" ref="A57:D64" totalsRowShown="0">
  <autoFilter ref="A57:D64" xr:uid="{F9595AAF-69FB-45E4-8FB9-3A8F6956DCF2}"/>
  <tableColumns count="4">
    <tableColumn id="1" xr3:uid="{77CEB242-B73C-4F84-A01F-950FD68ED76E}" name="Столбец1"/>
    <tableColumn id="2" xr3:uid="{C8E7C003-A944-4A75-8082-2FB6EFE56881}" name="Столбец2"/>
    <tableColumn id="3" xr3:uid="{B37D3320-291E-4A33-B78E-FB907C33E1C5}" name="Столбец3"/>
    <tableColumn id="4" xr3:uid="{3A5355CC-C36F-468F-B162-8B2DDF713A9F}" name="Столбец4"/>
  </tableColumns>
  <tableStyleInfo name="TableStyleLight9" showFirstColumn="0" showLastColumn="0" showRowStripes="1" showColumnStripes="0"/>
</table>
</file>

<file path=xl/tables/table5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8" xr:uid="{B585A2A2-F8FE-4EF8-A83E-DFAEA78C7E3C}" name="Таблица5919263340334754616875828996103110117124131138512192633404754616875828996103110117512192633401241311381451521591661731801871942012082152222292362432505121926334047546168758289961031101171245121926334014515215916617318018719420120821522222951211629" displayName="Таблица5919263340334754616875828996103110117124131138512192633404754616875828996103110117512192633401241311381451521591661731801871942012082152222292362432505121926334047546168758289961031101171245121926334014515215916617318018719420120821522222951211629" ref="A3:G12" totalsRowShown="0" headerRowDxfId="11612" dataDxfId="11611" tableBorderDxfId="11610">
  <autoFilter ref="A3:G12" xr:uid="{436770F5-06D6-40FC-9732-11328DA1E0BA}"/>
  <tableColumns count="7">
    <tableColumn id="1" xr3:uid="{1B582388-662F-452A-A790-870E621B4959}" name="Бригада 1" dataDxfId="11609"/>
    <tableColumn id="3" xr3:uid="{111CDE5F-F3F8-49AB-B6FD-2506A4095311}" name="2"/>
    <tableColumn id="4" xr3:uid="{EE35B0F7-5303-4C19-96E1-4FF20B3564AA}" name="Замки" dataDxfId="11608"/>
    <tableColumn id="5" xr3:uid="{561A881E-4C1F-45EE-8E1C-84E13DD5B5BA}" name="А" dataDxfId="11607"/>
    <tableColumn id="6" xr3:uid="{79075222-9ABC-4464-B24C-E08499DA7EBF}" name="Б" dataDxfId="11606"/>
    <tableColumn id="8" xr3:uid="{D0FEE0A8-2408-4B4A-AC7C-6D6C8FDC45C6}" name="Г" dataDxfId="11605"/>
    <tableColumn id="9" xr3:uid="{B31811EF-46EC-4A27-8DCD-6FF935ACF22C}" name="Д=А*Г" dataDxfId="11604"/>
  </tableColumns>
  <tableStyleInfo name="TableStyleLight9" showFirstColumn="0" showLastColumn="0" showRowStripes="1" showColumnStripes="0"/>
</table>
</file>

<file path=xl/tables/table5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9" xr:uid="{7EC7570A-B824-412E-9B05-D6D44DE4BD1F}" name="Таблица5710202734413448556269768390971041111181251321396132027344148556269768390971041111186132027344112513213914615316016717418118819520220921622323023724425161320273441485562697683909710411111812561320273441146153160167174181188195202209216223230611630" displayName="Таблица5710202734413448556269768390971041111181251321396132027344148556269768390971041111186132027344112513213914615316016717418118819520220921622323023724425161320273441485562697683909710411111812561320273441146153160167174181188195202209216223230611630" ref="A13:G22" totalsRowShown="0" headerRowDxfId="11603" dataDxfId="11602" tableBorderDxfId="11601">
  <autoFilter ref="A13:G22" xr:uid="{0E7CAF78-4D0C-41A5-A4DF-23B80F7A81E3}"/>
  <tableColumns count="7">
    <tableColumn id="1" xr3:uid="{857F392D-7805-43C5-89BB-D4E44801EF9D}" name="Бригада 2" dataDxfId="11600"/>
    <tableColumn id="3" xr3:uid="{74AF5D42-74BC-4E47-832E-1EA056E91897}" name="2"/>
    <tableColumn id="4" xr3:uid="{D53C658C-9609-45F0-B520-624DAA9ED9E6}" name="Замки" dataDxfId="11599"/>
    <tableColumn id="5" xr3:uid="{4C6CE24D-821D-4792-9A85-935C9CB620C9}" name="А" dataDxfId="11598"/>
    <tableColumn id="6" xr3:uid="{8488008F-57D0-49C2-A258-7027A1FDD223}" name="Б" dataDxfId="11597"/>
    <tableColumn id="8" xr3:uid="{3C2BEF2A-1FE3-4BB5-A2B6-AE42503B0435}" name="Г" dataDxfId="11596"/>
    <tableColumn id="9" xr3:uid="{C02F1C83-0872-41ED-AF5C-CF9968FBED1F}" name="Д=А*Г" dataDxfId="11595"/>
  </tableColumns>
  <tableStyleInfo name="TableStyleLight9" showFirstColumn="0" showLastColumn="0" showRowStripes="1" showColumnStripes="0"/>
</table>
</file>

<file path=xl/tables/table5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0" xr:uid="{614CB120-71F5-4467-8EF8-4F124D00D6A4}" name="Таблица5741121283542354956637077849198105112119126133140714212835424956637077849198105112119714212835421261331401471541611681751821891962032102172242312382452527142128354249566370778491981051121191267142128354214715416116817518218919620321021722423171632" displayName="Таблица5741121283542354956637077849198105112119126133140714212835424956637077849198105112119714212835421261331401471541611681751821891962032102172242312382452527142128354249566370778491981051121191267142128354214715416116817518218919620321021722423171632" ref="A33:G44" totalsRowShown="0" headerRowDxfId="11594" dataDxfId="11593" tableBorderDxfId="11592">
  <autoFilter ref="A33:G44" xr:uid="{D9A3A8C6-DD7E-4E67-8324-326DE496AAF4}"/>
  <tableColumns count="7">
    <tableColumn id="1" xr3:uid="{69FC0352-0BDC-461B-870C-2C92E9CBC320}" name="Бригада 3" dataDxfId="11591"/>
    <tableColumn id="3" xr3:uid="{B36FA991-CBD6-4DEE-AE74-46F186234663}" name="2"/>
    <tableColumn id="4" xr3:uid="{173A4E59-902D-4E77-90E9-0F4A6CC8BB52}" name="Замки" dataDxfId="11590"/>
    <tableColumn id="5" xr3:uid="{F150DA12-CF99-498E-A5D0-7FF9D5F449E0}" name="А" dataDxfId="11589"/>
    <tableColumn id="6" xr3:uid="{487E8709-3B66-4C34-A693-55A3705212F6}" name="Б" dataDxfId="11588"/>
    <tableColumn id="8" xr3:uid="{07B0C02E-72F7-496D-BCBF-E429F23BBAA0}" name="Г" dataDxfId="11587"/>
    <tableColumn id="9" xr3:uid="{1C4E1B55-AC07-43B9-83DC-E046EB7007F2}" name="Д=А*Г" dataDxfId="11586"/>
  </tableColumns>
  <tableStyleInfo name="TableStyleLight9" showFirstColumn="0" showLastColumn="0" showRowStripes="1" showColumnStripes="0"/>
</table>
</file>

<file path=xl/tables/table5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1" xr:uid="{5DF9F689-C2BB-453A-9726-7321DD8DC14A}" name="Таблица5710202734413448556269768390971041111181251321396132027344148556269768390971041111186132027344112513213914615316016717418118819520220921622323023724425161320273441485562697683909710411111812561320273441146153160167174181188195202209216223230611632" displayName="Таблица5710202734413448556269768390971041111181251321396132027344148556269768390971041111186132027344112513213914615316016717418118819520220921622323023724425161320273441485562697683909710411111812561320273441146153160167174181188195202209216223230611632" ref="A23:G32" totalsRowShown="0" headerRowDxfId="11585" dataDxfId="11584" tableBorderDxfId="11583">
  <autoFilter ref="A23:G32" xr:uid="{7D26CE2D-B531-460F-B9AC-785558AACEF6}"/>
  <tableColumns count="7">
    <tableColumn id="1" xr3:uid="{FBB24030-96FB-493D-829B-2E08B39A2257}" name="Бригада 2" dataDxfId="11582"/>
    <tableColumn id="3" xr3:uid="{74FCEA7F-CEA1-4D9B-8EAD-89DCFF2F4DB9}" name="2"/>
    <tableColumn id="4" xr3:uid="{DEEBE6AD-A1F3-48EF-8ECE-B4AEB6FAE0D9}" name="Замки" dataDxfId="11581"/>
    <tableColumn id="5" xr3:uid="{240C0A71-9DC5-4029-A946-C4376E48BFE0}" name="А" dataDxfId="11580"/>
    <tableColumn id="6" xr3:uid="{2E202574-ED97-4E0A-95E5-5F31682A95D3}" name="Б" dataDxfId="11579"/>
    <tableColumn id="8" xr3:uid="{0E0FCD15-1C2E-4FA8-89F5-380991702CBE}" name="Г" dataDxfId="11578"/>
    <tableColumn id="9" xr3:uid="{3153FD3B-F059-402C-A270-0875363B5394}" name="Д=А*Г" dataDxfId="11577"/>
  </tableColumns>
  <tableStyleInfo name="TableStyleLight9" showFirstColumn="0" showLastColumn="0" showRowStripes="1" showColumnStripes="0"/>
</table>
</file>

<file path=xl/tables/table5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2" xr:uid="{24A6F252-7444-4F58-B357-2F8921140B1B}" name="Таблица3167101319222528313437404346471013161922252831343740434649524710131619222528313437404346555861646770471013161922818253239324653606774818895102109116123130137411182532394653606774818895102109116411182532391231301371441511581651721791861932002071623" displayName="Таблица3167101319222528313437404346471013161922252831343740434649524710131619222528313437404346555861646770471013161922818253239324653606774818895102109116123130137411182532394653606774818895102109116411182532391231301371441511581651721791861932002071623" ref="A57:D66" totalsRowShown="0">
  <autoFilter ref="A57:D66" xr:uid="{F9595AAF-69FB-45E4-8FB9-3A8F6956DCF2}"/>
  <tableColumns count="4">
    <tableColumn id="1" xr3:uid="{F5EDABF3-DB32-4EA4-92EA-63E472B96778}" name="Столбец1"/>
    <tableColumn id="2" xr3:uid="{AAEF57D7-AEF1-42BF-B47F-6EB5D62F396E}" name="Столбец2"/>
    <tableColumn id="3" xr3:uid="{C1B974DB-A079-4367-8359-E838D04D9B33}" name="Столбец3"/>
    <tableColumn id="4" xr3:uid="{DF83DFDD-3FBB-4958-A1C6-D2988117184F}" name="Столбец4"/>
  </tableColumns>
  <tableStyleInfo name="TableStyleLight9" showFirstColumn="0" showLastColumn="0" showRowStripes="1" showColumnStripes="0"/>
</table>
</file>

<file path=xl/tables/table5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3" xr:uid="{91EA07DB-07FE-4676-B701-A9D038BA9496}" name="Таблица5919263340334754616875828996103110117124131138512192633404754616875828996103110117512192633401241311381451521591661731801871942012082152222292362432505121926334047546168758289961031101171245121926334014515215916617318018719420120821522222951211624" displayName="Таблица5919263340334754616875828996103110117124131138512192633404754616875828996103110117512192633401241311381451521591661731801871942012082152222292362432505121926334047546168758289961031101171245121926334014515215916617318018719420120821522222951211624" ref="A3:G12" totalsRowShown="0" headerRowDxfId="11576" dataDxfId="11575" tableBorderDxfId="11574">
  <autoFilter ref="A3:G12" xr:uid="{436770F5-06D6-40FC-9732-11328DA1E0BA}"/>
  <tableColumns count="7">
    <tableColumn id="1" xr3:uid="{E1C39DDD-AE13-4C53-8160-D7F84578F1A7}" name="Бригада 1" dataDxfId="11573"/>
    <tableColumn id="3" xr3:uid="{ABFA42C5-A616-4402-AAE2-12F4DDA2EDD7}" name="2"/>
    <tableColumn id="4" xr3:uid="{68EC6272-173B-4768-86AB-B7FED2B822A7}" name="Замки" dataDxfId="11572"/>
    <tableColumn id="5" xr3:uid="{C0A9E032-C088-4F26-921B-597978059AE8}" name="А" dataDxfId="11571"/>
    <tableColumn id="6" xr3:uid="{53607757-29C1-4AE8-96F2-154B5BDB8234}" name="Б" dataDxfId="11570"/>
    <tableColumn id="8" xr3:uid="{6612713B-AB76-4EAF-8933-C852573F21BC}" name="Г" dataDxfId="11569"/>
    <tableColumn id="9" xr3:uid="{E30FA7AE-FB70-491E-97EB-869F980D271A}" name="Д=А*Г" dataDxfId="11568"/>
  </tableColumns>
  <tableStyleInfo name="TableStyleLight9" showFirstColumn="0" showLastColumn="0" showRowStripes="1" showColumnStripes="0"/>
</table>
</file>

<file path=xl/tables/table5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4" xr:uid="{ABFC4684-52C0-4E58-A13C-1A87D426E94A}" name="Таблица5710202734413448556269768390971041111181251321396132027344148556269768390971041111186132027344112513213914615316016717418118819520220921622323023724425161320273441485562697683909710411111812561320273441146153160167174181188195202209216223230611625" displayName="Таблица5710202734413448556269768390971041111181251321396132027344148556269768390971041111186132027344112513213914615316016717418118819520220921622323023724425161320273441485562697683909710411111812561320273441146153160167174181188195202209216223230611625" ref="A13:G22" totalsRowShown="0" headerRowDxfId="11567" dataDxfId="11566" tableBorderDxfId="11565">
  <autoFilter ref="A13:G22" xr:uid="{0E7CAF78-4D0C-41A5-A4DF-23B80F7A81E3}"/>
  <tableColumns count="7">
    <tableColumn id="1" xr3:uid="{E2E6D514-DF6D-4B0F-B255-2AE1EE48EF8D}" name="Бригада 2" dataDxfId="11564"/>
    <tableColumn id="3" xr3:uid="{1B6540D2-9576-4BA0-8FD2-5DF195E01C56}" name="2"/>
    <tableColumn id="4" xr3:uid="{E26EFB27-914A-4644-A49A-C31A17854FEF}" name="Замки" dataDxfId="11563"/>
    <tableColumn id="5" xr3:uid="{F8179D90-A828-4240-B930-25FEF9E2D4D2}" name="А" dataDxfId="11562"/>
    <tableColumn id="6" xr3:uid="{8BAAD8C7-10FF-4391-BAA2-44BD47A34EFB}" name="Б" dataDxfId="11561"/>
    <tableColumn id="8" xr3:uid="{B4950091-40EE-405B-AF9D-6B43A8AFC1C0}" name="Г" dataDxfId="11560"/>
    <tableColumn id="9" xr3:uid="{E3FF6A98-9E90-493C-B1A8-3ACA8874BECD}" name="Д=А*Г" dataDxfId="11559"/>
  </tableColumns>
  <tableStyleInfo name="TableStyleLight9" showFirstColumn="0" showLastColumn="0" showRowStripes="1" showColumnStripes="0"/>
</table>
</file>

<file path=xl/tables/table5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5" xr:uid="{312CD8A3-BEC8-48B6-8055-3CA6B9CC6F3C}" name="Таблица5741121283542354956637077849198105112119126133140714212835424956637077849198105112119714212835421261331401471541611681751821891962032102172242312382452527142128354249566370778491981051121191267142128354214715416116817518218919620321021722423171627" displayName="Таблица5741121283542354956637077849198105112119126133140714212835424956637077849198105112119714212835421261331401471541611681751821891962032102172242312382452527142128354249566370778491981051121191267142128354214715416116817518218919620321021722423171627" ref="A33:G44" totalsRowShown="0" headerRowDxfId="11558" dataDxfId="11557" tableBorderDxfId="11556">
  <autoFilter ref="A33:G44" xr:uid="{D9A3A8C6-DD7E-4E67-8324-326DE496AAF4}"/>
  <tableColumns count="7">
    <tableColumn id="1" xr3:uid="{D784A481-46AC-43B8-BEB2-62D882C634AE}" name="Бригада 3" dataDxfId="11555"/>
    <tableColumn id="3" xr3:uid="{BAD022A9-9D78-46BE-BE08-94D19C0391AF}" name="2"/>
    <tableColumn id="4" xr3:uid="{C2EA5C5A-9586-4C02-9491-9E22B9A07120}" name="Замки" dataDxfId="11554"/>
    <tableColumn id="5" xr3:uid="{47C1DA2F-57C1-44F5-93BD-9CEA28FDF73E}" name="А" dataDxfId="11553"/>
    <tableColumn id="6" xr3:uid="{8980F5EE-F606-442D-9445-5801AAFA7F9D}" name="Б" dataDxfId="11552"/>
    <tableColumn id="8" xr3:uid="{F9F79AD5-A1CF-4D0D-8FF4-F36001F63E1F}" name="Г" dataDxfId="11551"/>
    <tableColumn id="9" xr3:uid="{34F42F34-1185-4327-91C1-79C8087FDC1B}" name="Д=А*Г" dataDxfId="11550"/>
  </tableColumns>
  <tableStyleInfo name="TableStyleLight9" showFirstColumn="0" showLastColumn="0" showRowStripes="1" showColumnStripes="0"/>
</table>
</file>

<file path=xl/tables/table5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6" xr:uid="{013E6310-9DB9-4E58-99BE-748967A76341}" name="Таблица5710202734413448556269768390971041111181251321396132027344148556269768390971041111186132027344112513213914615316016717418118819520220921622323023724425161320273441485562697683909710411111812561320273441146153160167174181188195202209216223230611627" displayName="Таблица5710202734413448556269768390971041111181251321396132027344148556269768390971041111186132027344112513213914615316016717418118819520220921622323023724425161320273441485562697683909710411111812561320273441146153160167174181188195202209216223230611627" ref="A23:G32" totalsRowShown="0" headerRowDxfId="11549" dataDxfId="11548" tableBorderDxfId="11547">
  <autoFilter ref="A23:G32" xr:uid="{7D26CE2D-B531-460F-B9AC-785558AACEF6}"/>
  <tableColumns count="7">
    <tableColumn id="1" xr3:uid="{ACCD9925-18A1-46D0-9909-976D4D810573}" name="Бригада 2" dataDxfId="11546"/>
    <tableColumn id="3" xr3:uid="{2F1D99B2-DA46-4534-A7FB-E76CB96A2741}" name="2"/>
    <tableColumn id="4" xr3:uid="{B3D6C5B1-FEEC-43CA-BFDC-0253A9E177BB}" name="Замки" dataDxfId="11545"/>
    <tableColumn id="5" xr3:uid="{528A3C55-AE93-4D51-B7BA-C97E3F085F2D}" name="А" dataDxfId="11544"/>
    <tableColumn id="6" xr3:uid="{7FCA7388-1A69-4D85-94F3-53BD5D8D628D}" name="Б" dataDxfId="11543"/>
    <tableColumn id="8" xr3:uid="{F5328B97-2C96-4EF8-B97A-7FA923932BE8}" name="Г" dataDxfId="11542"/>
    <tableColumn id="9" xr3:uid="{E8767EAD-D655-490F-932D-71AA93E9519C}" name="Д=А*Г" dataDxfId="11541"/>
  </tableColumns>
  <tableStyleInfo name="TableStyleLight9" showFirstColumn="0" showLastColumn="0" showRowStripes="1" showColumnStripes="0"/>
</table>
</file>

<file path=xl/tables/table5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7" xr:uid="{E10CB01A-8661-456D-B366-8F102ADDB0F5}" name="Таблица3167101319222528313437404346471013161922252831343740434649524710131619222528313437404346555861646770471013161922818253239324653606774818895102109116123130137411182532394653606774818895102109116411182532391231301371441511581651721791861932002071618" displayName="Таблица3167101319222528313437404346471013161922252831343740434649524710131619222528313437404346555861646770471013161922818253239324653606774818895102109116123130137411182532394653606774818895102109116411182532391231301371441511581651721791861932002071618" ref="A57:D65" totalsRowShown="0">
  <autoFilter ref="A57:D65" xr:uid="{F9595AAF-69FB-45E4-8FB9-3A8F6956DCF2}"/>
  <tableColumns count="4">
    <tableColumn id="1" xr3:uid="{DEC44030-46AE-4E70-880C-93E22776F1F1}" name="Столбец1"/>
    <tableColumn id="2" xr3:uid="{1AFFAEC5-4762-41BA-BC6F-455D4283908B}" name="Столбец2"/>
    <tableColumn id="3" xr3:uid="{543200AA-0257-43F0-AB4F-F3BA6BF5AA9D}" name="Столбец3"/>
    <tableColumn id="4" xr3:uid="{A365FDD9-460C-4508-A7F7-F3D83B5D09F1}" name="Столбец4"/>
  </tableColumns>
  <tableStyleInfo name="TableStyleLight9" showFirstColumn="0" showLastColumn="0" showRowStripes="1" showColumnStripes="0"/>
</table>
</file>

<file path=xl/tables/table5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8" xr:uid="{60CD14DE-BA4F-4433-BAB5-DCB3152EDE38}" name="Таблица5919263340334754616875828996103110117124131138512192633404754616875828996103110117512192633401241311381451521591661731801871942012082152222292362432505121926334047546168758289961031101171245121926334014515215916617318018719420120821522222951211619" displayName="Таблица5919263340334754616875828996103110117124131138512192633404754616875828996103110117512192633401241311381451521591661731801871942012082152222292362432505121926334047546168758289961031101171245121926334014515215916617318018719420120821522222951211619" ref="A3:G12" totalsRowShown="0" headerRowDxfId="11540" dataDxfId="11539" tableBorderDxfId="11538">
  <autoFilter ref="A3:G12" xr:uid="{436770F5-06D6-40FC-9732-11328DA1E0BA}"/>
  <tableColumns count="7">
    <tableColumn id="1" xr3:uid="{CB948694-31FE-4C48-93CF-17B20D44BA7E}" name="Бригада 1" dataDxfId="11537"/>
    <tableColumn id="3" xr3:uid="{552D7B6F-C4B5-4A43-845D-7373E5587588}" name="2"/>
    <tableColumn id="4" xr3:uid="{465B7BDD-0CEB-4CDE-8054-EAF606853B60}" name="Замки" dataDxfId="11536"/>
    <tableColumn id="5" xr3:uid="{E582127E-9CFD-4F5A-8064-4736118A0DA9}" name="А" dataDxfId="11535"/>
    <tableColumn id="6" xr3:uid="{05C076EB-4F84-4455-8E4E-F77CD5F761E8}" name="Б" dataDxfId="11534"/>
    <tableColumn id="8" xr3:uid="{C063841A-4493-48BC-803A-2DC1DA36FCD3}" name="Г" dataDxfId="11533"/>
    <tableColumn id="9" xr3:uid="{7A3C1DFE-1F4A-4E2F-98ED-DB8539EE111C}" name="Д=А*Г" dataDxfId="11532"/>
  </tableColumns>
  <tableStyleInfo name="TableStyleLight9" showFirstColumn="0" showLastColumn="0" showRowStripes="1" showColumnStripes="0"/>
</table>
</file>

<file path=xl/tables/table5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9" xr:uid="{07351624-9A80-46C9-B8D7-C5D7EDF5C7C8}" name="Таблица5710202734413448556269768390971041111181251321396132027344148556269768390971041111186132027344112513213914615316016717418118819520220921622323023724425161320273441485562697683909710411111812561320273441146153160167174181188195202209216223230611620" displayName="Таблица5710202734413448556269768390971041111181251321396132027344148556269768390971041111186132027344112513213914615316016717418118819520220921622323023724425161320273441485562697683909710411111812561320273441146153160167174181188195202209216223230611620" ref="A13:G22" totalsRowShown="0" headerRowDxfId="11531" dataDxfId="11530" tableBorderDxfId="11529">
  <autoFilter ref="A13:G22" xr:uid="{0E7CAF78-4D0C-41A5-A4DF-23B80F7A81E3}"/>
  <tableColumns count="7">
    <tableColumn id="1" xr3:uid="{42630918-3DAB-4080-8911-64AFC02EB460}" name="Бригада 2" dataDxfId="11528"/>
    <tableColumn id="3" xr3:uid="{5832BFC3-9E97-4204-813E-B968F924AE1E}" name="2"/>
    <tableColumn id="4" xr3:uid="{8A68B1B9-BACD-4ED3-B6A7-A0AE54042B59}" name="Замки" dataDxfId="11527"/>
    <tableColumn id="5" xr3:uid="{2721700C-CD4E-4CAC-AD07-864BFA25015B}" name="А" dataDxfId="11526"/>
    <tableColumn id="6" xr3:uid="{BFD73928-F51C-4E0A-826D-BE6297345A0C}" name="Б" dataDxfId="11525"/>
    <tableColumn id="8" xr3:uid="{818B2B11-C67A-4374-AB82-9F0CD4910D6B}" name="Г" dataDxfId="11524"/>
    <tableColumn id="9" xr3:uid="{24A38014-F139-42F2-9C65-080BC3E5DCC7}" name="Д=А*Г" dataDxfId="11523"/>
  </tableColumns>
  <tableStyleInfo name="TableStyleLight9" showFirstColumn="0" showLastColumn="0" showRowStripes="1" showColumnStripes="0"/>
</table>
</file>

<file path=xl/tables/table5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0" xr:uid="{06EC5D17-9169-4C0F-A9AC-7C333A793EE3}" name="Таблица5741121283542354956637077849198105112119126133140714212835424956637077849198105112119714212835421261331401471541611681751821891962032102172242312382452527142128354249566370778491981051121191267142128354214715416116817518218919620321021722423171622" displayName="Таблица5741121283542354956637077849198105112119126133140714212835424956637077849198105112119714212835421261331401471541611681751821891962032102172242312382452527142128354249566370778491981051121191267142128354214715416116817518218919620321021722423171622" ref="A33:G44" totalsRowShown="0" headerRowDxfId="11522" dataDxfId="11521" tableBorderDxfId="11520">
  <autoFilter ref="A33:G44" xr:uid="{D9A3A8C6-DD7E-4E67-8324-326DE496AAF4}"/>
  <tableColumns count="7">
    <tableColumn id="1" xr3:uid="{83F2071A-11E6-4642-9F1A-5EEF2EF20506}" name="Бригада 3" dataDxfId="11519"/>
    <tableColumn id="3" xr3:uid="{FF4331DD-F1C8-4DC0-925F-D19AD76893FB}" name="2"/>
    <tableColumn id="4" xr3:uid="{E03ACB42-0A81-495B-A054-A20D0F860215}" name="Замки" dataDxfId="11518"/>
    <tableColumn id="5" xr3:uid="{BE09508A-A844-42CA-8F8F-5B18F4830471}" name="А" dataDxfId="11517"/>
    <tableColumn id="6" xr3:uid="{B86E3F64-BFE6-47AC-88AC-7C054BA300DC}" name="Б" dataDxfId="11516"/>
    <tableColumn id="8" xr3:uid="{76062FF6-5D3D-4FAB-995E-B759A7067CF8}" name="Г" dataDxfId="11515"/>
    <tableColumn id="9" xr3:uid="{EF437862-1A9D-4915-8075-E7D42B814CB2}" name="Д=А*Г" dataDxfId="11514"/>
  </tableColumns>
  <tableStyleInfo name="TableStyleLight9" showFirstColumn="0" showLastColumn="0" showRowStripes="1" showColumnStripes="0"/>
</table>
</file>

<file path=xl/tables/table5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1" xr:uid="{BF9CAB0A-70A2-482F-9EC2-F53FFE18B7F1}" name="Таблица5710202734413448556269768390971041111181251321396132027344148556269768390971041111186132027344112513213914615316016717418118819520220921622323023724425161320273441485562697683909710411111812561320273441146153160167174181188195202209216223230611622" displayName="Таблица5710202734413448556269768390971041111181251321396132027344148556269768390971041111186132027344112513213914615316016717418118819520220921622323023724425161320273441485562697683909710411111812561320273441146153160167174181188195202209216223230611622" ref="A23:G32" totalsRowShown="0" headerRowDxfId="11513" dataDxfId="11512" tableBorderDxfId="11511">
  <autoFilter ref="A23:G32" xr:uid="{7D26CE2D-B531-460F-B9AC-785558AACEF6}"/>
  <tableColumns count="7">
    <tableColumn id="1" xr3:uid="{D979FB52-8021-4E33-8D86-55BEBAAF8DE2}" name="Бригада 2" dataDxfId="11510"/>
    <tableColumn id="3" xr3:uid="{35053C8A-5713-4BE1-A647-B7EDEFE4914B}" name="2"/>
    <tableColumn id="4" xr3:uid="{B7B96543-7834-4E5A-9B5A-975C56F6AB16}" name="Замки" dataDxfId="11509"/>
    <tableColumn id="5" xr3:uid="{0EDDEEAC-07EB-4B18-A509-ACC22224EC5A}" name="А" dataDxfId="11508"/>
    <tableColumn id="6" xr3:uid="{B882C654-9A31-4DE9-8C03-31FD8D535BFD}" name="Б" dataDxfId="11507"/>
    <tableColumn id="8" xr3:uid="{0716E8D4-E167-40E2-BF8E-2AC4323EC16A}" name="Г" dataDxfId="11506"/>
    <tableColumn id="9" xr3:uid="{D9E85CC1-D194-4051-BEE7-8137A8DE8746}" name="Д=А*Г" dataDxfId="11505"/>
  </tableColumns>
  <tableStyleInfo name="TableStyleLight9" showFirstColumn="0" showLastColumn="0" showRowStripes="1" showColumnStripes="0"/>
</table>
</file>

<file path=xl/tables/table5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2" xr:uid="{3AF87F7B-F27B-44C2-BCD1-2B7AEB200A36}" name="Таблица3167101319222528313437404346471013161922252831343740434649524710131619222528313437404346555861646770471013161922818253239324653606774818895102109116123130137411182532394653606774818895102109116411182532391231301371441511581651721791861932002071613" displayName="Таблица3167101319222528313437404346471013161922252831343740434649524710131619222528313437404346555861646770471013161922818253239324653606774818895102109116123130137411182532394653606774818895102109116411182532391231301371441511581651721791861932002071613" ref="A57:D63" totalsRowShown="0">
  <autoFilter ref="A57:D63" xr:uid="{F9595AAF-69FB-45E4-8FB9-3A8F6956DCF2}"/>
  <tableColumns count="4">
    <tableColumn id="1" xr3:uid="{CF6F7750-2A22-4CDC-B4A3-B51D688A0071}" name="Столбец1"/>
    <tableColumn id="2" xr3:uid="{5952BD3C-6B90-4743-8289-7A30C4E9AEEA}" name="Столбец2"/>
    <tableColumn id="3" xr3:uid="{D6B020ED-2DFE-4F0D-8828-459CDDEB7F9B}" name="Столбец3"/>
    <tableColumn id="4" xr3:uid="{8B5DE25D-127F-4156-BCB4-8AD717B5DA17}" name="Столбец4"/>
  </tableColumns>
  <tableStyleInfo name="TableStyleLight9" showFirstColumn="0" showLastColumn="0" showRowStripes="1" showColumnStripes="0"/>
</table>
</file>

<file path=xl/tables/table5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3" xr:uid="{2A441746-C00A-432C-A880-0AEA6D26694B}" name="Таблица5919263340334754616875828996103110117124131138512192633404754616875828996103110117512192633401241311381451521591661731801871942012082152222292362432505121926334047546168758289961031101171245121926334014515215916617318018719420120821522222951211614" displayName="Таблица5919263340334754616875828996103110117124131138512192633404754616875828996103110117512192633401241311381451521591661731801871942012082152222292362432505121926334047546168758289961031101171245121926334014515215916617318018719420120821522222951211614" ref="A3:G12" totalsRowShown="0" headerRowDxfId="11504" dataDxfId="11503" tableBorderDxfId="11502">
  <autoFilter ref="A3:G12" xr:uid="{436770F5-06D6-40FC-9732-11328DA1E0BA}"/>
  <tableColumns count="7">
    <tableColumn id="1" xr3:uid="{02434D35-9A49-4739-8CFE-D024007ABBA4}" name="Бригада 1" dataDxfId="11501"/>
    <tableColumn id="3" xr3:uid="{F4BF82CA-4166-44C1-BFA6-5E6EF917D446}" name="2"/>
    <tableColumn id="4" xr3:uid="{D6A1A630-228D-47DB-931E-931675D5B5F4}" name="Замки" dataDxfId="11500"/>
    <tableColumn id="5" xr3:uid="{B8DD7FD0-952A-4772-B203-2D4464A5B2D9}" name="А" dataDxfId="11499"/>
    <tableColumn id="6" xr3:uid="{BA9CBC66-4BCA-4C9E-A501-E681B20C2522}" name="Б" dataDxfId="11498"/>
    <tableColumn id="8" xr3:uid="{490BF5C3-ACDB-4E2C-888D-F60BDD650D20}" name="Г" dataDxfId="11497"/>
    <tableColumn id="9" xr3:uid="{7CAEA3FF-E2BC-4027-BBCF-AE8E569057A5}" name="Д=А*Г" dataDxfId="11496"/>
  </tableColumns>
  <tableStyleInfo name="TableStyleLight9" showFirstColumn="0" showLastColumn="0" showRowStripes="1" showColumnStripes="0"/>
</table>
</file>

<file path=xl/tables/table5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4" xr:uid="{4017A08C-A824-46BF-918A-B6F770C0411F}" name="Таблица5710202734413448556269768390971041111181251321396132027344148556269768390971041111186132027344112513213914615316016717418118819520220921622323023724425161320273441485562697683909710411111812561320273441146153160167174181188195202209216223230611615" displayName="Таблица5710202734413448556269768390971041111181251321396132027344148556269768390971041111186132027344112513213914615316016717418118819520220921622323023724425161320273441485562697683909710411111812561320273441146153160167174181188195202209216223230611615" ref="A13:G22" totalsRowShown="0" headerRowDxfId="11495" dataDxfId="11494" tableBorderDxfId="11493">
  <autoFilter ref="A13:G22" xr:uid="{0E7CAF78-4D0C-41A5-A4DF-23B80F7A81E3}"/>
  <tableColumns count="7">
    <tableColumn id="1" xr3:uid="{C1AA762C-39F7-4415-B29D-A87FB4166A28}" name="Бригада 2" dataDxfId="11492"/>
    <tableColumn id="3" xr3:uid="{3A392E8E-CCC3-4DD0-A7F0-2906A436EA41}" name="2"/>
    <tableColumn id="4" xr3:uid="{15A1330F-953F-484B-88CE-D8654E5072AE}" name="Замки" dataDxfId="11491"/>
    <tableColumn id="5" xr3:uid="{2659C298-B2AD-4053-B823-2763BF77BAC1}" name="А" dataDxfId="11490"/>
    <tableColumn id="6" xr3:uid="{A7914058-556D-4CA2-917C-1584536F10FE}" name="Б" dataDxfId="11489"/>
    <tableColumn id="8" xr3:uid="{2D97EED9-8F86-462F-A260-CC3A6CEC0F18}" name="Г" dataDxfId="11488"/>
    <tableColumn id="9" xr3:uid="{9D82FA3B-44EB-4BC4-B640-8E67BA1CDF4A}" name="Д=А*Г" dataDxfId="11487"/>
  </tableColumns>
  <tableStyleInfo name="TableStyleLight9" showFirstColumn="0" showLastColumn="0" showRowStripes="1" showColumnStripes="0"/>
</table>
</file>

<file path=xl/tables/table5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5" xr:uid="{90EAA8DF-6295-4BB6-A83C-924943612223}" name="Таблица5741121283542354956637077849198105112119126133140714212835424956637077849198105112119714212835421261331401471541611681751821891962032102172242312382452527142128354249566370778491981051121191267142128354214715416116817518218919620321021722423171617" displayName="Таблица5741121283542354956637077849198105112119126133140714212835424956637077849198105112119714212835421261331401471541611681751821891962032102172242312382452527142128354249566370778491981051121191267142128354214715416116817518218919620321021722423171617" ref="A33:G44" totalsRowShown="0" headerRowDxfId="11486" dataDxfId="11485" tableBorderDxfId="11484">
  <autoFilter ref="A33:G44" xr:uid="{D9A3A8C6-DD7E-4E67-8324-326DE496AAF4}"/>
  <tableColumns count="7">
    <tableColumn id="1" xr3:uid="{ED242E45-5775-4CDA-A600-4D101B58A898}" name="Бригада 3" dataDxfId="11483"/>
    <tableColumn id="3" xr3:uid="{D1DA71D1-72A0-4415-9416-C9CB7984B80D}" name="2"/>
    <tableColumn id="4" xr3:uid="{F909336E-27A0-40FA-9A4D-6F65D817AC02}" name="Замки" dataDxfId="11482"/>
    <tableColumn id="5" xr3:uid="{06CD145D-4DCF-46DB-B8B0-2DCBA71E518F}" name="А" dataDxfId="11481"/>
    <tableColumn id="6" xr3:uid="{3632CC68-5218-4F6C-901E-661E141F6083}" name="Б" dataDxfId="11480"/>
    <tableColumn id="8" xr3:uid="{6B9A8086-FE4D-4393-BC6F-FB964DD206D0}" name="Г" dataDxfId="11479"/>
    <tableColumn id="9" xr3:uid="{3EC74810-61B8-4314-85DF-6770130B4C2F}" name="Д=А*Г" dataDxfId="11478"/>
  </tableColumns>
  <tableStyleInfo name="TableStyleLight9" showFirstColumn="0" showLastColumn="0" showRowStripes="1" showColumnStripes="0"/>
</table>
</file>

<file path=xl/tables/table5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6" xr:uid="{F5343CFB-26E0-4B24-A086-01A55727F935}" name="Таблица5710202734413448556269768390971041111181251321396132027344148556269768390971041111186132027344112513213914615316016717418118819520220921622323023724425161320273441485562697683909710411111812561320273441146153160167174181188195202209216223230611617" displayName="Таблица5710202734413448556269768390971041111181251321396132027344148556269768390971041111186132027344112513213914615316016717418118819520220921622323023724425161320273441485562697683909710411111812561320273441146153160167174181188195202209216223230611617" ref="A23:G32" totalsRowShown="0" headerRowDxfId="11477" dataDxfId="11476" tableBorderDxfId="11475">
  <autoFilter ref="A23:G32" xr:uid="{7D26CE2D-B531-460F-B9AC-785558AACEF6}"/>
  <tableColumns count="7">
    <tableColumn id="1" xr3:uid="{E5372DDB-465E-4726-BB43-24E999CFE3FE}" name="Бригада 2" dataDxfId="11474"/>
    <tableColumn id="3" xr3:uid="{A16F659F-AF2C-4307-9DD3-8237041E3451}" name="2"/>
    <tableColumn id="4" xr3:uid="{8BA75A6B-BFA1-4F11-8971-D02B14E70505}" name="Замки" dataDxfId="11473"/>
    <tableColumn id="5" xr3:uid="{C87A85B4-0992-41F2-8EBB-FAB40CF58141}" name="А" dataDxfId="11472"/>
    <tableColumn id="6" xr3:uid="{801259F7-CE4E-4870-A1C2-8490DD22398C}" name="Б" dataDxfId="11471"/>
    <tableColumn id="8" xr3:uid="{D3A19763-77AF-4A92-AAB4-68A50A775861}" name="Г" dataDxfId="11470"/>
    <tableColumn id="9" xr3:uid="{E3DDAD5E-9322-4BDD-8175-D2222F6EA233}" name="Д=А*Г" dataDxfId="11469"/>
  </tableColumns>
  <tableStyleInfo name="TableStyleLight9" showFirstColumn="0" showLastColumn="0" showRowStripes="1" showColumnStripes="0"/>
</table>
</file>

<file path=xl/tables/table5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7" xr:uid="{67F39108-BAC2-4061-808E-A360FF118254}" name="Таблица3167101319222528313437404346471013161922252831343740434649524710131619222528313437404346555861646770471013161922818253239324653606774818895102109116123130137411182532394653606774818895102109116411182532391231301371441511581651721791861932002071608" displayName="Таблица3167101319222528313437404346471013161922252831343740434649524710131619222528313437404346555861646770471013161922818253239324653606774818895102109116123130137411182532394653606774818895102109116411182532391231301371441511581651721791861932002071608" ref="A57:D63" totalsRowShown="0">
  <autoFilter ref="A57:D63" xr:uid="{F9595AAF-69FB-45E4-8FB9-3A8F6956DCF2}"/>
  <tableColumns count="4">
    <tableColumn id="1" xr3:uid="{8D1923C7-7F5D-437F-B042-7CEC6130B881}" name="Столбец1"/>
    <tableColumn id="2" xr3:uid="{D96EC985-6A9E-4C85-8EA3-261008218A0C}" name="Столбец2"/>
    <tableColumn id="3" xr3:uid="{B0D5F0B0-4708-41AD-968D-9A8DC2C23A8E}" name="Столбец3"/>
    <tableColumn id="4" xr3:uid="{AF76A3FB-F6FB-47AF-97BB-65D3C7F9CE09}" name="Столбец4"/>
  </tableColumns>
  <tableStyleInfo name="TableStyleLight9" showFirstColumn="0" showLastColumn="0" showRowStripes="1" showColumnStripes="0"/>
</table>
</file>

<file path=xl/tables/table5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8" xr:uid="{57B7EB3D-244A-4E75-947C-D884BE756BA8}" name="Таблица5919263340334754616875828996103110117124131138512192633404754616875828996103110117512192633401241311381451521591661731801871942012082152222292362432505121926334047546168758289961031101171245121926334014515215916617318018719420120821522222951211609" displayName="Таблица5919263340334754616875828996103110117124131138512192633404754616875828996103110117512192633401241311381451521591661731801871942012082152222292362432505121926334047546168758289961031101171245121926334014515215916617318018719420120821522222951211609" ref="A3:G12" totalsRowShown="0" headerRowDxfId="11468" dataDxfId="11467" tableBorderDxfId="11466">
  <autoFilter ref="A3:G12" xr:uid="{436770F5-06D6-40FC-9732-11328DA1E0BA}"/>
  <tableColumns count="7">
    <tableColumn id="1" xr3:uid="{42DB9C86-76C0-4E3C-8E0C-C67C64286563}" name="Бригада 1" dataDxfId="11465"/>
    <tableColumn id="3" xr3:uid="{307D0D27-72E2-4898-ABE1-5436C4FD6F13}" name="2"/>
    <tableColumn id="4" xr3:uid="{32A6CBC2-FFEC-4E48-B4B8-C3A2770385A4}" name="Замки" dataDxfId="11464"/>
    <tableColumn id="5" xr3:uid="{7D319880-A76F-4FB5-ABCF-D67CB4FF79A5}" name="А" dataDxfId="11463"/>
    <tableColumn id="6" xr3:uid="{6A226CDA-4C1B-406B-9175-3B54C2E6AF74}" name="Б" dataDxfId="11462"/>
    <tableColumn id="8" xr3:uid="{F26F19B2-80D8-43AA-8C4B-622354B0E433}" name="Г" dataDxfId="11461"/>
    <tableColumn id="9" xr3:uid="{D5098A10-B7E5-45F6-8DA7-462095302D20}" name="Д=А*Г" dataDxfId="11460"/>
  </tableColumns>
  <tableStyleInfo name="TableStyleLight9" showFirstColumn="0" showLastColumn="0" showRowStripes="1" showColumnStripes="0"/>
</table>
</file>

<file path=xl/tables/table5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9" xr:uid="{2CD3FE63-1506-472D-AAC6-08B237118BD1}" name="Таблица5710202734413448556269768390971041111181251321396132027344148556269768390971041111186132027344112513213914615316016717418118819520220921622323023724425161320273441485562697683909710411111812561320273441146153160167174181188195202209216223230611610" displayName="Таблица5710202734413448556269768390971041111181251321396132027344148556269768390971041111186132027344112513213914615316016717418118819520220921622323023724425161320273441485562697683909710411111812561320273441146153160167174181188195202209216223230611610" ref="A13:G22" totalsRowShown="0" headerRowDxfId="11459" dataDxfId="11458" tableBorderDxfId="11457">
  <autoFilter ref="A13:G22" xr:uid="{0E7CAF78-4D0C-41A5-A4DF-23B80F7A81E3}"/>
  <tableColumns count="7">
    <tableColumn id="1" xr3:uid="{69F6C9D9-9F30-4EFD-B373-3EBEB93FC4F2}" name="Бригада 2" dataDxfId="11456"/>
    <tableColumn id="3" xr3:uid="{475B4E3F-67D7-4D7E-B9C2-7AADDD41657A}" name="2"/>
    <tableColumn id="4" xr3:uid="{1D9B5498-E680-48C1-B78C-C2FEC036D94A}" name="Замки" dataDxfId="11455"/>
    <tableColumn id="5" xr3:uid="{FD6258D5-BCBC-40AF-AEE6-D1FD14405539}" name="А" dataDxfId="11454"/>
    <tableColumn id="6" xr3:uid="{98FB9059-66EE-4EB3-AE46-892DA9FAB292}" name="Б" dataDxfId="11453"/>
    <tableColumn id="8" xr3:uid="{43DE4867-61BA-4030-BFDC-D75D0E34EB8C}" name="Г" dataDxfId="11452"/>
    <tableColumn id="9" xr3:uid="{F721305F-EB3B-448A-B748-0D3E190F9225}" name="Д=А*Г" dataDxfId="11451"/>
  </tableColumns>
  <tableStyleInfo name="TableStyleLight9" showFirstColumn="0" showLastColumn="0" showRowStripes="1" showColumnStripes="0"/>
</table>
</file>

<file path=xl/tables/table5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0" xr:uid="{92C72675-A8EE-4D47-AC80-1D12B9D78921}" name="Таблица5741121283542354956637077849198105112119126133140714212835424956637077849198105112119714212835421261331401471541611681751821891962032102172242312382452527142128354249566370778491981051121191267142128354214715416116817518218919620321021722423171612" displayName="Таблица5741121283542354956637077849198105112119126133140714212835424956637077849198105112119714212835421261331401471541611681751821891962032102172242312382452527142128354249566370778491981051121191267142128354214715416116817518218919620321021722423171612" ref="A33:G44" totalsRowShown="0" headerRowDxfId="11450" dataDxfId="11449" tableBorderDxfId="11448">
  <autoFilter ref="A33:G44" xr:uid="{D9A3A8C6-DD7E-4E67-8324-326DE496AAF4}"/>
  <tableColumns count="7">
    <tableColumn id="1" xr3:uid="{1DAAACC8-BF42-4693-A9BF-72527FA12669}" name="Бригада 3" dataDxfId="11447"/>
    <tableColumn id="3" xr3:uid="{AABA19AF-42E3-40F3-9DC1-DEB5DA814287}" name="2"/>
    <tableColumn id="4" xr3:uid="{C3D5829F-FC68-4591-ABE2-D45BF5B76FA2}" name="Замки" dataDxfId="11446"/>
    <tableColumn id="5" xr3:uid="{29D10D40-3067-4A23-884D-0CDAD597D845}" name="А" dataDxfId="11445"/>
    <tableColumn id="6" xr3:uid="{56ADBBB9-B861-47C4-A717-62BD8CEF3063}" name="Б" dataDxfId="11444"/>
    <tableColumn id="8" xr3:uid="{B3E06D2E-9EF3-4D9B-987B-B4B6F7FBEC0D}" name="Г" dataDxfId="11443"/>
    <tableColumn id="9" xr3:uid="{F4EF5AA9-072A-4F53-BC86-2113E1EEDBAB}" name="Д=А*Г" dataDxfId="11442"/>
  </tableColumns>
  <tableStyleInfo name="TableStyleLight9" showFirstColumn="0" showLastColumn="0" showRowStripes="1" showColumnStripes="0"/>
</table>
</file>

<file path=xl/tables/table5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1" xr:uid="{5E5F1673-E14B-4FD5-B7B2-873833C5FD91}" name="Таблица5710202734413448556269768390971041111181251321396132027344148556269768390971041111186132027344112513213914615316016717418118819520220921622323023724425161320273441485562697683909710411111812561320273441146153160167174181188195202209216223230611612" displayName="Таблица5710202734413448556269768390971041111181251321396132027344148556269768390971041111186132027344112513213914615316016717418118819520220921622323023724425161320273441485562697683909710411111812561320273441146153160167174181188195202209216223230611612" ref="A23:G32" totalsRowShown="0" headerRowDxfId="11441" dataDxfId="11440" tableBorderDxfId="11439">
  <autoFilter ref="A23:G32" xr:uid="{7D26CE2D-B531-460F-B9AC-785558AACEF6}"/>
  <tableColumns count="7">
    <tableColumn id="1" xr3:uid="{FDAE1C6E-FC1F-45C3-9467-919DB0B175E2}" name="Бригада 2" dataDxfId="11438"/>
    <tableColumn id="3" xr3:uid="{F2FB6C18-7F6C-4B35-A77F-FC9EB37181DB}" name="2"/>
    <tableColumn id="4" xr3:uid="{3815B284-763A-44C3-B9EE-338D5136C283}" name="Замки" dataDxfId="11437"/>
    <tableColumn id="5" xr3:uid="{21CC6666-DFB6-4E6C-90EB-81BEA8356B2A}" name="А" dataDxfId="11436"/>
    <tableColumn id="6" xr3:uid="{7B04D7D9-E53E-485F-A48C-422403ABA858}" name="Б" dataDxfId="11435"/>
    <tableColumn id="8" xr3:uid="{B07E69CB-4DEC-4789-9CF5-5B3C5ACCF6F8}" name="Г" dataDxfId="11434"/>
    <tableColumn id="9" xr3:uid="{00174524-4E92-46DA-BD8A-534A7560904C}" name="Д=А*Г" dataDxfId="11433"/>
  </tableColumns>
  <tableStyleInfo name="TableStyleLight9" showFirstColumn="0" showLastColumn="0" showRowStripes="1" showColumnStripes="0"/>
</table>
</file>

<file path=xl/tables/table5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7" xr:uid="{EE71F2B3-A19C-4FBF-A658-54E6EBE4BF3D}" name="Таблица3167101319222528313437404346471013161922252831343740434649524710131619222528313437404346555861646770471013161922818253239324653606774818895102109116123130137411182532394653606774818895102109116411182532391231301371441511581651721791861932002071598" displayName="Таблица3167101319222528313437404346471013161922252831343740434649524710131619222528313437404346555861646770471013161922818253239324653606774818895102109116123130137411182532394653606774818895102109116411182532391231301371441511581651721791861932002071598" ref="A57:D65" totalsRowShown="0">
  <autoFilter ref="A57:D65" xr:uid="{F9595AAF-69FB-45E4-8FB9-3A8F6956DCF2}"/>
  <tableColumns count="4">
    <tableColumn id="1" xr3:uid="{F5D82236-1498-454B-9F5A-02D98CE9376B}" name="Столбец1"/>
    <tableColumn id="2" xr3:uid="{54E652E7-36CC-4F75-8CC0-C7836FBD72A2}" name="Столбец2"/>
    <tableColumn id="3" xr3:uid="{56C87D4F-57AB-4223-9A11-D872953F6991}" name="Столбец3"/>
    <tableColumn id="4" xr3:uid="{C5BCF246-D954-4836-BE3F-5E01880A9490}" name="Столбец4"/>
  </tableColumns>
  <tableStyleInfo name="TableStyleLight9" showFirstColumn="0" showLastColumn="0" showRowStripes="1" showColumnStripes="0"/>
</table>
</file>

<file path=xl/tables/table5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8" xr:uid="{E377A5CF-B140-4391-A578-95FF367FC2DC}" name="Таблица5919263340334754616875828996103110117124131138512192633404754616875828996103110117512192633401241311381451521591661731801871942012082152222292362432505121926334047546168758289961031101171245121926334014515215916617318018719420120821522222951211599" displayName="Таблица5919263340334754616875828996103110117124131138512192633404754616875828996103110117512192633401241311381451521591661731801871942012082152222292362432505121926334047546168758289961031101171245121926334014515215916617318018719420120821522222951211599" ref="A3:G12" totalsRowShown="0" headerRowDxfId="11432" dataDxfId="11431" tableBorderDxfId="11430">
  <autoFilter ref="A3:G12" xr:uid="{436770F5-06D6-40FC-9732-11328DA1E0BA}"/>
  <tableColumns count="7">
    <tableColumn id="1" xr3:uid="{8E929890-0DF4-4894-8C68-9DBDFA4859C2}" name="Бригада 1" dataDxfId="11429"/>
    <tableColumn id="3" xr3:uid="{967B6BE9-BA96-4189-8492-E46481E17285}" name="2"/>
    <tableColumn id="4" xr3:uid="{22E387D4-829C-4CC0-B687-8E8A7C14357F}" name="Замки" dataDxfId="11428"/>
    <tableColumn id="5" xr3:uid="{B772F525-7C58-4949-9676-06AD29D537CB}" name="А" dataDxfId="11427"/>
    <tableColumn id="6" xr3:uid="{A9F8ACBA-94C1-4EE6-B356-BC4F57F86A7D}" name="Б" dataDxfId="11426"/>
    <tableColumn id="8" xr3:uid="{E0E5C1F7-D572-4DB2-9D5D-B14CE578039F}" name="Г" dataDxfId="11425"/>
    <tableColumn id="9" xr3:uid="{DB1CE42D-6437-4D23-878A-221309D6DEC6}" name="Д=А*Г" dataDxfId="11424"/>
  </tableColumns>
  <tableStyleInfo name="TableStyleLight9" showFirstColumn="0" showLastColumn="0" showRowStripes="1" showColumnStripes="0"/>
</table>
</file>

<file path=xl/tables/table5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9" xr:uid="{9E8D142D-950A-4966-BF88-E0417DE8AF7B}" name="Таблица5710202734413448556269768390971041111181251321396132027344148556269768390971041111186132027344112513213914615316016717418118819520220921622323023724425161320273441485562697683909710411111812561320273441146153160167174181188195202209216223230611600" displayName="Таблица5710202734413448556269768390971041111181251321396132027344148556269768390971041111186132027344112513213914615316016717418118819520220921622323023724425161320273441485562697683909710411111812561320273441146153160167174181188195202209216223230611600" ref="A13:G22" totalsRowShown="0" headerRowDxfId="11423" dataDxfId="11422" tableBorderDxfId="11421">
  <autoFilter ref="A13:G22" xr:uid="{0E7CAF78-4D0C-41A5-A4DF-23B80F7A81E3}"/>
  <tableColumns count="7">
    <tableColumn id="1" xr3:uid="{56BA201E-C2C9-4A5E-885A-D0DEE0B241E1}" name="Бригада 2" dataDxfId="11420"/>
    <tableColumn id="3" xr3:uid="{36CB39F8-796A-4C91-B5CF-6C66A17D76B0}" name="2"/>
    <tableColumn id="4" xr3:uid="{D33D0845-5F5A-4544-AEF2-DFB59D308FE9}" name="Замки" dataDxfId="11419"/>
    <tableColumn id="5" xr3:uid="{8E645FA5-A6CF-4A7A-88C5-8681672FD5F0}" name="А" dataDxfId="11418"/>
    <tableColumn id="6" xr3:uid="{A4BE1ECC-3580-4259-81A4-2AE9DD7CFF77}" name="Б" dataDxfId="11417"/>
    <tableColumn id="8" xr3:uid="{49A8F641-46BD-44B7-9BA0-5A5998639B8E}" name="Г" dataDxfId="11416"/>
    <tableColumn id="9" xr3:uid="{4F283BC6-C073-4520-BCF1-292F34C96A82}" name="Д=А*Г" dataDxfId="11415"/>
  </tableColumns>
  <tableStyleInfo name="TableStyleLight9" showFirstColumn="0" showLastColumn="0" showRowStripes="1" showColumnStripes="0"/>
</table>
</file>

<file path=xl/tables/table5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0" xr:uid="{FA46EC3B-C35B-48CA-8EE5-545AF9BF641C}" name="Таблица5741121283542354956637077849198105112119126133140714212835424956637077849198105112119714212835421261331401471541611681751821891962032102172242312382452527142128354249566370778491981051121191267142128354214715416116817518218919620321021722423171602" displayName="Таблица5741121283542354956637077849198105112119126133140714212835424956637077849198105112119714212835421261331401471541611681751821891962032102172242312382452527142128354249566370778491981051121191267142128354214715416116817518218919620321021722423171602" ref="A33:G44" totalsRowShown="0" headerRowDxfId="11414" dataDxfId="11413" tableBorderDxfId="11412">
  <autoFilter ref="A33:G44" xr:uid="{D9A3A8C6-DD7E-4E67-8324-326DE496AAF4}"/>
  <tableColumns count="7">
    <tableColumn id="1" xr3:uid="{C5C8E4A5-0A00-4503-A3B3-1EC6C6B5F8FD}" name="Бригада 3" dataDxfId="11411"/>
    <tableColumn id="3" xr3:uid="{9A410AA4-7233-4184-82A9-85FFBDF13717}" name="2"/>
    <tableColumn id="4" xr3:uid="{42F0FADA-B724-4BCA-BE51-71C67D5BBC9F}" name="Замки" dataDxfId="11410"/>
    <tableColumn id="5" xr3:uid="{9C128C85-4DCC-43B5-AB12-7CC0DB1C2EAE}" name="А" dataDxfId="11409"/>
    <tableColumn id="6" xr3:uid="{70AB8DDA-543C-4299-8C2D-11CE5259677F}" name="Б" dataDxfId="11408"/>
    <tableColumn id="8" xr3:uid="{82E59B8C-E573-4639-831F-D846A9BE81D2}" name="Г" dataDxfId="11407"/>
    <tableColumn id="9" xr3:uid="{D2238B7B-D927-4C4E-971B-54F6AF4C393E}" name="Д=А*Г" dataDxfId="11406"/>
  </tableColumns>
  <tableStyleInfo name="TableStyleLight9" showFirstColumn="0" showLastColumn="0" showRowStripes="1" showColumnStripes="0"/>
</table>
</file>

<file path=xl/tables/table5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1" xr:uid="{7C0946EF-D846-43E1-89D8-7BB60B529E78}" name="Таблица5710202734413448556269768390971041111181251321396132027344148556269768390971041111186132027344112513213914615316016717418118819520220921622323023724425161320273441485562697683909710411111812561320273441146153160167174181188195202209216223230611602" displayName="Таблица5710202734413448556269768390971041111181251321396132027344148556269768390971041111186132027344112513213914615316016717418118819520220921622323023724425161320273441485562697683909710411111812561320273441146153160167174181188195202209216223230611602" ref="A23:G32" totalsRowShown="0" headerRowDxfId="11405" dataDxfId="11404" tableBorderDxfId="11403">
  <autoFilter ref="A23:G32" xr:uid="{7D26CE2D-B531-460F-B9AC-785558AACEF6}"/>
  <tableColumns count="7">
    <tableColumn id="1" xr3:uid="{A3DC7743-12B1-4DD3-81FC-D65D2E7B259B}" name="Бригада 2" dataDxfId="11402"/>
    <tableColumn id="3" xr3:uid="{71ADD99C-73C4-4909-9D48-F6F44DC431D5}" name="2"/>
    <tableColumn id="4" xr3:uid="{19B7041C-835B-44C8-B0BC-8B4477D638AF}" name="Замки" dataDxfId="11401"/>
    <tableColumn id="5" xr3:uid="{4CFCD245-C67A-43EC-841E-5F3E45090CA1}" name="А" dataDxfId="11400"/>
    <tableColumn id="6" xr3:uid="{64B6A30A-39D5-4EAC-9F73-659F90A67B40}" name="Б" dataDxfId="11399"/>
    <tableColumn id="8" xr3:uid="{498156E4-64B5-40AC-A494-450ADB6E3374}" name="Г" dataDxfId="11398"/>
    <tableColumn id="9" xr3:uid="{54468C0E-3EDD-48EC-BAD1-9B9627F3C6E3}" name="Д=А*Г" dataDxfId="11397"/>
  </tableColumns>
  <tableStyleInfo name="TableStyleLight9" showFirstColumn="0" showLastColumn="0" showRowStripes="1" showColumnStripes="0"/>
</table>
</file>

<file path=xl/tables/table5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2" xr:uid="{8AC24321-2353-4B76-BDA7-AAD07EBB7255}" name="Таблица3167101319222528313437404346471013161922252831343740434649524710131619222528313437404346555861646770471013161922818253239324653606774818895102109116123130137411182532394653606774818895102109116411182532391231301371441511581651721791861932002071603" displayName="Таблица3167101319222528313437404346471013161922252831343740434649524710131619222528313437404346555861646770471013161922818253239324653606774818895102109116123130137411182532394653606774818895102109116411182532391231301371441511581651721791861932002071603" ref="A57:D65" totalsRowShown="0">
  <autoFilter ref="A57:D65" xr:uid="{F9595AAF-69FB-45E4-8FB9-3A8F6956DCF2}"/>
  <tableColumns count="4">
    <tableColumn id="1" xr3:uid="{03776C78-917C-44C7-9E50-E69C620F343A}" name="Столбец1"/>
    <tableColumn id="2" xr3:uid="{7206CF15-CB85-4DA4-872A-BE4CFE9790D6}" name="Столбец2"/>
    <tableColumn id="3" xr3:uid="{6871C8E7-F55B-468A-B9EB-BB7D40410024}" name="Столбец3"/>
    <tableColumn id="4" xr3:uid="{036523EB-748D-4069-B2D5-DCA869755D36}" name="Столбец4"/>
  </tableColumns>
  <tableStyleInfo name="TableStyleLight9" showFirstColumn="0" showLastColumn="0" showRowStripes="1" showColumnStripes="0"/>
</table>
</file>

<file path=xl/tables/table5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3" xr:uid="{421A6E79-2EC6-4F0B-806C-D61C7C8D5DF4}" name="Таблица5919263340334754616875828996103110117124131138512192633404754616875828996103110117512192633401241311381451521591661731801871942012082152222292362432505121926334047546168758289961031101171245121926334014515215916617318018719420120821522222951211604" displayName="Таблица5919263340334754616875828996103110117124131138512192633404754616875828996103110117512192633401241311381451521591661731801871942012082152222292362432505121926334047546168758289961031101171245121926334014515215916617318018719420120821522222951211604" ref="A3:G12" totalsRowShown="0" headerRowDxfId="11396" dataDxfId="11395" tableBorderDxfId="11394">
  <autoFilter ref="A3:G12" xr:uid="{436770F5-06D6-40FC-9732-11328DA1E0BA}"/>
  <tableColumns count="7">
    <tableColumn id="1" xr3:uid="{95EAC5F0-CF6E-47ED-B234-F19B237412FC}" name="Бригада 1" dataDxfId="11393"/>
    <tableColumn id="3" xr3:uid="{70253E11-EB9A-404E-9E7C-009D26E37DE1}" name="2"/>
    <tableColumn id="4" xr3:uid="{94713DC0-5E39-4A6E-9DCC-62CB614A39FC}" name="Замки" dataDxfId="11392"/>
    <tableColumn id="5" xr3:uid="{554413F2-EB96-4DD4-AD13-0B26CB5D7C47}" name="А" dataDxfId="11391"/>
    <tableColumn id="6" xr3:uid="{7CA953B2-DE94-4E0F-AC03-6FFFD50B574B}" name="Б" dataDxfId="11390"/>
    <tableColumn id="8" xr3:uid="{CD28C188-628B-46F8-93B4-00694F32D69E}" name="Г" dataDxfId="11389"/>
    <tableColumn id="9" xr3:uid="{32B3AE08-531E-4822-B780-B34883AEAF61}" name="Д=А*Г" dataDxfId="11388"/>
  </tableColumns>
  <tableStyleInfo name="TableStyleLight9" showFirstColumn="0" showLastColumn="0" showRowStripes="1" showColumnStripes="0"/>
</table>
</file>

<file path=xl/tables/table5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4" xr:uid="{E9182153-DD75-49C2-A369-F6EAC109861A}" name="Таблица5710202734413448556269768390971041111181251321396132027344148556269768390971041111186132027344112513213914615316016717418118819520220921622323023724425161320273441485562697683909710411111812561320273441146153160167174181188195202209216223230611605" displayName="Таблица5710202734413448556269768390971041111181251321396132027344148556269768390971041111186132027344112513213914615316016717418118819520220921622323023724425161320273441485562697683909710411111812561320273441146153160167174181188195202209216223230611605" ref="A13:G22" totalsRowShown="0" headerRowDxfId="11387" dataDxfId="11386" tableBorderDxfId="11385">
  <autoFilter ref="A13:G22" xr:uid="{0E7CAF78-4D0C-41A5-A4DF-23B80F7A81E3}"/>
  <tableColumns count="7">
    <tableColumn id="1" xr3:uid="{E7695E22-1FEF-4D2D-A34C-FB53504F02E2}" name="Бригада 2" dataDxfId="11384"/>
    <tableColumn id="3" xr3:uid="{DB0BE453-B6D9-4683-8F22-EC97156BD441}" name="2"/>
    <tableColumn id="4" xr3:uid="{A1813BD8-A612-40B5-A006-542086D6CD23}" name="Замки" dataDxfId="11383"/>
    <tableColumn id="5" xr3:uid="{A6995EF2-4355-4970-AF42-A56F51AA3667}" name="А" dataDxfId="11382"/>
    <tableColumn id="6" xr3:uid="{00BA5F97-F448-41FB-9A82-D46BCAC5224A}" name="Б" dataDxfId="11381"/>
    <tableColumn id="8" xr3:uid="{5B54BCCE-24CA-4001-8EEB-59C3D42CCC94}" name="Г" dataDxfId="11380"/>
    <tableColumn id="9" xr3:uid="{67EBC4EB-2816-4345-8DB4-27C84880CBF8}" name="Д=А*Г" dataDxfId="11379"/>
  </tableColumns>
  <tableStyleInfo name="TableStyleLight9" showFirstColumn="0" showLastColumn="0" showRowStripes="1" showColumnStripes="0"/>
</table>
</file>

<file path=xl/tables/table5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5" xr:uid="{D57EAB7D-AD95-485B-9ED2-5B8BD60BF9CF}" name="Таблица5741121283542354956637077849198105112119126133140714212835424956637077849198105112119714212835421261331401471541611681751821891962032102172242312382452527142128354249566370778491981051121191267142128354214715416116817518218919620321021722423171607" displayName="Таблица5741121283542354956637077849198105112119126133140714212835424956637077849198105112119714212835421261331401471541611681751821891962032102172242312382452527142128354249566370778491981051121191267142128354214715416116817518218919620321021722423171607" ref="A33:G44" totalsRowShown="0" headerRowDxfId="11378" dataDxfId="11377" tableBorderDxfId="11376">
  <autoFilter ref="A33:G44" xr:uid="{D9A3A8C6-DD7E-4E67-8324-326DE496AAF4}"/>
  <tableColumns count="7">
    <tableColumn id="1" xr3:uid="{91148882-6FAE-494C-BD11-8AC349A051EC}" name="Бригада 3" dataDxfId="11375"/>
    <tableColumn id="3" xr3:uid="{B4DB5579-310F-485A-AB02-08A5AEDAFA77}" name="2"/>
    <tableColumn id="4" xr3:uid="{F298A2D3-864B-4114-B08A-7D946D48EBF5}" name="Замки" dataDxfId="11374"/>
    <tableColumn id="5" xr3:uid="{874B1C72-4834-40FF-9532-250187B25556}" name="А" dataDxfId="11373"/>
    <tableColumn id="6" xr3:uid="{540F081E-DDB0-436A-BE91-7FD71C099AC2}" name="Б" dataDxfId="11372"/>
    <tableColumn id="8" xr3:uid="{654BAB21-6214-4E75-98CD-7E07F770616B}" name="Г" dataDxfId="11371"/>
    <tableColumn id="9" xr3:uid="{72FBA094-546B-4EFB-955D-7E69D90AB6D0}" name="Д=А*Г" dataDxfId="11370"/>
  </tableColumns>
  <tableStyleInfo name="TableStyleLight9" showFirstColumn="0" showLastColumn="0" showRowStripes="1" showColumnStripes="0"/>
</table>
</file>

<file path=xl/tables/table5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6" xr:uid="{B6C9FCE2-7550-48A2-BF95-93B37F942552}" name="Таблица5710202734413448556269768390971041111181251321396132027344148556269768390971041111186132027344112513213914615316016717418118819520220921622323023724425161320273441485562697683909710411111812561320273441146153160167174181188195202209216223230611607" displayName="Таблица5710202734413448556269768390971041111181251321396132027344148556269768390971041111186132027344112513213914615316016717418118819520220921622323023724425161320273441485562697683909710411111812561320273441146153160167174181188195202209216223230611607" ref="A23:G32" totalsRowShown="0" headerRowDxfId="11369" dataDxfId="11368" tableBorderDxfId="11367">
  <autoFilter ref="A23:G32" xr:uid="{7D26CE2D-B531-460F-B9AC-785558AACEF6}"/>
  <tableColumns count="7">
    <tableColumn id="1" xr3:uid="{F743BD80-F46F-47C2-8294-8F183F17E685}" name="Бригада 2" dataDxfId="11366"/>
    <tableColumn id="3" xr3:uid="{1B390196-26D8-4F54-B357-E90518E82FEA}" name="2"/>
    <tableColumn id="4" xr3:uid="{11C87B93-AD79-4B75-BAC6-32DDADD853ED}" name="Замки" dataDxfId="11365"/>
    <tableColumn id="5" xr3:uid="{44A4DA99-FC47-479E-8EBF-17C55F768EE9}" name="А" dataDxfId="11364"/>
    <tableColumn id="6" xr3:uid="{855078EA-C4A1-4E25-B93A-D188389DE25E}" name="Б" dataDxfId="11363"/>
    <tableColumn id="8" xr3:uid="{2167AB8C-BFD1-476A-BAAA-682D4565FB72}" name="Г" dataDxfId="11362"/>
    <tableColumn id="9" xr3:uid="{238A5872-5C03-431D-A5F2-41E1F48EF7E2}" name="Д=А*Г" dataDxfId="11361"/>
  </tableColumns>
  <tableStyleInfo name="TableStyleLight9" showFirstColumn="0" showLastColumn="0" showRowStripes="1" showColumnStripes="0"/>
</table>
</file>

<file path=xl/tables/table5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2" xr:uid="{CD6E1831-2704-4686-AAE9-E6597C1DB6B8}" name="Таблица3167101319222528313437404346471013161922252831343740434649524710131619222528313437404346555861646770471013161922818253239324653606774818895102109116123130137411182532394653606774818895102109116411182532391231301371441511581651721791861932002071593" displayName="Таблица3167101319222528313437404346471013161922252831343740434649524710131619222528313437404346555861646770471013161922818253239324653606774818895102109116123130137411182532394653606774818895102109116411182532391231301371441511581651721791861932002071593" ref="A57:D63" totalsRowShown="0">
  <autoFilter ref="A57:D63" xr:uid="{F9595AAF-69FB-45E4-8FB9-3A8F6956DCF2}"/>
  <tableColumns count="4">
    <tableColumn id="1" xr3:uid="{5AD3C430-8686-4292-A464-62286EEC4E3E}" name="Столбец1"/>
    <tableColumn id="2" xr3:uid="{27960CD6-5581-48EA-A8E9-A5F91058C745}" name="Столбец2"/>
    <tableColumn id="3" xr3:uid="{0AC54C0B-3CE8-4B40-B890-60CDFD9A5EF1}" name="Столбец3"/>
    <tableColumn id="4" xr3:uid="{734AD245-DAEC-4E1E-984A-96C08D2CAE1C}" name="Столбец4"/>
  </tableColumns>
  <tableStyleInfo name="TableStyleLight9" showFirstColumn="0" showLastColumn="0" showRowStripes="1" showColumnStripes="0"/>
</table>
</file>

<file path=xl/tables/table5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3" xr:uid="{B1FAA775-1E24-4AFC-B738-073AF475268D}" name="Таблица5919263340334754616875828996103110117124131138512192633404754616875828996103110117512192633401241311381451521591661731801871942012082152222292362432505121926334047546168758289961031101171245121926334014515215916617318018719420120821522222951211594" displayName="Таблица5919263340334754616875828996103110117124131138512192633404754616875828996103110117512192633401241311381451521591661731801871942012082152222292362432505121926334047546168758289961031101171245121926334014515215916617318018719420120821522222951211594" ref="A3:G12" totalsRowShown="0" headerRowDxfId="11360" dataDxfId="11359" tableBorderDxfId="11358">
  <autoFilter ref="A3:G12" xr:uid="{436770F5-06D6-40FC-9732-11328DA1E0BA}"/>
  <tableColumns count="7">
    <tableColumn id="1" xr3:uid="{84EC5C9F-8387-4937-A68C-93C08787E92A}" name="Бригада 1" dataDxfId="11357"/>
    <tableColumn id="3" xr3:uid="{05886138-CF70-4A6B-935D-E29FCD824E10}" name="2"/>
    <tableColumn id="4" xr3:uid="{CF16AD64-8E66-4BB1-B042-4EF2B3480A85}" name="Замки" dataDxfId="11356"/>
    <tableColumn id="5" xr3:uid="{684278AF-0917-423B-B4D8-44862078F825}" name="А" dataDxfId="11355"/>
    <tableColumn id="6" xr3:uid="{3F480F5B-62EA-406A-921B-994BB8558576}" name="Б" dataDxfId="11354"/>
    <tableColumn id="8" xr3:uid="{302E8A8C-A736-448B-9804-1812D994F52B}" name="Г" dataDxfId="11353"/>
    <tableColumn id="9" xr3:uid="{E409D800-D9F6-47D1-815D-C21B96152D7C}" name="Д=А*Г" dataDxfId="11352"/>
  </tableColumns>
  <tableStyleInfo name="TableStyleLight9" showFirstColumn="0" showLastColumn="0" showRowStripes="1" showColumnStripes="0"/>
</table>
</file>

<file path=xl/tables/table5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4" xr:uid="{2292E729-B0AC-4EB3-8FDB-D1659A54EC2B}" name="Таблица5710202734413448556269768390971041111181251321396132027344148556269768390971041111186132027344112513213914615316016717418118819520220921622323023724425161320273441485562697683909710411111812561320273441146153160167174181188195202209216223230611595" displayName="Таблица5710202734413448556269768390971041111181251321396132027344148556269768390971041111186132027344112513213914615316016717418118819520220921622323023724425161320273441485562697683909710411111812561320273441146153160167174181188195202209216223230611595" ref="A13:G22" totalsRowShown="0" headerRowDxfId="11351" dataDxfId="11350" tableBorderDxfId="11349">
  <autoFilter ref="A13:G22" xr:uid="{0E7CAF78-4D0C-41A5-A4DF-23B80F7A81E3}"/>
  <tableColumns count="7">
    <tableColumn id="1" xr3:uid="{2B308ED3-4FBF-4467-85D4-25B07BE511AE}" name="Бригада 2" dataDxfId="11348"/>
    <tableColumn id="3" xr3:uid="{C9A03F81-7EE0-4464-9A4D-96EB5ED80226}" name="2"/>
    <tableColumn id="4" xr3:uid="{4E5474BE-A2ED-4A5B-904E-C6E4FA78E898}" name="Замки" dataDxfId="11347"/>
    <tableColumn id="5" xr3:uid="{60C2263A-63F8-482A-B825-593E7465D792}" name="А" dataDxfId="11346"/>
    <tableColumn id="6" xr3:uid="{7DD26C9C-281B-4C7F-B5ED-25B59BAAD149}" name="Б" dataDxfId="11345"/>
    <tableColumn id="8" xr3:uid="{E2E4DFD0-67BC-4F4E-A021-8ECEBC468A37}" name="Г" dataDxfId="11344"/>
    <tableColumn id="9" xr3:uid="{A0B5D5CE-0052-4321-B3C6-44F11F2943FB}" name="Д=А*Г" dataDxfId="11343"/>
  </tableColumns>
  <tableStyleInfo name="TableStyleLight9" showFirstColumn="0" showLastColumn="0" showRowStripes="1" showColumnStripes="0"/>
</table>
</file>

<file path=xl/tables/table5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5" xr:uid="{1EBEF907-D197-4822-A32D-3AB8356EF5C9}" name="Таблица5741121283542354956637077849198105112119126133140714212835424956637077849198105112119714212835421261331401471541611681751821891962032102172242312382452527142128354249566370778491981051121191267142128354214715416116817518218919620321021722423171597" displayName="Таблица5741121283542354956637077849198105112119126133140714212835424956637077849198105112119714212835421261331401471541611681751821891962032102172242312382452527142128354249566370778491981051121191267142128354214715416116817518218919620321021722423171597" ref="A33:G44" totalsRowShown="0" headerRowDxfId="11342" dataDxfId="11341" tableBorderDxfId="11340">
  <autoFilter ref="A33:G44" xr:uid="{D9A3A8C6-DD7E-4E67-8324-326DE496AAF4}"/>
  <tableColumns count="7">
    <tableColumn id="1" xr3:uid="{710DB532-0617-4477-98B4-B16699CF0E79}" name="Бригада 3" dataDxfId="11339"/>
    <tableColumn id="3" xr3:uid="{BC72D68B-34B9-465A-88D1-EF645E430D06}" name="2"/>
    <tableColumn id="4" xr3:uid="{781F3F2A-CD1A-4172-ACD0-AB2AD20BC346}" name="Замки" dataDxfId="11338"/>
    <tableColumn id="5" xr3:uid="{3EA7590A-CA5E-4FDB-882B-1C066D351DA9}" name="А" dataDxfId="11337"/>
    <tableColumn id="6" xr3:uid="{6EE7F9FB-1FB2-4C64-A7D5-87B11593AA93}" name="Б" dataDxfId="11336"/>
    <tableColumn id="8" xr3:uid="{764EF38E-7947-446F-ABA4-A1E90A1EFFF9}" name="Г" dataDxfId="11335"/>
    <tableColumn id="9" xr3:uid="{00814322-E7F7-4144-8B31-FCC6309CE01D}" name="Д=А*Г" dataDxfId="11334"/>
  </tableColumns>
  <tableStyleInfo name="TableStyleLight9" showFirstColumn="0" showLastColumn="0" showRowStripes="1" showColumnStripes="0"/>
</table>
</file>

<file path=xl/tables/table5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6" xr:uid="{BEA43B51-2FFD-462D-9184-38DE2819712F}" name="Таблица5710202734413448556269768390971041111181251321396132027344148556269768390971041111186132027344112513213914615316016717418118819520220921622323023724425161320273441485562697683909710411111812561320273441146153160167174181188195202209216223230611597" displayName="Таблица5710202734413448556269768390971041111181251321396132027344148556269768390971041111186132027344112513213914615316016717418118819520220921622323023724425161320273441485562697683909710411111812561320273441146153160167174181188195202209216223230611597" ref="A23:G32" totalsRowShown="0" headerRowDxfId="11333" dataDxfId="11332" tableBorderDxfId="11331">
  <autoFilter ref="A23:G32" xr:uid="{7D26CE2D-B531-460F-B9AC-785558AACEF6}"/>
  <tableColumns count="7">
    <tableColumn id="1" xr3:uid="{F1CFE3E6-8DD0-48F4-88E7-9A0769A70CC1}" name="Бригада 2" dataDxfId="11330"/>
    <tableColumn id="3" xr3:uid="{B07BFD4C-211D-4BC1-89EF-2C1D5DD7E08E}" name="2"/>
    <tableColumn id="4" xr3:uid="{79082E66-3DF0-437E-8F47-5946C4A485DB}" name="Замки" dataDxfId="11329"/>
    <tableColumn id="5" xr3:uid="{E1454B00-7ECF-49E2-8D4A-3D5CE7AD45FB}" name="А" dataDxfId="11328"/>
    <tableColumn id="6" xr3:uid="{B75586E3-9421-48FE-83CA-2C2009F7E451}" name="Б" dataDxfId="11327"/>
    <tableColumn id="8" xr3:uid="{D3E52210-AAB8-402A-8F5A-675CAC16CD38}" name="Г" dataDxfId="11326"/>
    <tableColumn id="9" xr3:uid="{3436CAAF-83BA-46D7-A403-62DCC8B5A46E}" name="Д=А*Г" dataDxfId="11325"/>
  </tableColumns>
  <tableStyleInfo name="TableStyleLight9" showFirstColumn="0" showLastColumn="0" showRowStripes="1" showColumnStripes="0"/>
</table>
</file>

<file path=xl/tables/table5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7" xr:uid="{A3EFB1A4-5F96-4DEC-89A7-9F2B35804BA0}" name="Таблица3167101319222528313437404346471013161922252831343740434649524710131619222528313437404346555861646770471013161922818253239324653606774818895102109116123130137411182532394653606774818895102109116411182532391231301371441511581651721791861932002071588" displayName="Таблица3167101319222528313437404346471013161922252831343740434649524710131619222528313437404346555861646770471013161922818253239324653606774818895102109116123130137411182532394653606774818895102109116411182532391231301371441511581651721791861932002071588" ref="A57:D63" totalsRowShown="0">
  <autoFilter ref="A57:D63" xr:uid="{F9595AAF-69FB-45E4-8FB9-3A8F6956DCF2}"/>
  <tableColumns count="4">
    <tableColumn id="1" xr3:uid="{3697CBFA-6DC5-427E-AD62-E6FB31C201E2}" name="Столбец1"/>
    <tableColumn id="2" xr3:uid="{A5BDA8FD-E4F6-44BC-95CC-CC77F6558068}" name="Столбец2"/>
    <tableColumn id="3" xr3:uid="{8D1C5263-9819-47B8-96DE-4AF21789DAFA}" name="Столбец3"/>
    <tableColumn id="4" xr3:uid="{4B30F54F-1650-4374-8A64-A3F99BA2534A}" name="Столбец4"/>
  </tableColumns>
  <tableStyleInfo name="TableStyleLight9" showFirstColumn="0" showLastColumn="0" showRowStripes="1" showColumnStripes="0"/>
</table>
</file>

<file path=xl/tables/table5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8" xr:uid="{922A6605-3513-4365-8DEB-77C4CAC3121E}" name="Таблица5919263340334754616875828996103110117124131138512192633404754616875828996103110117512192633401241311381451521591661731801871942012082152222292362432505121926334047546168758289961031101171245121926334014515215916617318018719420120821522222951211589" displayName="Таблица5919263340334754616875828996103110117124131138512192633404754616875828996103110117512192633401241311381451521591661731801871942012082152222292362432505121926334047546168758289961031101171245121926334014515215916617318018719420120821522222951211589" ref="A3:G12" totalsRowShown="0" headerRowDxfId="11324" dataDxfId="11323" tableBorderDxfId="11322">
  <autoFilter ref="A3:G12" xr:uid="{436770F5-06D6-40FC-9732-11328DA1E0BA}"/>
  <tableColumns count="7">
    <tableColumn id="1" xr3:uid="{44CFBBA6-D021-47F8-9299-7506547585E0}" name="Бригада 1" dataDxfId="11321"/>
    <tableColumn id="3" xr3:uid="{B9FDEA0A-90D4-4D40-8723-72765D435279}" name="2"/>
    <tableColumn id="4" xr3:uid="{73B1486E-2231-40B9-A406-C082BB80B4C8}" name="Замки" dataDxfId="11320"/>
    <tableColumn id="5" xr3:uid="{AB7CE8B3-91CA-4B34-9CA7-5718EE8549AA}" name="А" dataDxfId="11319"/>
    <tableColumn id="6" xr3:uid="{0DF5D90D-C36A-43A9-B541-A1C33CD86781}" name="Б" dataDxfId="11318"/>
    <tableColumn id="8" xr3:uid="{C989274A-72AE-4D80-9FE8-E461D9C0A447}" name="Г" dataDxfId="11317"/>
    <tableColumn id="9" xr3:uid="{E70C6608-9BF2-4F53-B7FB-9D6647467BF2}" name="Д=А*Г" dataDxfId="11316"/>
  </tableColumns>
  <tableStyleInfo name="TableStyleLight9" showFirstColumn="0" showLastColumn="0" showRowStripes="1" showColumnStripes="0"/>
</table>
</file>

<file path=xl/tables/table5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9" xr:uid="{95E6F1C4-F348-495D-9C0F-C284D526D789}" name="Таблица5710202734413448556269768390971041111181251321396132027344148556269768390971041111186132027344112513213914615316016717418118819520220921622323023724425161320273441485562697683909710411111812561320273441146153160167174181188195202209216223230611590" displayName="Таблица5710202734413448556269768390971041111181251321396132027344148556269768390971041111186132027344112513213914615316016717418118819520220921622323023724425161320273441485562697683909710411111812561320273441146153160167174181188195202209216223230611590" ref="A13:G22" totalsRowShown="0" headerRowDxfId="11315" dataDxfId="11314" tableBorderDxfId="11313">
  <autoFilter ref="A13:G22" xr:uid="{0E7CAF78-4D0C-41A5-A4DF-23B80F7A81E3}"/>
  <tableColumns count="7">
    <tableColumn id="1" xr3:uid="{79C958D4-B6B8-47EA-940B-7E438BB410AE}" name="Бригада 2" dataDxfId="11312"/>
    <tableColumn id="3" xr3:uid="{ECC164D0-9EFE-4413-8277-78C17F1660DF}" name="2"/>
    <tableColumn id="4" xr3:uid="{210058B9-8036-492C-963F-A26BB985CBBD}" name="Замки" dataDxfId="11311"/>
    <tableColumn id="5" xr3:uid="{8EA962F7-9AA5-4CE1-8B57-51FC7D82015C}" name="А" dataDxfId="11310"/>
    <tableColumn id="6" xr3:uid="{A5D12470-5C52-4CA9-B651-DDD8A4470949}" name="Б" dataDxfId="11309"/>
    <tableColumn id="8" xr3:uid="{77A7F268-DE1F-496D-B8A3-751C8324B1D1}" name="Г" dataDxfId="11308"/>
    <tableColumn id="9" xr3:uid="{677DD701-A783-4D2E-BE70-2A2FF8724E94}" name="Д=А*Г" dataDxfId="11307"/>
  </tableColumns>
  <tableStyleInfo name="TableStyleLight9" showFirstColumn="0" showLastColumn="0" showRowStripes="1" showColumnStripes="0"/>
</table>
</file>

<file path=xl/tables/table5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0" xr:uid="{43660A84-B815-490D-966B-A17D4C14DDD3}" name="Таблица5741121283542354956637077849198105112119126133140714212835424956637077849198105112119714212835421261331401471541611681751821891962032102172242312382452527142128354249566370778491981051121191267142128354214715416116817518218919620321021722423171592" displayName="Таблица5741121283542354956637077849198105112119126133140714212835424956637077849198105112119714212835421261331401471541611681751821891962032102172242312382452527142128354249566370778491981051121191267142128354214715416116817518218919620321021722423171592" ref="A33:G44" totalsRowShown="0" headerRowDxfId="11306" dataDxfId="11305" tableBorderDxfId="11304">
  <autoFilter ref="A33:G44" xr:uid="{D9A3A8C6-DD7E-4E67-8324-326DE496AAF4}"/>
  <tableColumns count="7">
    <tableColumn id="1" xr3:uid="{E3CF5F71-B0BA-466F-9440-641566C597B9}" name="Бригада 3" dataDxfId="11303"/>
    <tableColumn id="3" xr3:uid="{B6DB7657-2452-4993-AC0F-29D1AE1B4027}" name="2"/>
    <tableColumn id="4" xr3:uid="{9D047CF5-B92C-43BE-B8D6-DC9284313CDE}" name="Замки" dataDxfId="11302"/>
    <tableColumn id="5" xr3:uid="{800A4192-A1BB-4BA2-B572-ACF560A0371B}" name="А" dataDxfId="11301"/>
    <tableColumn id="6" xr3:uid="{89401AC5-0F8D-4354-B4FE-C69C85B035BE}" name="Б" dataDxfId="11300"/>
    <tableColumn id="8" xr3:uid="{9082854A-157E-49FB-AAD5-526C8133C9CA}" name="Г" dataDxfId="11299"/>
    <tableColumn id="9" xr3:uid="{C0792052-0D80-4A98-AF06-2E87E6EF49DE}" name="Д=А*Г" dataDxfId="11298"/>
  </tableColumns>
  <tableStyleInfo name="TableStyleLight9" showFirstColumn="0" showLastColumn="0" showRowStripes="1" showColumnStripes="0"/>
</table>
</file>

<file path=xl/tables/table5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1" xr:uid="{678F8F80-4A8D-43B3-9FA0-E4EA819610F5}" name="Таблица5710202734413448556269768390971041111181251321396132027344148556269768390971041111186132027344112513213914615316016717418118819520220921622323023724425161320273441485562697683909710411111812561320273441146153160167174181188195202209216223230611592" displayName="Таблица5710202734413448556269768390971041111181251321396132027344148556269768390971041111186132027344112513213914615316016717418118819520220921622323023724425161320273441485562697683909710411111812561320273441146153160167174181188195202209216223230611592" ref="A23:G32" totalsRowShown="0" headerRowDxfId="11297" dataDxfId="11296" tableBorderDxfId="11295">
  <autoFilter ref="A23:G32" xr:uid="{7D26CE2D-B531-460F-B9AC-785558AACEF6}"/>
  <tableColumns count="7">
    <tableColumn id="1" xr3:uid="{31718E29-BB7A-4D88-800C-2595CEF41F0E}" name="Бригада 2" dataDxfId="11294"/>
    <tableColumn id="3" xr3:uid="{ECD8EAC1-90CE-4561-8833-2F4FEC0A4563}" name="2"/>
    <tableColumn id="4" xr3:uid="{494CE403-0C83-497D-B9F0-6587983A161A}" name="Замки" dataDxfId="11293"/>
    <tableColumn id="5" xr3:uid="{A8CDBDB3-0E2E-4899-8A55-A57D09AD968C}" name="А" dataDxfId="11292"/>
    <tableColumn id="6" xr3:uid="{B2F3AD85-F18E-476B-ABA2-020688FF874A}" name="Б" dataDxfId="11291"/>
    <tableColumn id="8" xr3:uid="{B6AD0E3C-D3FD-4714-9C01-0246D0C20115}" name="Г" dataDxfId="11290"/>
    <tableColumn id="9" xr3:uid="{CD436AC3-2837-4AFF-A493-F34333010A8E}" name="Д=А*Г" dataDxfId="11289"/>
  </tableColumns>
  <tableStyleInfo name="TableStyleLight9" showFirstColumn="0" showLastColumn="0" showRowStripes="1" showColumnStripes="0"/>
</table>
</file>

<file path=xl/tables/table5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2" xr:uid="{8B03BAC1-0EDE-4FE0-890B-01C43658F65A}" name="Таблица3167101319222528313437404346471013161922252831343740434649524710131619222528313437404346555861646770471013161922818253239324653606774818895102109116123130137411182532394653606774818895102109116411182532391231301371441511581651721791861932002071583" displayName="Таблица3167101319222528313437404346471013161922252831343740434649524710131619222528313437404346555861646770471013161922818253239324653606774818895102109116123130137411182532394653606774818895102109116411182532391231301371441511581651721791861932002071583" ref="A57:D63" totalsRowShown="0">
  <autoFilter ref="A57:D63" xr:uid="{F9595AAF-69FB-45E4-8FB9-3A8F6956DCF2}"/>
  <tableColumns count="4">
    <tableColumn id="1" xr3:uid="{32A5EE6E-09A6-44B9-8130-675CE5975E93}" name="Столбец1"/>
    <tableColumn id="2" xr3:uid="{A7785F38-D11D-4B32-865A-CE202C62D76B}" name="Столбец2"/>
    <tableColumn id="3" xr3:uid="{FDA5622A-A5E7-48B8-BA66-F4041E42EA22}" name="Столбец3"/>
    <tableColumn id="4" xr3:uid="{1F8A3517-468B-42F1-BD8E-45632DE85A56}" name="Столбец4"/>
  </tableColumns>
  <tableStyleInfo name="TableStyleLight9" showFirstColumn="0" showLastColumn="0" showRowStripes="1" showColumnStripes="0"/>
</table>
</file>

<file path=xl/tables/table5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3" xr:uid="{A6CC0816-EF7A-4B7C-82B7-48BA096A0CAB}" name="Таблица5919263340334754616875828996103110117124131138512192633404754616875828996103110117512192633401241311381451521591661731801871942012082152222292362432505121926334047546168758289961031101171245121926334014515215916617318018719420120821522222951211584" displayName="Таблица5919263340334754616875828996103110117124131138512192633404754616875828996103110117512192633401241311381451521591661731801871942012082152222292362432505121926334047546168758289961031101171245121926334014515215916617318018719420120821522222951211584" ref="A3:G12" totalsRowShown="0" headerRowDxfId="11288" dataDxfId="11287" tableBorderDxfId="11286">
  <autoFilter ref="A3:G12" xr:uid="{436770F5-06D6-40FC-9732-11328DA1E0BA}"/>
  <tableColumns count="7">
    <tableColumn id="1" xr3:uid="{9E280E29-E1BA-4823-AECF-F4C93985BA87}" name="Бригада 1" dataDxfId="11285"/>
    <tableColumn id="3" xr3:uid="{7F559380-3015-4D16-8F01-BE7F3882770A}" name="2"/>
    <tableColumn id="4" xr3:uid="{3FA85387-E5B8-49D0-98A3-4030BD97CAD1}" name="Замки" dataDxfId="11284"/>
    <tableColumn id="5" xr3:uid="{36F01A69-676F-4BB5-A085-5240A67B819F}" name="А" dataDxfId="11283"/>
    <tableColumn id="6" xr3:uid="{5484FA98-691B-4A13-A922-B7AA7F7FFD09}" name="Б" dataDxfId="11282"/>
    <tableColumn id="8" xr3:uid="{130C24F7-04B1-4DBD-ABF8-B3DFA738ECF8}" name="Г" dataDxfId="11281"/>
    <tableColumn id="9" xr3:uid="{863908BC-074F-4983-9C40-7EF44CF9AEAA}" name="Д=А*Г" dataDxfId="11280"/>
  </tableColumns>
  <tableStyleInfo name="TableStyleLight9" showFirstColumn="0" showLastColumn="0" showRowStripes="1" showColumnStripes="0"/>
</table>
</file>

<file path=xl/tables/table5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4" xr:uid="{048B7006-5452-4702-9185-F13BB8BB1D17}" name="Таблица5710202734413448556269768390971041111181251321396132027344148556269768390971041111186132027344112513213914615316016717418118819520220921622323023724425161320273441485562697683909710411111812561320273441146153160167174181188195202209216223230611585" displayName="Таблица5710202734413448556269768390971041111181251321396132027344148556269768390971041111186132027344112513213914615316016717418118819520220921622323023724425161320273441485562697683909710411111812561320273441146153160167174181188195202209216223230611585" ref="A13:G22" totalsRowShown="0" headerRowDxfId="11279" dataDxfId="11278" tableBorderDxfId="11277">
  <autoFilter ref="A13:G22" xr:uid="{0E7CAF78-4D0C-41A5-A4DF-23B80F7A81E3}"/>
  <tableColumns count="7">
    <tableColumn id="1" xr3:uid="{B84501D8-A22E-4258-9549-DD0576AF084F}" name="Бригада 2" dataDxfId="11276"/>
    <tableColumn id="3" xr3:uid="{F391BF5B-6F32-4574-A39B-B3D5B46BA0CF}" name="2"/>
    <tableColumn id="4" xr3:uid="{15DE3FE8-4676-4A47-B66F-D63F96874264}" name="Замки" dataDxfId="11275"/>
    <tableColumn id="5" xr3:uid="{A763154F-DF92-40E1-92B0-FE337007F1AA}" name="А" dataDxfId="11274"/>
    <tableColumn id="6" xr3:uid="{6BFDCFAC-A689-44A2-84A5-859B71B7C55B}" name="Б" dataDxfId="11273"/>
    <tableColumn id="8" xr3:uid="{080363FC-F58A-4F91-8083-D878F03BC798}" name="Г" dataDxfId="11272"/>
    <tableColumn id="9" xr3:uid="{64FF2B46-C802-47C5-846D-A07187E8C817}" name="Д=А*Г" dataDxfId="11271"/>
  </tableColumns>
  <tableStyleInfo name="TableStyleLight9" showFirstColumn="0" showLastColumn="0" showRowStripes="1" showColumnStripes="0"/>
</table>
</file>

<file path=xl/tables/table5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5" xr:uid="{0344D762-6F2E-4275-B144-2698E326E856}" name="Таблица5741121283542354956637077849198105112119126133140714212835424956637077849198105112119714212835421261331401471541611681751821891962032102172242312382452527142128354249566370778491981051121191267142128354214715416116817518218919620321021722423171587" displayName="Таблица5741121283542354956637077849198105112119126133140714212835424956637077849198105112119714212835421261331401471541611681751821891962032102172242312382452527142128354249566370778491981051121191267142128354214715416116817518218919620321021722423171587" ref="A33:G44" totalsRowShown="0" headerRowDxfId="11270" dataDxfId="11269" tableBorderDxfId="11268">
  <autoFilter ref="A33:G44" xr:uid="{D9A3A8C6-DD7E-4E67-8324-326DE496AAF4}"/>
  <tableColumns count="7">
    <tableColumn id="1" xr3:uid="{52CE97B1-A82D-425E-889C-B5A44EE3730E}" name="Бригада 3" dataDxfId="11267"/>
    <tableColumn id="3" xr3:uid="{388A8E83-DFA9-4103-A997-DB1E8AD64056}" name="2"/>
    <tableColumn id="4" xr3:uid="{B74B16BF-B668-4B7F-A22D-36C97AFD5128}" name="Замки" dataDxfId="11266"/>
    <tableColumn id="5" xr3:uid="{96F70F58-5364-4249-AA5E-8E20308EC4A7}" name="А" dataDxfId="11265"/>
    <tableColumn id="6" xr3:uid="{EBFBFBC4-8DA3-4293-9271-3C24DCB63C69}" name="Б" dataDxfId="11264"/>
    <tableColumn id="8" xr3:uid="{7E2DBEB4-91C1-4A79-9AEB-42F43B22543C}" name="Г" dataDxfId="11263"/>
    <tableColumn id="9" xr3:uid="{511C2450-5E84-4B88-A3B0-22FB56405139}" name="Д=А*Г" dataDxfId="11262"/>
  </tableColumns>
  <tableStyleInfo name="TableStyleLight9" showFirstColumn="0" showLastColumn="0" showRowStripes="1" showColumnStripes="0"/>
</table>
</file>

<file path=xl/tables/table5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6" xr:uid="{437B10B8-F460-4DB5-9339-5249C4162F72}" name="Таблица5710202734413448556269768390971041111181251321396132027344148556269768390971041111186132027344112513213914615316016717418118819520220921622323023724425161320273441485562697683909710411111812561320273441146153160167174181188195202209216223230611587" displayName="Таблица5710202734413448556269768390971041111181251321396132027344148556269768390971041111186132027344112513213914615316016717418118819520220921622323023724425161320273441485562697683909710411111812561320273441146153160167174181188195202209216223230611587" ref="A23:G32" totalsRowShown="0" headerRowDxfId="11261" dataDxfId="11260" tableBorderDxfId="11259">
  <autoFilter ref="A23:G32" xr:uid="{7D26CE2D-B531-460F-B9AC-785558AACEF6}"/>
  <tableColumns count="7">
    <tableColumn id="1" xr3:uid="{591B8E46-E4F9-4D01-8FA1-2D518F73B809}" name="Бригада 2" dataDxfId="11258"/>
    <tableColumn id="3" xr3:uid="{5BD6485F-6E05-4DA6-A919-05A4D714D3BC}" name="2"/>
    <tableColumn id="4" xr3:uid="{58E5C45C-E5B6-4DC7-BC43-AE67AE9CD3C7}" name="Замки" dataDxfId="11257"/>
    <tableColumn id="5" xr3:uid="{5796F1A2-6834-4735-BDB9-221DE8C2B797}" name="А" dataDxfId="11256"/>
    <tableColumn id="6" xr3:uid="{C9A2FB72-560F-401F-835A-D1C2326C7E02}" name="Б" dataDxfId="11255"/>
    <tableColumn id="8" xr3:uid="{F0CD6FF0-9B88-4AF2-A51E-72704BC90FF7}" name="Г" dataDxfId="11254"/>
    <tableColumn id="9" xr3:uid="{BE68B800-84C6-43C8-A090-A540683F33E9}" name="Д=А*Г" dataDxfId="11253"/>
  </tableColumns>
  <tableStyleInfo name="TableStyleLight9" showFirstColumn="0" showLastColumn="0" showRowStripes="1" showColumnStripes="0"/>
</table>
</file>

<file path=xl/tables/table5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7" xr:uid="{70BF479C-1D20-40AF-8335-5BA60C0EC652}" name="Таблица3167101319222528313437404346471013161922252831343740434649524710131619222528313437404346555861646770471013161922818253239324653606774818895102109116123130137411182532394653606774818895102109116411182532391231301371441511581651721791861932002071578" displayName="Таблица3167101319222528313437404346471013161922252831343740434649524710131619222528313437404346555861646770471013161922818253239324653606774818895102109116123130137411182532394653606774818895102109116411182532391231301371441511581651721791861932002071578" ref="A57:D65" totalsRowShown="0">
  <autoFilter ref="A57:D65" xr:uid="{F9595AAF-69FB-45E4-8FB9-3A8F6956DCF2}"/>
  <tableColumns count="4">
    <tableColumn id="1" xr3:uid="{4B5F0814-9587-4BE4-90C1-82D9447CEF64}" name="Столбец1"/>
    <tableColumn id="2" xr3:uid="{6C5C5357-B15D-44A9-BB49-BD2347A3066E}" name="Столбец2"/>
    <tableColumn id="3" xr3:uid="{82366A27-232A-4802-AEEC-861F76F76410}" name="Столбец3"/>
    <tableColumn id="4" xr3:uid="{D9DA15AC-8F6D-411F-A218-61183BE2615C}" name="Столбец4"/>
  </tableColumns>
  <tableStyleInfo name="TableStyleLight9" showFirstColumn="0" showLastColumn="0" showRowStripes="1" showColumnStripes="0"/>
</table>
</file>

<file path=xl/tables/table5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8" xr:uid="{C0FB87D2-13EC-471C-81D5-362429A858DC}" name="Таблица5919263340334754616875828996103110117124131138512192633404754616875828996103110117512192633401241311381451521591661731801871942012082152222292362432505121926334047546168758289961031101171245121926334014515215916617318018719420120821522222951211579" displayName="Таблица5919263340334754616875828996103110117124131138512192633404754616875828996103110117512192633401241311381451521591661731801871942012082152222292362432505121926334047546168758289961031101171245121926334014515215916617318018719420120821522222951211579" ref="A3:G12" totalsRowShown="0" headerRowDxfId="11252" dataDxfId="11251" tableBorderDxfId="11250">
  <autoFilter ref="A3:G12" xr:uid="{436770F5-06D6-40FC-9732-11328DA1E0BA}"/>
  <tableColumns count="7">
    <tableColumn id="1" xr3:uid="{6D8BFFE6-899A-45E1-8952-9138929A8945}" name="Бригада 1" dataDxfId="11249"/>
    <tableColumn id="3" xr3:uid="{673BE082-CA47-42F4-9B1A-1972CCCB46C2}" name="2"/>
    <tableColumn id="4" xr3:uid="{0AB04371-572D-47D1-B33C-2FE848D1249D}" name="Замки" dataDxfId="11248"/>
    <tableColumn id="5" xr3:uid="{C6464EA4-92FC-4523-A6EF-7CD28EA1EF6B}" name="А" dataDxfId="11247"/>
    <tableColumn id="6" xr3:uid="{D81639DE-C975-4903-8C47-90150099D998}" name="Б" dataDxfId="11246"/>
    <tableColumn id="8" xr3:uid="{851D08EF-47A9-4838-90E6-CF2B7742D8D7}" name="Г" dataDxfId="11245"/>
    <tableColumn id="9" xr3:uid="{5A4F4144-3265-4A09-8769-D0AD1EB3664B}" name="Д=А*Г" dataDxfId="11244"/>
  </tableColumns>
  <tableStyleInfo name="TableStyleLight9" showFirstColumn="0" showLastColumn="0" showRowStripes="1" showColumnStripes="0"/>
</table>
</file>

<file path=xl/tables/table5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9" xr:uid="{A090AA7C-6C31-4073-A7E2-9202F2C23FD4}" name="Таблица5710202734413448556269768390971041111181251321396132027344148556269768390971041111186132027344112513213914615316016717418118819520220921622323023724425161320273441485562697683909710411111812561320273441146153160167174181188195202209216223230611580" displayName="Таблица5710202734413448556269768390971041111181251321396132027344148556269768390971041111186132027344112513213914615316016717418118819520220921622323023724425161320273441485562697683909710411111812561320273441146153160167174181188195202209216223230611580" ref="A13:G22" totalsRowShown="0" headerRowDxfId="11243" dataDxfId="11242" tableBorderDxfId="11241">
  <autoFilter ref="A13:G22" xr:uid="{0E7CAF78-4D0C-41A5-A4DF-23B80F7A81E3}"/>
  <tableColumns count="7">
    <tableColumn id="1" xr3:uid="{A4A24C6D-B89B-4169-91E6-D953E634A8E5}" name="Бригада 2" dataDxfId="11240"/>
    <tableColumn id="3" xr3:uid="{F2A7AD75-C4AB-46AB-AEB6-379F92301E35}" name="2"/>
    <tableColumn id="4" xr3:uid="{8D6B8903-6DB7-498B-83E0-929E3DC1B7AB}" name="Замки" dataDxfId="11239"/>
    <tableColumn id="5" xr3:uid="{192182D7-D85C-4C1D-A270-34E4045EF8DE}" name="А" dataDxfId="11238"/>
    <tableColumn id="6" xr3:uid="{2DE8B264-CACD-4C51-8EC6-3362E7B8DD8F}" name="Б" dataDxfId="11237"/>
    <tableColumn id="8" xr3:uid="{49398983-7537-4A87-A57C-2CCD4B140CA6}" name="Г" dataDxfId="11236"/>
    <tableColumn id="9" xr3:uid="{E801BB0D-6F5B-4E5A-8DA9-733E2574D6AB}" name="Д=А*Г" dataDxfId="11235"/>
  </tableColumns>
  <tableStyleInfo name="TableStyleLight9" showFirstColumn="0" showLastColumn="0" showRowStripes="1" showColumnStripes="0"/>
</table>
</file>

<file path=xl/tables/table5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0" xr:uid="{FAE10243-702B-4FDE-9CC8-ED8C06C95F2B}" name="Таблица5741121283542354956637077849198105112119126133140714212835424956637077849198105112119714212835421261331401471541611681751821891962032102172242312382452527142128354249566370778491981051121191267142128354214715416116817518218919620321021722423171582" displayName="Таблица5741121283542354956637077849198105112119126133140714212835424956637077849198105112119714212835421261331401471541611681751821891962032102172242312382452527142128354249566370778491981051121191267142128354214715416116817518218919620321021722423171582" ref="A33:G44" totalsRowShown="0" headerRowDxfId="11234" dataDxfId="11233" tableBorderDxfId="11232">
  <autoFilter ref="A33:G44" xr:uid="{D9A3A8C6-DD7E-4E67-8324-326DE496AAF4}"/>
  <tableColumns count="7">
    <tableColumn id="1" xr3:uid="{EE7CF28A-A3B9-434F-B33D-F9F12ACF3284}" name="Бригада 3" dataDxfId="11231"/>
    <tableColumn id="3" xr3:uid="{7309269F-C846-4DCF-99CA-D23FDC5D8435}" name="2"/>
    <tableColumn id="4" xr3:uid="{1FBC9CDB-0667-4FA7-A79D-7EF42CB5FE61}" name="Замки" dataDxfId="11230"/>
    <tableColumn id="5" xr3:uid="{7956FC5E-30E8-4E45-9893-559B2DE198BD}" name="А" dataDxfId="11229"/>
    <tableColumn id="6" xr3:uid="{1D4CD320-DE9F-4F25-8FBB-3177CDF173FD}" name="Б" dataDxfId="11228"/>
    <tableColumn id="8" xr3:uid="{C37983AE-1DD6-4C6B-8A61-3052A085CF6A}" name="Г" dataDxfId="11227"/>
    <tableColumn id="9" xr3:uid="{73E92709-B842-4718-828E-EE70B13AED7D}" name="Д=А*Г" dataDxfId="11226"/>
  </tableColumns>
  <tableStyleInfo name="TableStyleLight9" showFirstColumn="0" showLastColumn="0" showRowStripes="1" showColumnStripes="0"/>
</table>
</file>

<file path=xl/tables/table5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1" xr:uid="{0F0921E8-ECAD-4C2C-8274-1529909D09F4}" name="Таблица5710202734413448556269768390971041111181251321396132027344148556269768390971041111186132027344112513213914615316016717418118819520220921622323023724425161320273441485562697683909710411111812561320273441146153160167174181188195202209216223230611582" displayName="Таблица5710202734413448556269768390971041111181251321396132027344148556269768390971041111186132027344112513213914615316016717418118819520220921622323023724425161320273441485562697683909710411111812561320273441146153160167174181188195202209216223230611582" ref="A23:G32" totalsRowShown="0" headerRowDxfId="11225" dataDxfId="11224" tableBorderDxfId="11223">
  <autoFilter ref="A23:G32" xr:uid="{7D26CE2D-B531-460F-B9AC-785558AACEF6}"/>
  <tableColumns count="7">
    <tableColumn id="1" xr3:uid="{6E59E7F6-F9D2-4305-B9BA-A6CB770FDE6F}" name="Бригада 2" dataDxfId="11222"/>
    <tableColumn id="3" xr3:uid="{69008AFF-B326-4F02-A5E7-D74B424ABC70}" name="2"/>
    <tableColumn id="4" xr3:uid="{F453E176-609F-4992-A78B-33108C5CC059}" name="Замки" dataDxfId="11221"/>
    <tableColumn id="5" xr3:uid="{A3C0C955-39B7-4135-9D60-6C87F73E7F34}" name="А" dataDxfId="11220"/>
    <tableColumn id="6" xr3:uid="{2A857303-09F0-4E36-BD56-16D10E9E70E9}" name="Б" dataDxfId="11219"/>
    <tableColumn id="8" xr3:uid="{8A791D98-142B-44A3-92CA-2A2BF9500B65}" name="Г" dataDxfId="11218"/>
    <tableColumn id="9" xr3:uid="{FD350F5E-ADE3-4F4D-90EE-58E0DDD82BC2}" name="Д=А*Г" dataDxfId="11217"/>
  </tableColumns>
  <tableStyleInfo name="TableStyleLight9" showFirstColumn="0" showLastColumn="0" showRowStripes="1" showColumnStripes="0"/>
</table>
</file>

<file path=xl/tables/table5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2" xr:uid="{D62DF85A-6603-426E-95C9-35CDE01B1197}" name="Таблица3167101319222528313437404346471013161922252831343740434649524710131619222528313437404346555861646770471013161922818253239324653606774818895102109116123130137411182532394653606774818895102109116411182532391231301371441511581651721791861932002071573" displayName="Таблица3167101319222528313437404346471013161922252831343740434649524710131619222528313437404346555861646770471013161922818253239324653606774818895102109116123130137411182532394653606774818895102109116411182532391231301371441511581651721791861932002071573" ref="A57:D64" totalsRowShown="0">
  <autoFilter ref="A57:D64" xr:uid="{F9595AAF-69FB-45E4-8FB9-3A8F6956DCF2}"/>
  <tableColumns count="4">
    <tableColumn id="1" xr3:uid="{AF17B19D-9EE5-4385-B88D-73107130BEB1}" name="Столбец1"/>
    <tableColumn id="2" xr3:uid="{3B978E3F-8EFA-437A-8660-00B7FFEB42D3}" name="Столбец2"/>
    <tableColumn id="3" xr3:uid="{3D694799-0A31-4AD3-AC47-254CABBBF65C}" name="Столбец3"/>
    <tableColumn id="4" xr3:uid="{5E61382D-C094-45EA-A7E4-E5580ED096D6}" name="Столбец4"/>
  </tableColumns>
  <tableStyleInfo name="TableStyleLight9" showFirstColumn="0" showLastColumn="0" showRowStripes="1" showColumnStripes="0"/>
</table>
</file>

<file path=xl/tables/table5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3" xr:uid="{90DA4FAD-A40E-42AD-8B6D-AF946159D433}" name="Таблица5919263340334754616875828996103110117124131138512192633404754616875828996103110117512192633401241311381451521591661731801871942012082152222292362432505121926334047546168758289961031101171245121926334014515215916617318018719420120821522222951211574" displayName="Таблица5919263340334754616875828996103110117124131138512192633404754616875828996103110117512192633401241311381451521591661731801871942012082152222292362432505121926334047546168758289961031101171245121926334014515215916617318018719420120821522222951211574" ref="A3:G12" totalsRowShown="0" headerRowDxfId="11216" dataDxfId="11215" tableBorderDxfId="11214">
  <autoFilter ref="A3:G12" xr:uid="{436770F5-06D6-40FC-9732-11328DA1E0BA}"/>
  <tableColumns count="7">
    <tableColumn id="1" xr3:uid="{BB92EE41-39F9-4460-B72B-D02D5067BCE9}" name="Бригада 1" dataDxfId="11213"/>
    <tableColumn id="3" xr3:uid="{D6DAB489-31A2-4598-8DB2-0A0F3CDB31AB}" name="2"/>
    <tableColumn id="4" xr3:uid="{D2B2E326-63CE-4272-90A1-669995FBF91C}" name="Замки" dataDxfId="11212"/>
    <tableColumn id="5" xr3:uid="{9A905238-099F-4B83-B41F-289584E1ACB6}" name="А" dataDxfId="11211"/>
    <tableColumn id="6" xr3:uid="{46C53242-2DF6-4F42-968C-80339EB7CE99}" name="Б" dataDxfId="11210"/>
    <tableColumn id="8" xr3:uid="{C1000BF5-4A37-4704-90BF-E128B755247E}" name="Г" dataDxfId="11209"/>
    <tableColumn id="9" xr3:uid="{C52A270D-F4D1-4458-B140-AEA4D233DF2D}" name="Д=А*Г" dataDxfId="11208"/>
  </tableColumns>
  <tableStyleInfo name="TableStyleLight9" showFirstColumn="0" showLastColumn="0" showRowStripes="1" showColumnStripes="0"/>
</table>
</file>

<file path=xl/tables/table5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4" xr:uid="{3BB7B21C-C7B7-4CE8-A157-207FA006EBB1}" name="Таблица5710202734413448556269768390971041111181251321396132027344148556269768390971041111186132027344112513213914615316016717418118819520220921622323023724425161320273441485562697683909710411111812561320273441146153160167174181188195202209216223230611575" displayName="Таблица5710202734413448556269768390971041111181251321396132027344148556269768390971041111186132027344112513213914615316016717418118819520220921622323023724425161320273441485562697683909710411111812561320273441146153160167174181188195202209216223230611575" ref="A13:G22" totalsRowShown="0" headerRowDxfId="11207" dataDxfId="11206" tableBorderDxfId="11205">
  <autoFilter ref="A13:G22" xr:uid="{0E7CAF78-4D0C-41A5-A4DF-23B80F7A81E3}"/>
  <tableColumns count="7">
    <tableColumn id="1" xr3:uid="{30793700-5FFF-4D02-8C2E-271AB75ACF49}" name="Бригада 2" dataDxfId="11204"/>
    <tableColumn id="3" xr3:uid="{FCD87421-D48E-497D-B5AE-67EE56491E27}" name="2"/>
    <tableColumn id="4" xr3:uid="{11BF3AD2-0EDF-4873-8B3C-D223249E459C}" name="Замки" dataDxfId="11203"/>
    <tableColumn id="5" xr3:uid="{F5A6F239-21CF-426A-960E-10867C3BB1DF}" name="А" dataDxfId="11202"/>
    <tableColumn id="6" xr3:uid="{F0C45863-D748-4F4E-A2DA-3F35B12E4EC1}" name="Б" dataDxfId="11201"/>
    <tableColumn id="8" xr3:uid="{AF724785-479F-4302-B17F-48FF73F482BE}" name="Г" dataDxfId="11200"/>
    <tableColumn id="9" xr3:uid="{B4DDB228-15CE-4E82-977D-9AF686631562}" name="Д=А*Г" dataDxfId="11199"/>
  </tableColumns>
  <tableStyleInfo name="TableStyleLight9" showFirstColumn="0" showLastColumn="0" showRowStripes="1" showColumnStripes="0"/>
</table>
</file>

<file path=xl/tables/table5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5" xr:uid="{69A426B7-1AF5-4B0D-93E4-58C3A4CE163A}" name="Таблица5741121283542354956637077849198105112119126133140714212835424956637077849198105112119714212835421261331401471541611681751821891962032102172242312382452527142128354249566370778491981051121191267142128354214715416116817518218919620321021722423171577" displayName="Таблица5741121283542354956637077849198105112119126133140714212835424956637077849198105112119714212835421261331401471541611681751821891962032102172242312382452527142128354249566370778491981051121191267142128354214715416116817518218919620321021722423171577" ref="A33:G44" totalsRowShown="0" headerRowDxfId="11198" dataDxfId="11197" tableBorderDxfId="11196">
  <autoFilter ref="A33:G44" xr:uid="{D9A3A8C6-DD7E-4E67-8324-326DE496AAF4}"/>
  <tableColumns count="7">
    <tableColumn id="1" xr3:uid="{D08FC7A3-F19F-4E16-9B77-A22936C3ED84}" name="Бригада 3" dataDxfId="11195"/>
    <tableColumn id="3" xr3:uid="{645A3669-2266-4E3F-A218-EC5C301F1E89}" name="2"/>
    <tableColumn id="4" xr3:uid="{488E53F0-BB1C-4316-AFCD-EE106579ACFE}" name="Замки" dataDxfId="11194"/>
    <tableColumn id="5" xr3:uid="{28CE5650-8627-43A4-85AA-A7F8CFFCAD4F}" name="А" dataDxfId="11193"/>
    <tableColumn id="6" xr3:uid="{7F265138-5FA5-4DCC-9416-9C50D859F858}" name="Б" dataDxfId="11192"/>
    <tableColumn id="8" xr3:uid="{843DB26F-061B-4344-8665-AAB50443D6C8}" name="Г" dataDxfId="11191"/>
    <tableColumn id="9" xr3:uid="{E12DABEE-6B64-4CA5-BFFB-217EBE57764A}" name="Д=А*Г" dataDxfId="11190"/>
  </tableColumns>
  <tableStyleInfo name="TableStyleLight9" showFirstColumn="0" showLastColumn="0" showRowStripes="1" showColumnStripes="0"/>
</table>
</file>

<file path=xl/tables/table5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6" xr:uid="{8B4A69C5-DE37-4246-A7B9-EB8691B32119}" name="Таблица5710202734413448556269768390971041111181251321396132027344148556269768390971041111186132027344112513213914615316016717418118819520220921622323023724425161320273441485562697683909710411111812561320273441146153160167174181188195202209216223230611577" displayName="Таблица5710202734413448556269768390971041111181251321396132027344148556269768390971041111186132027344112513213914615316016717418118819520220921622323023724425161320273441485562697683909710411111812561320273441146153160167174181188195202209216223230611577" ref="A23:G32" totalsRowShown="0" headerRowDxfId="11189" dataDxfId="11188" tableBorderDxfId="11187">
  <autoFilter ref="A23:G32" xr:uid="{7D26CE2D-B531-460F-B9AC-785558AACEF6}"/>
  <tableColumns count="7">
    <tableColumn id="1" xr3:uid="{09D88082-2971-4625-9BB7-379FAA6B4D0E}" name="Бригада 2" dataDxfId="11186"/>
    <tableColumn id="3" xr3:uid="{3CEC4CD0-1ED3-416F-BF33-F4694C7B3750}" name="2"/>
    <tableColumn id="4" xr3:uid="{02891EE3-B9D0-419D-AEF8-C343D97CA6D0}" name="Замки" dataDxfId="11185"/>
    <tableColumn id="5" xr3:uid="{51C0011C-AFF8-4869-8688-9C9572C4A5F1}" name="А" dataDxfId="11184"/>
    <tableColumn id="6" xr3:uid="{353F4E11-3913-4542-B841-F26B5A8C0683}" name="Б" dataDxfId="11183"/>
    <tableColumn id="8" xr3:uid="{CF456282-DB5C-40F2-A496-46F9A4867144}" name="Г" dataDxfId="11182"/>
    <tableColumn id="9" xr3:uid="{067567E8-0354-417D-9AA9-2DDBB83C8FDD}" name="Д=А*Г" dataDxfId="11181"/>
  </tableColumns>
  <tableStyleInfo name="TableStyleLight9" showFirstColumn="0" showLastColumn="0" showRowStripes="1" showColumnStripes="0"/>
</table>
</file>

<file path=xl/tables/table5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7" xr:uid="{6AE22401-04A0-4545-AC37-B77D9FB59465}" name="Таблица3167101319222528313437404346471013161922252831343740434649524710131619222528313437404346555861646770471013161922818253239324653606774818895102109116123130137411182532394653606774818895102109116411182532391231301371441511581651721791861932002071568" displayName="Таблица3167101319222528313437404346471013161922252831343740434649524710131619222528313437404346555861646770471013161922818253239324653606774818895102109116123130137411182532394653606774818895102109116411182532391231301371441511581651721791861932002071568" ref="A57:D64" totalsRowShown="0">
  <autoFilter ref="A57:D64" xr:uid="{F9595AAF-69FB-45E4-8FB9-3A8F6956DCF2}"/>
  <tableColumns count="4">
    <tableColumn id="1" xr3:uid="{030A0532-0B33-46A0-8492-D32DCA0A3278}" name="Столбец1"/>
    <tableColumn id="2" xr3:uid="{71AC7218-D2D7-44DF-B2B0-F7AB5C8DE169}" name="Столбец2"/>
    <tableColumn id="3" xr3:uid="{CAEA6150-A1EE-4F6F-9D47-9C1B2900C6C1}" name="Столбец3"/>
    <tableColumn id="4" xr3:uid="{CD97D5A9-4E85-4802-804F-529ADD7A744B}" name="Столбец4"/>
  </tableColumns>
  <tableStyleInfo name="TableStyleLight9" showFirstColumn="0" showLastColumn="0" showRowStripes="1" showColumnStripes="0"/>
</table>
</file>

<file path=xl/tables/table5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8" xr:uid="{FEAA2227-EB86-4952-9B80-63E85D1C027F}" name="Таблица5919263340334754616875828996103110117124131138512192633404754616875828996103110117512192633401241311381451521591661731801871942012082152222292362432505121926334047546168758289961031101171245121926334014515215916617318018719420120821522222951211569" displayName="Таблица5919263340334754616875828996103110117124131138512192633404754616875828996103110117512192633401241311381451521591661731801871942012082152222292362432505121926334047546168758289961031101171245121926334014515215916617318018719420120821522222951211569" ref="A3:G12" totalsRowShown="0" headerRowDxfId="11180" dataDxfId="11179" tableBorderDxfId="11178">
  <autoFilter ref="A3:G12" xr:uid="{436770F5-06D6-40FC-9732-11328DA1E0BA}"/>
  <tableColumns count="7">
    <tableColumn id="1" xr3:uid="{000B124E-D4F3-4577-86CD-F163F6A84BBE}" name="Бригада 1" dataDxfId="11177"/>
    <tableColumn id="3" xr3:uid="{2E4A329E-51C7-46DE-8A62-C270E9117E66}" name="2"/>
    <tableColumn id="4" xr3:uid="{879094BB-51D5-46D9-A2AF-E85F247822F9}" name="Замки" dataDxfId="11176"/>
    <tableColumn id="5" xr3:uid="{DC1BBAE4-1919-4A1C-BB7A-40B38E2BA2A0}" name="А" dataDxfId="11175"/>
    <tableColumn id="6" xr3:uid="{D34708C6-BF68-498C-A2F8-C1ACB9D81D12}" name="Б" dataDxfId="11174"/>
    <tableColumn id="8" xr3:uid="{D55CD7BF-A2D0-4FEA-B941-174520F9EBBF}" name="Г" dataDxfId="11173"/>
    <tableColumn id="9" xr3:uid="{26A61C8D-8218-42C7-B95D-362D05624F90}" name="Д=А*Г" dataDxfId="11172"/>
  </tableColumns>
  <tableStyleInfo name="TableStyleLight9" showFirstColumn="0" showLastColumn="0" showRowStripes="1" showColumnStripes="0"/>
</table>
</file>

<file path=xl/tables/table5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9" xr:uid="{0209B3FC-366A-48CB-BB87-A466B5090949}" name="Таблица5710202734413448556269768390971041111181251321396132027344148556269768390971041111186132027344112513213914615316016717418118819520220921622323023724425161320273441485562697683909710411111812561320273441146153160167174181188195202209216223230611570" displayName="Таблица5710202734413448556269768390971041111181251321396132027344148556269768390971041111186132027344112513213914615316016717418118819520220921622323023724425161320273441485562697683909710411111812561320273441146153160167174181188195202209216223230611570" ref="A13:G22" totalsRowShown="0" headerRowDxfId="11171" dataDxfId="11170" tableBorderDxfId="11169">
  <autoFilter ref="A13:G22" xr:uid="{0E7CAF78-4D0C-41A5-A4DF-23B80F7A81E3}"/>
  <tableColumns count="7">
    <tableColumn id="1" xr3:uid="{A4446E84-8C26-4C5E-9825-1743276A23B8}" name="Бригада 2" dataDxfId="11168"/>
    <tableColumn id="3" xr3:uid="{32D6DA7F-DD17-4012-82AE-D38B8176C07C}" name="2"/>
    <tableColumn id="4" xr3:uid="{9BBEDB66-F585-490A-BCFB-8E2FD4C9039D}" name="Замки" dataDxfId="11167"/>
    <tableColumn id="5" xr3:uid="{B3A54402-B217-4DAE-AF80-72C02C2022D3}" name="А" dataDxfId="11166"/>
    <tableColumn id="6" xr3:uid="{F03A7CC5-A3E4-4059-8C79-08B5477840ED}" name="Б" dataDxfId="11165"/>
    <tableColumn id="8" xr3:uid="{F8EE291E-F133-4A2F-8392-72F2B7DAAA97}" name="Г" dataDxfId="11164"/>
    <tableColumn id="9" xr3:uid="{745A67C8-9AAF-4B33-9280-154BFB2E3EF0}" name="Д=А*Г" dataDxfId="11163"/>
  </tableColumns>
  <tableStyleInfo name="TableStyleLight9" showFirstColumn="0" showLastColumn="0" showRowStripes="1" showColumnStripes="0"/>
</table>
</file>

<file path=xl/tables/table5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0" xr:uid="{524078C0-65DB-4168-B125-DCD356A11E1E}" name="Таблица5741121283542354956637077849198105112119126133140714212835424956637077849198105112119714212835421261331401471541611681751821891962032102172242312382452527142128354249566370778491981051121191267142128354214715416116817518218919620321021722423171572" displayName="Таблица5741121283542354956637077849198105112119126133140714212835424956637077849198105112119714212835421261331401471541611681751821891962032102172242312382452527142128354249566370778491981051121191267142128354214715416116817518218919620321021722423171572" ref="A33:G44" totalsRowShown="0" headerRowDxfId="11162" dataDxfId="11161" tableBorderDxfId="11160">
  <autoFilter ref="A33:G44" xr:uid="{D9A3A8C6-DD7E-4E67-8324-326DE496AAF4}"/>
  <tableColumns count="7">
    <tableColumn id="1" xr3:uid="{2E68C32A-06C6-446E-B9A8-883EBB97E1F8}" name="Бригада 3" dataDxfId="11159"/>
    <tableColumn id="3" xr3:uid="{AA2A5BDA-71E4-4E67-BEF3-D252300D2955}" name="2"/>
    <tableColumn id="4" xr3:uid="{3114D94F-8634-4505-8CD7-70E01540FA27}" name="Замки" dataDxfId="11158"/>
    <tableColumn id="5" xr3:uid="{738EE252-5818-4E69-821A-A5822DDC64B4}" name="А" dataDxfId="11157"/>
    <tableColumn id="6" xr3:uid="{E40F1D26-8ACC-46A5-91C6-921012870466}" name="Б" dataDxfId="11156"/>
    <tableColumn id="8" xr3:uid="{C3A9AAEA-C516-48B7-B61D-4B33368F0311}" name="Г" dataDxfId="11155"/>
    <tableColumn id="9" xr3:uid="{01080705-33F9-4F3E-B674-0CB6C777C1B4}" name="Д=А*Г" dataDxfId="11154"/>
  </tableColumns>
  <tableStyleInfo name="TableStyleLight9" showFirstColumn="0" showLastColumn="0" showRowStripes="1" showColumnStripes="0"/>
</table>
</file>

<file path=xl/tables/table5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1" xr:uid="{F01DBC04-1AFA-47D3-A935-D2307327C02D}" name="Таблица5710202734413448556269768390971041111181251321396132027344148556269768390971041111186132027344112513213914615316016717418118819520220921622323023724425161320273441485562697683909710411111812561320273441146153160167174181188195202209216223230611572" displayName="Таблица5710202734413448556269768390971041111181251321396132027344148556269768390971041111186132027344112513213914615316016717418118819520220921622323023724425161320273441485562697683909710411111812561320273441146153160167174181188195202209216223230611572" ref="A23:G32" totalsRowShown="0" headerRowDxfId="11153" dataDxfId="11152" tableBorderDxfId="11151">
  <autoFilter ref="A23:G32" xr:uid="{7D26CE2D-B531-460F-B9AC-785558AACEF6}"/>
  <tableColumns count="7">
    <tableColumn id="1" xr3:uid="{94F4A529-49FA-474C-8972-1D19382EE540}" name="Бригада 2" dataDxfId="11150"/>
    <tableColumn id="3" xr3:uid="{F8A96671-4405-4AAE-90EF-E174C615CB34}" name="2"/>
    <tableColumn id="4" xr3:uid="{DFE50A44-9C66-4211-9794-0724867961AC}" name="Замки" dataDxfId="11149"/>
    <tableColumn id="5" xr3:uid="{4BC98963-8F51-4086-83D8-3DCF6695B0EC}" name="А" dataDxfId="11148"/>
    <tableColumn id="6" xr3:uid="{5F2DE63B-3C7F-445D-A6A0-E8ACC6433239}" name="Б" dataDxfId="11147"/>
    <tableColumn id="8" xr3:uid="{C7551D92-5642-4559-A3FE-681B769B8E6D}" name="Г" dataDxfId="11146"/>
    <tableColumn id="9" xr3:uid="{BC8934D6-9E27-423B-920E-F6C89B2ECAFA}" name="Д=А*Г" dataDxfId="11145"/>
  </tableColumns>
  <tableStyleInfo name="TableStyleLight9" showFirstColumn="0" showLastColumn="0" showRowStripes="1" showColumnStripes="0"/>
</table>
</file>

<file path=xl/tables/table5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2" xr:uid="{BA9CC7FB-6190-4379-A7DC-99C170B7B604}" name="Таблица3167101319222528313437404346471013161922252831343740434649524710131619222528313437404346555861646770471013161922818253239324653606774818895102109116123130137411182532394653606774818895102109116411182532391231301371441511581651721791861932002071563" displayName="Таблица3167101319222528313437404346471013161922252831343740434649524710131619222528313437404346555861646770471013161922818253239324653606774818895102109116123130137411182532394653606774818895102109116411182532391231301371441511581651721791861932002071563" ref="A57:D63" totalsRowShown="0">
  <autoFilter ref="A57:D63" xr:uid="{F9595AAF-69FB-45E4-8FB9-3A8F6956DCF2}"/>
  <tableColumns count="4">
    <tableColumn id="1" xr3:uid="{19D458B5-6E40-4B72-8EBD-CFF57AACC42C}" name="Столбец1"/>
    <tableColumn id="2" xr3:uid="{710368A6-92DF-4355-82D0-32BFC294FB00}" name="Столбец2"/>
    <tableColumn id="3" xr3:uid="{5C8200C7-0264-4EE6-BC83-0B9598AD14EB}" name="Столбец3"/>
    <tableColumn id="4" xr3:uid="{94FDC703-AE67-4608-A82B-825ECCF392AC}" name="Столбец4"/>
  </tableColumns>
  <tableStyleInfo name="TableStyleLight9" showFirstColumn="0" showLastColumn="0" showRowStripes="1" showColumnStripes="0"/>
</table>
</file>

<file path=xl/tables/table5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3" xr:uid="{B187F4D0-90F3-44D9-8A1A-08A54B4E8BB6}" name="Таблица5919263340334754616875828996103110117124131138512192633404754616875828996103110117512192633401241311381451521591661731801871942012082152222292362432505121926334047546168758289961031101171245121926334014515215916617318018719420120821522222951211564" displayName="Таблица5919263340334754616875828996103110117124131138512192633404754616875828996103110117512192633401241311381451521591661731801871942012082152222292362432505121926334047546168758289961031101171245121926334014515215916617318018719420120821522222951211564" ref="A3:G12" totalsRowShown="0" headerRowDxfId="11144" dataDxfId="11143" tableBorderDxfId="11142">
  <autoFilter ref="A3:G12" xr:uid="{436770F5-06D6-40FC-9732-11328DA1E0BA}"/>
  <tableColumns count="7">
    <tableColumn id="1" xr3:uid="{A8375BF8-83E0-4FE6-BD94-3F4CB93DD9AB}" name="Бригада 1" dataDxfId="11141"/>
    <tableColumn id="3" xr3:uid="{B2DDA6AE-FA9E-44B7-B05E-942CE51D47BE}" name="2"/>
    <tableColumn id="4" xr3:uid="{FAA67322-578B-4284-B3A8-EF485C484373}" name="Замки" dataDxfId="11140"/>
    <tableColumn id="5" xr3:uid="{5628A5E7-E6E6-4DCC-B5EF-9A15854DBDFF}" name="А" dataDxfId="11139"/>
    <tableColumn id="6" xr3:uid="{B7477A9F-4BD0-4D97-AB4B-C0702C8B8F3E}" name="Б" dataDxfId="11138"/>
    <tableColumn id="8" xr3:uid="{DBF474AD-C859-42F4-80CE-0D6F4525010C}" name="Г" dataDxfId="11137"/>
    <tableColumn id="9" xr3:uid="{F2B72E05-9443-4FC1-97FA-73D6178187FB}" name="Д=А*Г" dataDxfId="11136"/>
  </tableColumns>
  <tableStyleInfo name="TableStyleLight9" showFirstColumn="0" showLastColumn="0" showRowStripes="1" showColumnStripes="0"/>
</table>
</file>

<file path=xl/tables/table5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4" xr:uid="{AB450454-C7A9-4B4F-9A9A-7FBD0787DA5D}" name="Таблица5710202734413448556269768390971041111181251321396132027344148556269768390971041111186132027344112513213914615316016717418118819520220921622323023724425161320273441485562697683909710411111812561320273441146153160167174181188195202209216223230611565" displayName="Таблица5710202734413448556269768390971041111181251321396132027344148556269768390971041111186132027344112513213914615316016717418118819520220921622323023724425161320273441485562697683909710411111812561320273441146153160167174181188195202209216223230611565" ref="A13:G22" totalsRowShown="0" headerRowDxfId="11135" dataDxfId="11134" tableBorderDxfId="11133">
  <autoFilter ref="A13:G22" xr:uid="{0E7CAF78-4D0C-41A5-A4DF-23B80F7A81E3}"/>
  <tableColumns count="7">
    <tableColumn id="1" xr3:uid="{8DB493EA-EA50-459D-8CC3-913368AF3593}" name="Бригада 2" dataDxfId="11132"/>
    <tableColumn id="3" xr3:uid="{F1B0D4EA-E734-46C1-9839-AB62285A4BB7}" name="2"/>
    <tableColumn id="4" xr3:uid="{6A82FE41-4FDE-4A75-8CD6-82A7766CD449}" name="Замки" dataDxfId="11131"/>
    <tableColumn id="5" xr3:uid="{56F1BD19-57D9-49E1-81BD-0D5B5B081482}" name="А" dataDxfId="11130"/>
    <tableColumn id="6" xr3:uid="{9BBFC5F9-1EC5-4D7B-B038-4974479D2726}" name="Б" dataDxfId="11129"/>
    <tableColumn id="8" xr3:uid="{EE44377A-AA2F-4E40-9E35-799FD152162F}" name="Г" dataDxfId="11128"/>
    <tableColumn id="9" xr3:uid="{0885EE59-A36E-4166-AB77-0E48878782F9}" name="Д=А*Г" dataDxfId="11127"/>
  </tableColumns>
  <tableStyleInfo name="TableStyleLight9" showFirstColumn="0" showLastColumn="0" showRowStripes="1" showColumnStripes="0"/>
</table>
</file>

<file path=xl/tables/table5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5" xr:uid="{7C0FD6B1-B014-4A70-B16A-AD3EDC4DF396}" name="Таблица5741121283542354956637077849198105112119126133140714212835424956637077849198105112119714212835421261331401471541611681751821891962032102172242312382452527142128354249566370778491981051121191267142128354214715416116817518218919620321021722423171567" displayName="Таблица5741121283542354956637077849198105112119126133140714212835424956637077849198105112119714212835421261331401471541611681751821891962032102172242312382452527142128354249566370778491981051121191267142128354214715416116817518218919620321021722423171567" ref="A33:G44" totalsRowShown="0" headerRowDxfId="11126" dataDxfId="11125" tableBorderDxfId="11124">
  <autoFilter ref="A33:G44" xr:uid="{D9A3A8C6-DD7E-4E67-8324-326DE496AAF4}"/>
  <tableColumns count="7">
    <tableColumn id="1" xr3:uid="{F8588A3D-4797-431F-8481-6642A87C1FDF}" name="Бригада 3" dataDxfId="11123"/>
    <tableColumn id="3" xr3:uid="{DD1A4638-D529-44E3-A134-3BA28817006E}" name="2"/>
    <tableColumn id="4" xr3:uid="{B4670F87-A140-4472-A38F-94B69AA668E5}" name="Замки" dataDxfId="11122"/>
    <tableColumn id="5" xr3:uid="{B731F342-6DE0-44C0-B49B-44931C88BC3B}" name="А" dataDxfId="11121"/>
    <tableColumn id="6" xr3:uid="{FDB85B9A-8B8E-486D-9C9C-01D06EDB9BB7}" name="Б" dataDxfId="11120"/>
    <tableColumn id="8" xr3:uid="{1736983B-D16E-4A6F-8452-95B889A8884D}" name="Г" dataDxfId="11119"/>
    <tableColumn id="9" xr3:uid="{C238EB01-E652-42B8-AB69-65228E74D465}" name="Д=А*Г" dataDxfId="11118"/>
  </tableColumns>
  <tableStyleInfo name="TableStyleLight9" showFirstColumn="0" showLastColumn="0" showRowStripes="1" showColumnStripes="0"/>
</table>
</file>

<file path=xl/tables/table5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6" xr:uid="{28CB4C5A-A73B-40E4-A609-C15524A94DD0}" name="Таблица5710202734413448556269768390971041111181251321396132027344148556269768390971041111186132027344112513213914615316016717418118819520220921622323023724425161320273441485562697683909710411111812561320273441146153160167174181188195202209216223230611567" displayName="Таблица5710202734413448556269768390971041111181251321396132027344148556269768390971041111186132027344112513213914615316016717418118819520220921622323023724425161320273441485562697683909710411111812561320273441146153160167174181188195202209216223230611567" ref="A23:G32" totalsRowShown="0" headerRowDxfId="11117" dataDxfId="11116" tableBorderDxfId="11115">
  <autoFilter ref="A23:G32" xr:uid="{7D26CE2D-B531-460F-B9AC-785558AACEF6}"/>
  <tableColumns count="7">
    <tableColumn id="1" xr3:uid="{F73815A3-BAB0-46E2-A82E-89052D1340C3}" name="Бригада 2" dataDxfId="11114"/>
    <tableColumn id="3" xr3:uid="{8041BB80-8463-4CF5-BC10-8A7F35BC5654}" name="2"/>
    <tableColumn id="4" xr3:uid="{6C1639AF-5E03-4B2E-9454-4234206B2D3A}" name="Замки" dataDxfId="11113"/>
    <tableColumn id="5" xr3:uid="{9DCFE222-50B8-4E41-BD6C-6D398885B7D8}" name="А" dataDxfId="11112"/>
    <tableColumn id="6" xr3:uid="{B983AE5E-D8EB-4BF9-9461-2D85A924C060}" name="Б" dataDxfId="11111"/>
    <tableColumn id="8" xr3:uid="{EF5D2DE5-329D-4AE7-889B-9CCFCDFA4F4C}" name="Г" dataDxfId="11110"/>
    <tableColumn id="9" xr3:uid="{FB93689F-B54F-4960-977F-FCEB5DB032DD}" name="Д=А*Г" dataDxfId="11109"/>
  </tableColumns>
  <tableStyleInfo name="TableStyleLight9" showFirstColumn="0" showLastColumn="0" showRowStripes="1" showColumnStripes="0"/>
</table>
</file>

<file path=xl/tables/table5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7" xr:uid="{2A85FB35-CAB6-4500-8CEA-FE9DCF88FC15}" name="Таблица3167101319222528313437404346471013161922252831343740434649524710131619222528313437404346555861646770471013161922818253239324653606774818895102109116123130137411182532394653606774818895102109116411182532391231301371441511581651721791861932002071558" displayName="Таблица3167101319222528313437404346471013161922252831343740434649524710131619222528313437404346555861646770471013161922818253239324653606774818895102109116123130137411182532394653606774818895102109116411182532391231301371441511581651721791861932002071558" ref="A57:D63" totalsRowShown="0">
  <autoFilter ref="A57:D63" xr:uid="{F9595AAF-69FB-45E4-8FB9-3A8F6956DCF2}"/>
  <tableColumns count="4">
    <tableColumn id="1" xr3:uid="{FC9B0F55-C3E8-45FE-991D-BD9D62184C98}" name="Столбец1"/>
    <tableColumn id="2" xr3:uid="{174C3B1A-5B5A-431A-AA71-3CC2C647CF37}" name="Столбец2"/>
    <tableColumn id="3" xr3:uid="{6B596E62-2E3A-4661-B5A2-38EB4D84A5BF}" name="Столбец3"/>
    <tableColumn id="4" xr3:uid="{A892B90F-418F-4BDD-A445-CF5666EDA5C8}" name="Столбец4"/>
  </tableColumns>
  <tableStyleInfo name="TableStyleLight9" showFirstColumn="0" showLastColumn="0" showRowStripes="1" showColumnStripes="0"/>
</table>
</file>

<file path=xl/tables/table5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8" xr:uid="{03ACE273-7A8F-4201-854A-2E47F09D0639}" name="Таблица5919263340334754616875828996103110117124131138512192633404754616875828996103110117512192633401241311381451521591661731801871942012082152222292362432505121926334047546168758289961031101171245121926334014515215916617318018719420120821522222951211559" displayName="Таблица5919263340334754616875828996103110117124131138512192633404754616875828996103110117512192633401241311381451521591661731801871942012082152222292362432505121926334047546168758289961031101171245121926334014515215916617318018719420120821522222951211559" ref="A3:G12" totalsRowShown="0" headerRowDxfId="11108" dataDxfId="11107" tableBorderDxfId="11106">
  <autoFilter ref="A3:G12" xr:uid="{436770F5-06D6-40FC-9732-11328DA1E0BA}"/>
  <tableColumns count="7">
    <tableColumn id="1" xr3:uid="{9FBD2D1D-0A5D-4636-9AE9-44CA236E9470}" name="Бригада 1" dataDxfId="11105"/>
    <tableColumn id="3" xr3:uid="{B18D5E2C-CB2E-4EE1-9FCB-E45827F33767}" name="2"/>
    <tableColumn id="4" xr3:uid="{467AF2B6-CA4C-472A-A34D-A68181966D11}" name="Замки" dataDxfId="11104"/>
    <tableColumn id="5" xr3:uid="{5B22A21D-6347-4A51-B953-F513F6CB3D9E}" name="А" dataDxfId="11103"/>
    <tableColumn id="6" xr3:uid="{1AFD63B0-FF5C-4268-8B80-E44B45003A0D}" name="Б" dataDxfId="11102"/>
    <tableColumn id="8" xr3:uid="{349A8CF3-3084-4DC0-8615-D17DC7F9F1B7}" name="Г" dataDxfId="11101"/>
    <tableColumn id="9" xr3:uid="{9C22ADEB-BC1A-4CB8-89B6-D146F0A70992}" name="Д=А*Г" dataDxfId="11100"/>
  </tableColumns>
  <tableStyleInfo name="TableStyleLight9" showFirstColumn="0" showLastColumn="0" showRowStripes="1" showColumnStripes="0"/>
</table>
</file>

<file path=xl/tables/table5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9" xr:uid="{B85B6D36-BC03-41D3-8CE6-6072EF7096A7}" name="Таблица5710202734413448556269768390971041111181251321396132027344148556269768390971041111186132027344112513213914615316016717418118819520220921622323023724425161320273441485562697683909710411111812561320273441146153160167174181188195202209216223230611560" displayName="Таблица5710202734413448556269768390971041111181251321396132027344148556269768390971041111186132027344112513213914615316016717418118819520220921622323023724425161320273441485562697683909710411111812561320273441146153160167174181188195202209216223230611560" ref="A13:G22" totalsRowShown="0" headerRowDxfId="11099" dataDxfId="11098" tableBorderDxfId="11097">
  <autoFilter ref="A13:G22" xr:uid="{0E7CAF78-4D0C-41A5-A4DF-23B80F7A81E3}"/>
  <tableColumns count="7">
    <tableColumn id="1" xr3:uid="{EF4D150A-F69C-4C03-A56A-95E8B5C447A5}" name="Бригада 2" dataDxfId="11096"/>
    <tableColumn id="3" xr3:uid="{BCF084C6-9949-4B65-B4A5-F1AEA4D963EF}" name="2"/>
    <tableColumn id="4" xr3:uid="{986DF954-6487-4883-A06D-9714730B12F1}" name="Замки" dataDxfId="11095"/>
    <tableColumn id="5" xr3:uid="{94EB5F75-C0B7-40C8-84A2-990F374CFEAD}" name="А" dataDxfId="11094"/>
    <tableColumn id="6" xr3:uid="{A173DA1E-4134-4C4E-8148-5378B67D3E8E}" name="Б" dataDxfId="11093"/>
    <tableColumn id="8" xr3:uid="{3C841748-4E40-4167-B7F3-CDE09ACB6642}" name="Г" dataDxfId="11092"/>
    <tableColumn id="9" xr3:uid="{5125146D-7AD6-422D-9564-DF0894AE528A}" name="Д=А*Г" dataDxfId="11091"/>
  </tableColumns>
  <tableStyleInfo name="TableStyleLight9" showFirstColumn="0" showLastColumn="0" showRowStripes="1" showColumnStripes="0"/>
</table>
</file>

<file path=xl/tables/table5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0" xr:uid="{A9483190-F759-4FE8-BF7E-D595FC0950E4}" name="Таблица5741121283542354956637077849198105112119126133140714212835424956637077849198105112119714212835421261331401471541611681751821891962032102172242312382452527142128354249566370778491981051121191267142128354214715416116817518218919620321021722423171562" displayName="Таблица5741121283542354956637077849198105112119126133140714212835424956637077849198105112119714212835421261331401471541611681751821891962032102172242312382452527142128354249566370778491981051121191267142128354214715416116817518218919620321021722423171562" ref="A33:G44" totalsRowShown="0" headerRowDxfId="11090" dataDxfId="11089" tableBorderDxfId="11088">
  <autoFilter ref="A33:G44" xr:uid="{D9A3A8C6-DD7E-4E67-8324-326DE496AAF4}"/>
  <tableColumns count="7">
    <tableColumn id="1" xr3:uid="{E4455F98-225A-4207-89BD-2F8DDC0EDD9D}" name="Бригада 3" dataDxfId="11087"/>
    <tableColumn id="3" xr3:uid="{368E95CA-0C1C-4C91-BEE4-D89F1CD8ABDD}" name="2"/>
    <tableColumn id="4" xr3:uid="{B883D33D-B4C7-4E76-B234-7DEE63539835}" name="Замки" dataDxfId="11086"/>
    <tableColumn id="5" xr3:uid="{5145864F-7522-4C9C-8683-39E91AAFC3F1}" name="А" dataDxfId="11085"/>
    <tableColumn id="6" xr3:uid="{EA37D779-2B83-4843-B47F-A437347D33CC}" name="Б" dataDxfId="11084"/>
    <tableColumn id="8" xr3:uid="{40102CE3-8A93-40F3-BB70-01E071BABF2C}" name="Г" dataDxfId="11083"/>
    <tableColumn id="9" xr3:uid="{0AC19995-CB99-4475-8191-B766135CF644}" name="Д=А*Г" dataDxfId="11082"/>
  </tableColumns>
  <tableStyleInfo name="TableStyleLight9" showFirstColumn="0" showLastColumn="0" showRowStripes="1" showColumnStripes="0"/>
</table>
</file>

<file path=xl/tables/table5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1" xr:uid="{71DC278A-3207-4972-9C6F-02FE40513B1C}" name="Таблица5710202734413448556269768390971041111181251321396132027344148556269768390971041111186132027344112513213914615316016717418118819520220921622323023724425161320273441485562697683909710411111812561320273441146153160167174181188195202209216223230611562" displayName="Таблица5710202734413448556269768390971041111181251321396132027344148556269768390971041111186132027344112513213914615316016717418118819520220921622323023724425161320273441485562697683909710411111812561320273441146153160167174181188195202209216223230611562" ref="A23:G32" totalsRowShown="0" headerRowDxfId="11081" dataDxfId="11080" tableBorderDxfId="11079">
  <autoFilter ref="A23:G32" xr:uid="{7D26CE2D-B531-460F-B9AC-785558AACEF6}"/>
  <tableColumns count="7">
    <tableColumn id="1" xr3:uid="{E0D20B6C-52C3-41B8-8E6B-204F241E9515}" name="Бригада 2" dataDxfId="11078"/>
    <tableColumn id="3" xr3:uid="{E7772F1E-5A93-4B2B-9752-302889174E32}" name="2"/>
    <tableColumn id="4" xr3:uid="{78CA6657-913B-4F05-A1FA-7C861FEF76C4}" name="Замки" dataDxfId="11077"/>
    <tableColumn id="5" xr3:uid="{70A1D1D5-8847-4B54-85DB-6515E2603C4F}" name="А" dataDxfId="11076"/>
    <tableColumn id="6" xr3:uid="{2BC7F5E1-B02D-44B5-9CF9-F9CE63858C67}" name="Б" dataDxfId="11075"/>
    <tableColumn id="8" xr3:uid="{60C70D7B-8D60-4C80-9648-CE12B8A16110}" name="Г" dataDxfId="11074"/>
    <tableColumn id="9" xr3:uid="{B5189E8B-E2D0-499D-977C-55E0DB9C1482}" name="Д=А*Г" dataDxfId="11073"/>
  </tableColumns>
  <tableStyleInfo name="TableStyleLight9" showFirstColumn="0" showLastColumn="0" showRowStripes="1" showColumnStripes="0"/>
</table>
</file>

<file path=xl/tables/table5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2" xr:uid="{B2EF5DD5-356D-4D77-A82E-E35DF00C000D}" name="Таблица3167101319222528313437404346471013161922252831343740434649524710131619222528313437404346555861646770471013161922818253239324653606774818895102109116123130137411182532394653606774818895102109116411182532391231301371441511581651721791861932002071553" displayName="Таблица3167101319222528313437404346471013161922252831343740434649524710131619222528313437404346555861646770471013161922818253239324653606774818895102109116123130137411182532394653606774818895102109116411182532391231301371441511581651721791861932002071553" ref="A57:D63" totalsRowShown="0">
  <autoFilter ref="A57:D63" xr:uid="{F9595AAF-69FB-45E4-8FB9-3A8F6956DCF2}"/>
  <tableColumns count="4">
    <tableColumn id="1" xr3:uid="{29C66EAB-BEB9-4FCC-A6A7-A39D132016A0}" name="Столбец1"/>
    <tableColumn id="2" xr3:uid="{CEC01CD7-267B-4B6D-9267-EDE374867F43}" name="Столбец2"/>
    <tableColumn id="3" xr3:uid="{2C1BEF2E-0AEC-4A4A-AA9E-B4E77B813D8C}" name="Столбец3"/>
    <tableColumn id="4" xr3:uid="{9FD7C5B7-2F1E-4D5D-8389-A984CF48779B}" name="Столбец4"/>
  </tableColumns>
  <tableStyleInfo name="TableStyleLight9" showFirstColumn="0" showLastColumn="0" showRowStripes="1" showColumnStripes="0"/>
</table>
</file>

<file path=xl/tables/table5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3" xr:uid="{EBBDA841-CBA3-4E36-8315-E2C48342DC52}" name="Таблица5919263340334754616875828996103110117124131138512192633404754616875828996103110117512192633401241311381451521591661731801871942012082152222292362432505121926334047546168758289961031101171245121926334014515215916617318018719420120821522222951211554" displayName="Таблица5919263340334754616875828996103110117124131138512192633404754616875828996103110117512192633401241311381451521591661731801871942012082152222292362432505121926334047546168758289961031101171245121926334014515215916617318018719420120821522222951211554" ref="A3:G12" totalsRowShown="0" headerRowDxfId="11072" dataDxfId="11071" tableBorderDxfId="11070">
  <autoFilter ref="A3:G12" xr:uid="{436770F5-06D6-40FC-9732-11328DA1E0BA}"/>
  <tableColumns count="7">
    <tableColumn id="1" xr3:uid="{E7504322-2C43-4F3F-9418-C4C002ACAF3C}" name="Бригада 1" dataDxfId="11069"/>
    <tableColumn id="3" xr3:uid="{A2F65149-677E-463C-A4BB-6948C753A23F}" name="2"/>
    <tableColumn id="4" xr3:uid="{9ACC3E53-6260-4D49-B67B-9DEE0C054C34}" name="Замки" dataDxfId="11068"/>
    <tableColumn id="5" xr3:uid="{3DC6DB08-9FE3-486D-B94C-D867660B411C}" name="А" dataDxfId="11067"/>
    <tableColumn id="6" xr3:uid="{70C1BC4E-38C3-4994-9C29-BB9753A91A19}" name="Б" dataDxfId="11066"/>
    <tableColumn id="8" xr3:uid="{63C2596C-B9FB-44D6-BBC0-C8E78EFC0963}" name="Г" dataDxfId="11065"/>
    <tableColumn id="9" xr3:uid="{FD71F6D0-6D55-4DF2-A0D4-82434EF4D2BA}" name="Д=А*Г" dataDxfId="11064"/>
  </tableColumns>
  <tableStyleInfo name="TableStyleLight9" showFirstColumn="0" showLastColumn="0" showRowStripes="1" showColumnStripes="0"/>
</table>
</file>

<file path=xl/tables/table5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4" xr:uid="{78741833-3A32-42E9-974D-F61D389FF53D}" name="Таблица5710202734413448556269768390971041111181251321396132027344148556269768390971041111186132027344112513213914615316016717418118819520220921622323023724425161320273441485562697683909710411111812561320273441146153160167174181188195202209216223230611555" displayName="Таблица5710202734413448556269768390971041111181251321396132027344148556269768390971041111186132027344112513213914615316016717418118819520220921622323023724425161320273441485562697683909710411111812561320273441146153160167174181188195202209216223230611555" ref="A13:G22" totalsRowShown="0" headerRowDxfId="11063" dataDxfId="11062" tableBorderDxfId="11061">
  <autoFilter ref="A13:G22" xr:uid="{0E7CAF78-4D0C-41A5-A4DF-23B80F7A81E3}"/>
  <tableColumns count="7">
    <tableColumn id="1" xr3:uid="{E5A56585-1932-44D3-977F-EFC71D0474B4}" name="Бригада 2" dataDxfId="11060"/>
    <tableColumn id="3" xr3:uid="{D43C5C1F-3357-4830-B4D3-E2CC43A5D257}" name="2"/>
    <tableColumn id="4" xr3:uid="{89671677-C60A-4995-B99C-62FEA80FCD7E}" name="Замки" dataDxfId="11059"/>
    <tableColumn id="5" xr3:uid="{03D2057F-0F4C-4EBA-BD1F-79D2F646D465}" name="А" dataDxfId="11058"/>
    <tableColumn id="6" xr3:uid="{ADACFAFC-9630-42A3-9C62-8D10222E83CF}" name="Б" dataDxfId="11057"/>
    <tableColumn id="8" xr3:uid="{0497E647-CF1D-4D69-ABED-C3AF050471D9}" name="Г" dataDxfId="11056"/>
    <tableColumn id="9" xr3:uid="{960B3BCE-E9E4-47BC-8B34-275A27EB1492}" name="Д=А*Г" dataDxfId="11055"/>
  </tableColumns>
  <tableStyleInfo name="TableStyleLight9" showFirstColumn="0" showLastColumn="0" showRowStripes="1" showColumnStripes="0"/>
</table>
</file>

<file path=xl/tables/table5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5" xr:uid="{DA658BC0-0FD0-49FE-B269-707E106CA8B4}" name="Таблица5741121283542354956637077849198105112119126133140714212835424956637077849198105112119714212835421261331401471541611681751821891962032102172242312382452527142128354249566370778491981051121191267142128354214715416116817518218919620321021722423171557" displayName="Таблица5741121283542354956637077849198105112119126133140714212835424956637077849198105112119714212835421261331401471541611681751821891962032102172242312382452527142128354249566370778491981051121191267142128354214715416116817518218919620321021722423171557" ref="A33:G44" totalsRowShown="0" headerRowDxfId="11054" dataDxfId="11053" tableBorderDxfId="11052">
  <autoFilter ref="A33:G44" xr:uid="{D9A3A8C6-DD7E-4E67-8324-326DE496AAF4}"/>
  <tableColumns count="7">
    <tableColumn id="1" xr3:uid="{75A8A303-5813-45ED-AE85-3760DC837803}" name="Бригада 3" dataDxfId="11051"/>
    <tableColumn id="3" xr3:uid="{747C42B2-2275-4E9A-9201-7B7D257324F0}" name="2"/>
    <tableColumn id="4" xr3:uid="{E5DB99FC-0A70-4A49-AD7E-E2B9E841A40A}" name="Замки" dataDxfId="11050"/>
    <tableColumn id="5" xr3:uid="{477642E2-CD4C-4595-98D1-0796C67BC596}" name="А" dataDxfId="11049"/>
    <tableColumn id="6" xr3:uid="{694B2F8D-BC67-4CBF-8312-955B8B790AB6}" name="Б" dataDxfId="11048"/>
    <tableColumn id="8" xr3:uid="{7B2AD44E-36CE-4ECC-A920-286B22D0D03F}" name="Г" dataDxfId="11047"/>
    <tableColumn id="9" xr3:uid="{F7EABA4C-0D77-4AA7-9BDE-DC39A0DC74AF}" name="Д=А*Г" dataDxfId="11046"/>
  </tableColumns>
  <tableStyleInfo name="TableStyleLight9" showFirstColumn="0" showLastColumn="0" showRowStripes="1" showColumnStripes="0"/>
</table>
</file>

<file path=xl/tables/table5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6" xr:uid="{7EB94B98-5E01-43FA-868A-DCCBF0BC8299}" name="Таблица5710202734413448556269768390971041111181251321396132027344148556269768390971041111186132027344112513213914615316016717418118819520220921622323023724425161320273441485562697683909710411111812561320273441146153160167174181188195202209216223230611557" displayName="Таблица5710202734413448556269768390971041111181251321396132027344148556269768390971041111186132027344112513213914615316016717418118819520220921622323023724425161320273441485562697683909710411111812561320273441146153160167174181188195202209216223230611557" ref="A23:G32" totalsRowShown="0" headerRowDxfId="11045" dataDxfId="11044" tableBorderDxfId="11043">
  <autoFilter ref="A23:G32" xr:uid="{7D26CE2D-B531-460F-B9AC-785558AACEF6}"/>
  <tableColumns count="7">
    <tableColumn id="1" xr3:uid="{DB4F475B-1498-4BFB-9564-1D9C395A13BD}" name="Бригада 2" dataDxfId="11042"/>
    <tableColumn id="3" xr3:uid="{2577A7D4-6C44-41C6-B574-E1F9D9DA4CA7}" name="2"/>
    <tableColumn id="4" xr3:uid="{5AF69BD4-240A-4D5E-BD71-1DD9BB10888B}" name="Замки" dataDxfId="11041"/>
    <tableColumn id="5" xr3:uid="{9B9DAE49-C766-4473-B33C-69F74C1C090F}" name="А" dataDxfId="11040"/>
    <tableColumn id="6" xr3:uid="{41CB44FE-4339-48AA-AB0B-6F3F993573EC}" name="Б" dataDxfId="11039"/>
    <tableColumn id="8" xr3:uid="{CF57863B-E91A-402F-91F4-5E008A3C3096}" name="Г" dataDxfId="11038"/>
    <tableColumn id="9" xr3:uid="{C0630920-9D1E-4930-97A6-5959C4606A07}" name="Д=А*Г" dataDxfId="11037"/>
  </tableColumns>
  <tableStyleInfo name="TableStyleLight9" showFirstColumn="0" showLastColumn="0" showRowStripes="1" showColumnStripes="0"/>
</table>
</file>

<file path=xl/tables/table5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7" xr:uid="{9133D6BA-2542-41C7-9001-5C529DFCE663}" name="Таблица3167101319222528313437404346471013161922252831343740434649524710131619222528313437404346555861646770471013161922818253239324653606774818895102109116123130137411182532394653606774818895102109116411182532391231301371441511581651721791861932002071548" displayName="Таблица3167101319222528313437404346471013161922252831343740434649524710131619222528313437404346555861646770471013161922818253239324653606774818895102109116123130137411182532394653606774818895102109116411182532391231301371441511581651721791861932002071548" ref="A57:D63" totalsRowShown="0">
  <autoFilter ref="A57:D63" xr:uid="{F9595AAF-69FB-45E4-8FB9-3A8F6956DCF2}"/>
  <tableColumns count="4">
    <tableColumn id="1" xr3:uid="{A4A4DA04-CD01-4CBB-AB20-37409DB014A0}" name="Столбец1"/>
    <tableColumn id="2" xr3:uid="{FC9E45B9-8325-4956-B3C5-9AF4D511AD62}" name="Столбец2"/>
    <tableColumn id="3" xr3:uid="{5AD2C364-43B9-4970-8A48-54995CB9E0A2}" name="Столбец3"/>
    <tableColumn id="4" xr3:uid="{E5723DE6-30C3-4B1D-984A-50C392AC0D45}" name="Столбец4"/>
  </tableColumns>
  <tableStyleInfo name="TableStyleLight9" showFirstColumn="0" showLastColumn="0" showRowStripes="1" showColumnStripes="0"/>
</table>
</file>

<file path=xl/tables/table5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8" xr:uid="{062E09BF-34E5-4503-9EFE-FA83E1A752F3}" name="Таблица5919263340334754616875828996103110117124131138512192633404754616875828996103110117512192633401241311381451521591661731801871942012082152222292362432505121926334047546168758289961031101171245121926334014515215916617318018719420120821522222951211549" displayName="Таблица5919263340334754616875828996103110117124131138512192633404754616875828996103110117512192633401241311381451521591661731801871942012082152222292362432505121926334047546168758289961031101171245121926334014515215916617318018719420120821522222951211549" ref="A3:G12" totalsRowShown="0" headerRowDxfId="11036" dataDxfId="11035" tableBorderDxfId="11034">
  <autoFilter ref="A3:G12" xr:uid="{436770F5-06D6-40FC-9732-11328DA1E0BA}"/>
  <tableColumns count="7">
    <tableColumn id="1" xr3:uid="{1D454428-8E90-478F-841C-E1A0CB65130B}" name="Бригада 1" dataDxfId="11033"/>
    <tableColumn id="3" xr3:uid="{AA5BF884-45D9-45D8-B612-26C26A185FF0}" name="2"/>
    <tableColumn id="4" xr3:uid="{7BE88CAB-B8CF-45D3-836B-822F1C7B5978}" name="Замки" dataDxfId="11032"/>
    <tableColumn id="5" xr3:uid="{A5FCC45C-DDE0-4A7F-A7B1-887EAA44FC52}" name="А" dataDxfId="11031"/>
    <tableColumn id="6" xr3:uid="{DAC9EE9A-CEF9-475F-BF1E-2653B3F61F53}" name="Б" dataDxfId="11030"/>
    <tableColumn id="8" xr3:uid="{B6224235-4662-40A3-988B-0D28D9EE0C79}" name="Г" dataDxfId="11029"/>
    <tableColumn id="9" xr3:uid="{1F7DB719-A0AF-4C0B-8D5B-75DC85256E51}" name="Д=А*Г" dataDxfId="11028"/>
  </tableColumns>
  <tableStyleInfo name="TableStyleLight9" showFirstColumn="0" showLastColumn="0" showRowStripes="1" showColumnStripes="0"/>
</table>
</file>

<file path=xl/tables/table5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9" xr:uid="{5E8F9773-9539-4EDB-AD67-30B6E0CB3820}" name="Таблица5710202734413448556269768390971041111181251321396132027344148556269768390971041111186132027344112513213914615316016717418118819520220921622323023724425161320273441485562697683909710411111812561320273441146153160167174181188195202209216223230611550" displayName="Таблица5710202734413448556269768390971041111181251321396132027344148556269768390971041111186132027344112513213914615316016717418118819520220921622323023724425161320273441485562697683909710411111812561320273441146153160167174181188195202209216223230611550" ref="A13:G22" totalsRowShown="0" headerRowDxfId="11027" dataDxfId="11026" tableBorderDxfId="11025">
  <autoFilter ref="A13:G22" xr:uid="{0E7CAF78-4D0C-41A5-A4DF-23B80F7A81E3}"/>
  <tableColumns count="7">
    <tableColumn id="1" xr3:uid="{845EC659-B985-4A40-91F0-5A9BEC4F34EC}" name="Бригада 2" dataDxfId="11024"/>
    <tableColumn id="3" xr3:uid="{4762547F-9B9C-4B43-8740-B0E797AED396}" name="2"/>
    <tableColumn id="4" xr3:uid="{13315D8B-9B87-41B4-B293-810A0F3C951A}" name="Замки" dataDxfId="11023"/>
    <tableColumn id="5" xr3:uid="{113FC9D8-24D2-4265-B380-7BC19558EEAC}" name="А" dataDxfId="11022"/>
    <tableColumn id="6" xr3:uid="{9717CC65-23BB-4A17-BD3C-A2126C3BC9D0}" name="Б" dataDxfId="11021"/>
    <tableColumn id="8" xr3:uid="{5F8EFC90-B3E3-4793-B7CC-2C3C3F39388C}" name="Г" dataDxfId="11020"/>
    <tableColumn id="9" xr3:uid="{5B88D4DB-A22D-48DB-ABB4-F92740C417A6}" name="Д=А*Г" dataDxfId="11019"/>
  </tableColumns>
  <tableStyleInfo name="TableStyleLight9" showFirstColumn="0" showLastColumn="0" showRowStripes="1" showColumnStripes="0"/>
</table>
</file>

<file path=xl/tables/table5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0" xr:uid="{9171A435-C011-4BAF-8410-4EB284623B17}" name="Таблица5741121283542354956637077849198105112119126133140714212835424956637077849198105112119714212835421261331401471541611681751821891962032102172242312382452527142128354249566370778491981051121191267142128354214715416116817518218919620321021722423171552" displayName="Таблица5741121283542354956637077849198105112119126133140714212835424956637077849198105112119714212835421261331401471541611681751821891962032102172242312382452527142128354249566370778491981051121191267142128354214715416116817518218919620321021722423171552" ref="A33:G44" totalsRowShown="0" headerRowDxfId="11018" dataDxfId="11017" tableBorderDxfId="11016">
  <autoFilter ref="A33:G44" xr:uid="{D9A3A8C6-DD7E-4E67-8324-326DE496AAF4}"/>
  <tableColumns count="7">
    <tableColumn id="1" xr3:uid="{617B5038-077A-4AC2-BDD3-4C882687546E}" name="Бригада 3" dataDxfId="11015"/>
    <tableColumn id="3" xr3:uid="{D4622B13-AE59-45BA-A6A0-32F7A9B562EE}" name="2"/>
    <tableColumn id="4" xr3:uid="{369B219F-A40D-4F96-97AE-4D04254CB58D}" name="Замки" dataDxfId="11014"/>
    <tableColumn id="5" xr3:uid="{E70BCD7E-9594-4F1C-9715-5A65CA35D4F5}" name="А" dataDxfId="11013"/>
    <tableColumn id="6" xr3:uid="{3B462C2A-4E11-4184-8293-EAA1328DC670}" name="Б" dataDxfId="11012"/>
    <tableColumn id="8" xr3:uid="{F40EDF19-4F7E-432A-93E2-566640665DD8}" name="Г" dataDxfId="11011"/>
    <tableColumn id="9" xr3:uid="{4F8BDC73-6A0C-4924-B9C1-A1FF4ADEEAA4}" name="Д=А*Г" dataDxfId="11010"/>
  </tableColumns>
  <tableStyleInfo name="TableStyleLight9" showFirstColumn="0" showLastColumn="0" showRowStripes="1" showColumnStripes="0"/>
</table>
</file>

<file path=xl/tables/table5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1" xr:uid="{3D8C2A91-B279-417A-8A5D-7E0893755399}" name="Таблица5710202734413448556269768390971041111181251321396132027344148556269768390971041111186132027344112513213914615316016717418118819520220921622323023724425161320273441485562697683909710411111812561320273441146153160167174181188195202209216223230611552" displayName="Таблица5710202734413448556269768390971041111181251321396132027344148556269768390971041111186132027344112513213914615316016717418118819520220921622323023724425161320273441485562697683909710411111812561320273441146153160167174181188195202209216223230611552" ref="A23:G32" totalsRowShown="0" headerRowDxfId="11009" dataDxfId="11008" tableBorderDxfId="11007">
  <autoFilter ref="A23:G32" xr:uid="{7D26CE2D-B531-460F-B9AC-785558AACEF6}"/>
  <tableColumns count="7">
    <tableColumn id="1" xr3:uid="{1C57F09D-8D1A-454C-9137-AC925DF1E219}" name="Бригада 2" dataDxfId="11006"/>
    <tableColumn id="3" xr3:uid="{FACF12D3-D2AB-4AD7-82B5-EDE8921619AE}" name="2"/>
    <tableColumn id="4" xr3:uid="{96C50D61-3046-4F93-A6D7-1E7EA4FF34F5}" name="Замки" dataDxfId="11005"/>
    <tableColumn id="5" xr3:uid="{0BF14632-23A5-4F17-8899-5F1062A4F84C}" name="А" dataDxfId="11004"/>
    <tableColumn id="6" xr3:uid="{2AA99075-FA5C-42CE-B7CE-E4B39F0DDF18}" name="Б" dataDxfId="11003"/>
    <tableColumn id="8" xr3:uid="{08AD98AF-B99C-4E99-973D-909FE946383B}" name="Г" dataDxfId="11002"/>
    <tableColumn id="9" xr3:uid="{14AAAB85-5DAD-4679-92D2-9E2FCE975933}" name="Д=А*Г" dataDxfId="11001"/>
  </tableColumns>
  <tableStyleInfo name="TableStyleLight9" showFirstColumn="0" showLastColumn="0" showRowStripes="1" showColumnStripes="0"/>
</table>
</file>

<file path=xl/tables/table5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2" xr:uid="{EACC4A8F-9527-4F79-8FB4-31E2C9725DE2}" name="Таблица3167101319222528313437404346471013161922252831343740434649524710131619222528313437404346555861646770471013161922818253239324653606774818895102109116123130137411182532394653606774818895102109116411182532391231301371441511581651721791861932002071543" displayName="Таблица3167101319222528313437404346471013161922252831343740434649524710131619222528313437404346555861646770471013161922818253239324653606774818895102109116123130137411182532394653606774818895102109116411182532391231301371441511581651721791861932002071543" ref="A57:D63" totalsRowShown="0">
  <autoFilter ref="A57:D63" xr:uid="{F9595AAF-69FB-45E4-8FB9-3A8F6956DCF2}"/>
  <tableColumns count="4">
    <tableColumn id="1" xr3:uid="{C3FCB3FC-ED87-4C16-A471-ABF770BAC669}" name="Столбец1"/>
    <tableColumn id="2" xr3:uid="{14555771-5B02-4336-977C-BE74BEEF885D}" name="Столбец2"/>
    <tableColumn id="3" xr3:uid="{7C5EADF8-025D-468C-8E44-4F79B9F1F36A}" name="Столбец3"/>
    <tableColumn id="4" xr3:uid="{8CEFC4CB-3C3B-4648-AEF8-49E6759C0DAD}" name="Столбец4"/>
  </tableColumns>
  <tableStyleInfo name="TableStyleLight9" showFirstColumn="0" showLastColumn="0" showRowStripes="1" showColumnStripes="0"/>
</table>
</file>

<file path=xl/tables/table5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3" xr:uid="{2ED93A49-C5F9-4B88-B400-C05FEB77A34B}" name="Таблица5919263340334754616875828996103110117124131138512192633404754616875828996103110117512192633401241311381451521591661731801871942012082152222292362432505121926334047546168758289961031101171245121926334014515215916617318018719420120821522222951211544" displayName="Таблица5919263340334754616875828996103110117124131138512192633404754616875828996103110117512192633401241311381451521591661731801871942012082152222292362432505121926334047546168758289961031101171245121926334014515215916617318018719420120821522222951211544" ref="A3:G12" totalsRowShown="0" headerRowDxfId="11000" dataDxfId="10999" tableBorderDxfId="10998">
  <autoFilter ref="A3:G12" xr:uid="{436770F5-06D6-40FC-9732-11328DA1E0BA}"/>
  <tableColumns count="7">
    <tableColumn id="1" xr3:uid="{51483333-3039-4C2D-B2F6-E49DD2F946EF}" name="Бригада 1" dataDxfId="10997"/>
    <tableColumn id="3" xr3:uid="{DCAA2267-DB21-4300-B2C5-10573AFD556A}" name="2"/>
    <tableColumn id="4" xr3:uid="{FED2699D-D013-44CA-A38C-0549BF9080F5}" name="Замки" dataDxfId="10996"/>
    <tableColumn id="5" xr3:uid="{E19B0947-2112-49C5-9E00-2B11550B479A}" name="А" dataDxfId="10995"/>
    <tableColumn id="6" xr3:uid="{4BBCE55E-6570-42F9-8B21-24A65CC3A68E}" name="Б" dataDxfId="10994"/>
    <tableColumn id="8" xr3:uid="{F4AA74DC-ADB1-445B-AD04-F1E6541DCFEA}" name="Г" dataDxfId="10993"/>
    <tableColumn id="9" xr3:uid="{BB71B714-C041-4C9B-9F5D-A52C9F899026}" name="Д=А*Г" dataDxfId="10992"/>
  </tableColumns>
  <tableStyleInfo name="TableStyleLight9" showFirstColumn="0" showLastColumn="0" showRowStripes="1" showColumnStripes="0"/>
</table>
</file>

<file path=xl/tables/table5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4" xr:uid="{7761A766-5B1A-43E4-AB0D-D3288F71D898}" name="Таблица5710202734413448556269768390971041111181251321396132027344148556269768390971041111186132027344112513213914615316016717418118819520220921622323023724425161320273441485562697683909710411111812561320273441146153160167174181188195202209216223230611545" displayName="Таблица5710202734413448556269768390971041111181251321396132027344148556269768390971041111186132027344112513213914615316016717418118819520220921622323023724425161320273441485562697683909710411111812561320273441146153160167174181188195202209216223230611545" ref="A13:G22" totalsRowShown="0" headerRowDxfId="10991" dataDxfId="10990" tableBorderDxfId="10989">
  <autoFilter ref="A13:G22" xr:uid="{0E7CAF78-4D0C-41A5-A4DF-23B80F7A81E3}"/>
  <tableColumns count="7">
    <tableColumn id="1" xr3:uid="{95C75861-E5E8-42CC-9A8A-E9A015011E1A}" name="Бригада 2" dataDxfId="10988"/>
    <tableColumn id="3" xr3:uid="{88976B35-5213-4DB1-A4C8-42093910F819}" name="2"/>
    <tableColumn id="4" xr3:uid="{9B02C876-BC4B-483E-8B0A-36828A60B4D3}" name="Замки" dataDxfId="10987"/>
    <tableColumn id="5" xr3:uid="{DE52D98F-FC49-4827-9603-0FB67ABCD568}" name="А" dataDxfId="10986"/>
    <tableColumn id="6" xr3:uid="{26D24D67-791C-4F67-8D6F-0B5B507123C9}" name="Б" dataDxfId="10985"/>
    <tableColumn id="8" xr3:uid="{66C48DB0-C074-4C6F-9EA7-FFFE1E59FCEE}" name="Г" dataDxfId="10984"/>
    <tableColumn id="9" xr3:uid="{9301CD83-BCBC-4830-B520-EBB7A4D780F3}" name="Д=А*Г" dataDxfId="10983"/>
  </tableColumns>
  <tableStyleInfo name="TableStyleLight9" showFirstColumn="0" showLastColumn="0" showRowStripes="1" showColumnStripes="0"/>
</table>
</file>

<file path=xl/tables/table5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5" xr:uid="{99F3885C-CAAA-4D9C-9B5A-340C0D0825DB}" name="Таблица5741121283542354956637077849198105112119126133140714212835424956637077849198105112119714212835421261331401471541611681751821891962032102172242312382452527142128354249566370778491981051121191267142128354214715416116817518218919620321021722423171547" displayName="Таблица5741121283542354956637077849198105112119126133140714212835424956637077849198105112119714212835421261331401471541611681751821891962032102172242312382452527142128354249566370778491981051121191267142128354214715416116817518218919620321021722423171547" ref="A33:G44" totalsRowShown="0" headerRowDxfId="10982" dataDxfId="10981" tableBorderDxfId="10980">
  <autoFilter ref="A33:G44" xr:uid="{D9A3A8C6-DD7E-4E67-8324-326DE496AAF4}"/>
  <tableColumns count="7">
    <tableColumn id="1" xr3:uid="{5C1C9AD2-09DC-4F91-A516-566592C0084B}" name="Бригада 3" dataDxfId="10979"/>
    <tableColumn id="3" xr3:uid="{BEEB1400-858F-417F-A63A-50256282B292}" name="2"/>
    <tableColumn id="4" xr3:uid="{715C5953-8D39-43E5-A85B-8E4D4C3B425C}" name="Замки" dataDxfId="10978"/>
    <tableColumn id="5" xr3:uid="{CF9BB41D-68CF-453A-9B56-595CD191160D}" name="А" dataDxfId="10977"/>
    <tableColumn id="6" xr3:uid="{186322A6-D5DF-48DA-AE66-748A0E3D781C}" name="Б" dataDxfId="10976"/>
    <tableColumn id="8" xr3:uid="{F5EA9FF8-7CAA-46D9-9228-3701FFA16B0B}" name="Г" dataDxfId="10975"/>
    <tableColumn id="9" xr3:uid="{6708C951-0234-4C59-AB7F-410F6F56E4CE}" name="Д=А*Г" dataDxfId="10974"/>
  </tableColumns>
  <tableStyleInfo name="TableStyleLight9" showFirstColumn="0" showLastColumn="0" showRowStripes="1" showColumnStripes="0"/>
</table>
</file>

<file path=xl/tables/table6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6" xr:uid="{79A7BD47-EF0C-4C15-ADF7-C455178D8579}" name="Таблица5710202734413448556269768390971041111181251321396132027344148556269768390971041111186132027344112513213914615316016717418118819520220921622323023724425161320273441485562697683909710411111812561320273441146153160167174181188195202209216223230611547" displayName="Таблица5710202734413448556269768390971041111181251321396132027344148556269768390971041111186132027344112513213914615316016717418118819520220921622323023724425161320273441485562697683909710411111812561320273441146153160167174181188195202209216223230611547" ref="A23:G32" totalsRowShown="0" headerRowDxfId="10973" dataDxfId="10972" tableBorderDxfId="10971">
  <autoFilter ref="A23:G32" xr:uid="{7D26CE2D-B531-460F-B9AC-785558AACEF6}"/>
  <tableColumns count="7">
    <tableColumn id="1" xr3:uid="{B2A342D4-1E7D-49E1-A95A-9349BBDC30BC}" name="Бригада 2" dataDxfId="10970"/>
    <tableColumn id="3" xr3:uid="{701499A4-ADA6-432D-980F-06B26C7C5CBE}" name="2"/>
    <tableColumn id="4" xr3:uid="{B2BC0658-F6F0-4680-A908-C5DD38EC2994}" name="Замки" dataDxfId="10969"/>
    <tableColumn id="5" xr3:uid="{2B767F6F-04E8-4BDB-8905-BE9E6785E726}" name="А" dataDxfId="10968"/>
    <tableColumn id="6" xr3:uid="{C15A1639-251A-4062-8ADF-63FAEB530E4F}" name="Б" dataDxfId="10967"/>
    <tableColumn id="8" xr3:uid="{6133FCB0-C1BB-458A-A05B-BA2508BBD4EB}" name="Г" dataDxfId="10966"/>
    <tableColumn id="9" xr3:uid="{B16B6236-DE07-4D2A-B5C9-3C00FC0AE871}" name="Д=А*Г" dataDxfId="10965"/>
  </tableColumns>
  <tableStyleInfo name="TableStyleLight9" showFirstColumn="0" showLastColumn="0" showRowStripes="1" showColumnStripes="0"/>
</table>
</file>

<file path=xl/tables/table6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7" xr:uid="{06FAAD19-1841-47C7-9F02-B44EFBC04A18}" name="Таблица3167101319222528313437404346471013161922252831343740434649524710131619222528313437404346555861646770471013161922818253239324653606774818895102109116123130137411182532394653606774818895102109116411182532391231301371441511581651721791861932002071538" displayName="Таблица3167101319222528313437404346471013161922252831343740434649524710131619222528313437404346555861646770471013161922818253239324653606774818895102109116123130137411182532394653606774818895102109116411182532391231301371441511581651721791861932002071538" ref="A57:D63" totalsRowShown="0">
  <autoFilter ref="A57:D63" xr:uid="{F9595AAF-69FB-45E4-8FB9-3A8F6956DCF2}"/>
  <tableColumns count="4">
    <tableColumn id="1" xr3:uid="{1D351E98-B0B8-4794-883E-D6FFC24177E4}" name="Столбец1"/>
    <tableColumn id="2" xr3:uid="{D2ACB08D-3132-4F13-B2ED-6F46069A7B2E}" name="Столбец2"/>
    <tableColumn id="3" xr3:uid="{840A128F-A7C3-4924-ADA6-4F6A2E7E7E7A}" name="Столбец3"/>
    <tableColumn id="4" xr3:uid="{8E78CE7C-4C46-4FAF-9505-2443872411FE}" name="Столбец4"/>
  </tableColumns>
  <tableStyleInfo name="TableStyleLight9" showFirstColumn="0" showLastColumn="0" showRowStripes="1" showColumnStripes="0"/>
</table>
</file>

<file path=xl/tables/table6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8" xr:uid="{47CCE586-0195-4B69-8B4B-4AE266EFA1D4}" name="Таблица5919263340334754616875828996103110117124131138512192633404754616875828996103110117512192633401241311381451521591661731801871942012082152222292362432505121926334047546168758289961031101171245121926334014515215916617318018719420120821522222951211539" displayName="Таблица5919263340334754616875828996103110117124131138512192633404754616875828996103110117512192633401241311381451521591661731801871942012082152222292362432505121926334047546168758289961031101171245121926334014515215916617318018719420120821522222951211539" ref="A3:G12" totalsRowShown="0" headerRowDxfId="10964" dataDxfId="10963" tableBorderDxfId="10962">
  <autoFilter ref="A3:G12" xr:uid="{436770F5-06D6-40FC-9732-11328DA1E0BA}"/>
  <tableColumns count="7">
    <tableColumn id="1" xr3:uid="{C4FEAB06-E602-478A-A50D-37DC7B1E241F}" name="Бригада 1" dataDxfId="10961"/>
    <tableColumn id="3" xr3:uid="{D494E96D-F931-4D16-B2E1-D6BC51187DEF}" name="2"/>
    <tableColumn id="4" xr3:uid="{9E96694B-6881-4641-BEEA-E332D392045E}" name="Замки" dataDxfId="10960"/>
    <tableColumn id="5" xr3:uid="{442474F5-1BFD-451D-ABE1-81FC026F4583}" name="А" dataDxfId="10959"/>
    <tableColumn id="6" xr3:uid="{25E3A1A3-9F98-47BA-95AF-E9B0D0E8B704}" name="Б" dataDxfId="10958"/>
    <tableColumn id="8" xr3:uid="{C9617120-BE3C-4DF5-9763-9B5156DAC7E5}" name="Г" dataDxfId="10957"/>
    <tableColumn id="9" xr3:uid="{8853583A-5416-48F0-8926-6B6ABB15F162}" name="Д=А*Г" dataDxfId="10956"/>
  </tableColumns>
  <tableStyleInfo name="TableStyleLight9" showFirstColumn="0" showLastColumn="0" showRowStripes="1" showColumnStripes="0"/>
</table>
</file>

<file path=xl/tables/table6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9" xr:uid="{C74BEB27-6ECF-4F51-B43F-503B05442AD6}" name="Таблица5710202734413448556269768390971041111181251321396132027344148556269768390971041111186132027344112513213914615316016717418118819520220921622323023724425161320273441485562697683909710411111812561320273441146153160167174181188195202209216223230611540" displayName="Таблица5710202734413448556269768390971041111181251321396132027344148556269768390971041111186132027344112513213914615316016717418118819520220921622323023724425161320273441485562697683909710411111812561320273441146153160167174181188195202209216223230611540" ref="A13:G22" totalsRowShown="0" headerRowDxfId="10955" dataDxfId="10954" tableBorderDxfId="10953">
  <autoFilter ref="A13:G22" xr:uid="{0E7CAF78-4D0C-41A5-A4DF-23B80F7A81E3}"/>
  <tableColumns count="7">
    <tableColumn id="1" xr3:uid="{2F8D561F-5AD2-43AF-94AF-126355906828}" name="Бригада 2" dataDxfId="10952"/>
    <tableColumn id="3" xr3:uid="{1A32DBA6-5C6B-4441-84BD-CF58137AE4AD}" name="2"/>
    <tableColumn id="4" xr3:uid="{02099CE5-5815-43E1-B687-2300A3C3ED0C}" name="Замки" dataDxfId="10951"/>
    <tableColumn id="5" xr3:uid="{689F18EB-8892-4D8A-B3AF-22F8F37B768A}" name="А" dataDxfId="10950"/>
    <tableColumn id="6" xr3:uid="{79E83156-411D-4A6F-891D-ABBDB31807EE}" name="Б" dataDxfId="10949"/>
    <tableColumn id="8" xr3:uid="{8A83B251-A603-4AF3-B0AE-6DD3B95DDFC6}" name="Г" dataDxfId="10948"/>
    <tableColumn id="9" xr3:uid="{2ACD3DA6-9806-4C90-8743-25651621673F}" name="Д=А*Г" dataDxfId="10947"/>
  </tableColumns>
  <tableStyleInfo name="TableStyleLight9" showFirstColumn="0" showLastColumn="0" showRowStripes="1" showColumnStripes="0"/>
</table>
</file>

<file path=xl/tables/table6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0" xr:uid="{4DCF1571-23CF-4662-9D3F-3D15937CF447}" name="Таблица5741121283542354956637077849198105112119126133140714212835424956637077849198105112119714212835421261331401471541611681751821891962032102172242312382452527142128354249566370778491981051121191267142128354214715416116817518218919620321021722423171542" displayName="Таблица5741121283542354956637077849198105112119126133140714212835424956637077849198105112119714212835421261331401471541611681751821891962032102172242312382452527142128354249566370778491981051121191267142128354214715416116817518218919620321021722423171542" ref="A33:G44" totalsRowShown="0" headerRowDxfId="10946" dataDxfId="10945" tableBorderDxfId="10944">
  <autoFilter ref="A33:G44" xr:uid="{D9A3A8C6-DD7E-4E67-8324-326DE496AAF4}"/>
  <tableColumns count="7">
    <tableColumn id="1" xr3:uid="{0AB9999F-990C-4DBD-AF66-6780E7D9049F}" name="Бригада 3" dataDxfId="10943"/>
    <tableColumn id="3" xr3:uid="{4743E2BE-F21D-4716-A5D7-BC043BFD77E2}" name="2"/>
    <tableColumn id="4" xr3:uid="{BCF8D1AB-CF78-4E52-AC3D-4270E7E5B73F}" name="Замки" dataDxfId="10942"/>
    <tableColumn id="5" xr3:uid="{7864452C-B5E4-4FD3-8AF0-48C71A9C35ED}" name="А" dataDxfId="10941"/>
    <tableColumn id="6" xr3:uid="{D0B15453-014F-445A-A3AE-6C0B8C95AD33}" name="Б" dataDxfId="10940"/>
    <tableColumn id="8" xr3:uid="{4B40D466-3A15-4689-BBD2-213EB7BBF5D7}" name="Г" dataDxfId="10939"/>
    <tableColumn id="9" xr3:uid="{FC2D07F4-99F7-4BF1-BDFF-A7C138059BE4}" name="Д=А*Г" dataDxfId="10938"/>
  </tableColumns>
  <tableStyleInfo name="TableStyleLight9" showFirstColumn="0" showLastColumn="0" showRowStripes="1" showColumnStripes="0"/>
</table>
</file>

<file path=xl/tables/table6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1" xr:uid="{26DC6913-AD58-4A48-8C2D-B8D5E9A84DF6}" name="Таблица5710202734413448556269768390971041111181251321396132027344148556269768390971041111186132027344112513213914615316016717418118819520220921622323023724425161320273441485562697683909710411111812561320273441146153160167174181188195202209216223230611542" displayName="Таблица5710202734413448556269768390971041111181251321396132027344148556269768390971041111186132027344112513213914615316016717418118819520220921622323023724425161320273441485562697683909710411111812561320273441146153160167174181188195202209216223230611542" ref="A23:G32" totalsRowShown="0" headerRowDxfId="10937" dataDxfId="10936" tableBorderDxfId="10935">
  <autoFilter ref="A23:G32" xr:uid="{7D26CE2D-B531-460F-B9AC-785558AACEF6}"/>
  <tableColumns count="7">
    <tableColumn id="1" xr3:uid="{A21AC9FB-D2E3-4433-A4C3-45CBFDE8842E}" name="Бригада 2" dataDxfId="10934"/>
    <tableColumn id="3" xr3:uid="{9BE5FD12-883E-4D01-B3B0-177D033178FE}" name="2"/>
    <tableColumn id="4" xr3:uid="{732984B6-2310-497F-803E-49103D92C926}" name="Замки" dataDxfId="10933"/>
    <tableColumn id="5" xr3:uid="{0CE2B5EE-0FCC-4EB4-94FA-733DB8CB7845}" name="А" dataDxfId="10932"/>
    <tableColumn id="6" xr3:uid="{0068C298-DB3A-4775-ACBB-F62B8AEC6DBF}" name="Б" dataDxfId="10931"/>
    <tableColumn id="8" xr3:uid="{6B924C8D-BBA9-401C-9773-5B34E1F71E90}" name="Г" dataDxfId="10930"/>
    <tableColumn id="9" xr3:uid="{6AA95BF2-D1C3-4DE5-B2B5-96CB7273E754}" name="Д=А*Г" dataDxfId="10929"/>
  </tableColumns>
  <tableStyleInfo name="TableStyleLight9" showFirstColumn="0" showLastColumn="0" showRowStripes="1" showColumnStripes="0"/>
</table>
</file>

<file path=xl/tables/table6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2" xr:uid="{8C8AAE86-31F0-49A4-9143-219A2146A85B}" name="Таблица3167101319222528313437404346471013161922252831343740434649524710131619222528313437404346555861646770471013161922818253239324653606774818895102109116123130137411182532394653606774818895102109116411182532391231301371441511581651721791861932002071533" displayName="Таблица3167101319222528313437404346471013161922252831343740434649524710131619222528313437404346555861646770471013161922818253239324653606774818895102109116123130137411182532394653606774818895102109116411182532391231301371441511581651721791861932002071533" ref="A57:D63" totalsRowShown="0">
  <autoFilter ref="A57:D63" xr:uid="{F9595AAF-69FB-45E4-8FB9-3A8F6956DCF2}"/>
  <tableColumns count="4">
    <tableColumn id="1" xr3:uid="{009EC736-77AB-4291-B5E2-A08EC06AC29E}" name="Столбец1"/>
    <tableColumn id="2" xr3:uid="{BDD34983-B3F1-4D9B-AC63-B2E76E3789EF}" name="Столбец2"/>
    <tableColumn id="3" xr3:uid="{A909B7D3-2C2D-408C-8D3F-3E6B8067A0E7}" name="Столбец3"/>
    <tableColumn id="4" xr3:uid="{CCEBFCAF-8AC0-4C00-9C03-D35E31A062C1}" name="Столбец4"/>
  </tableColumns>
  <tableStyleInfo name="TableStyleLight9" showFirstColumn="0" showLastColumn="0" showRowStripes="1" showColumnStripes="0"/>
</table>
</file>

<file path=xl/tables/table6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3" xr:uid="{B7D90D0A-4FCD-41CB-9F8A-CC0AB6340679}" name="Таблица5919263340334754616875828996103110117124131138512192633404754616875828996103110117512192633401241311381451521591661731801871942012082152222292362432505121926334047546168758289961031101171245121926334014515215916617318018719420120821522222951211534" displayName="Таблица5919263340334754616875828996103110117124131138512192633404754616875828996103110117512192633401241311381451521591661731801871942012082152222292362432505121926334047546168758289961031101171245121926334014515215916617318018719420120821522222951211534" ref="A3:G12" totalsRowShown="0" headerRowDxfId="10928" dataDxfId="10927" tableBorderDxfId="10926">
  <autoFilter ref="A3:G12" xr:uid="{436770F5-06D6-40FC-9732-11328DA1E0BA}"/>
  <tableColumns count="7">
    <tableColumn id="1" xr3:uid="{D9A4A338-33C9-4899-B5D5-E5E3A87042D9}" name="Бригада 1" dataDxfId="10925"/>
    <tableColumn id="3" xr3:uid="{E5A8A275-9275-4CC1-AD4A-546DB43E481F}" name="2"/>
    <tableColumn id="4" xr3:uid="{2C9A0F6A-8063-4256-9BA5-66E3D4EFDF41}" name="Замки" dataDxfId="10924"/>
    <tableColumn id="5" xr3:uid="{3BBA790D-D5CA-40AA-97DD-5DDEDBFC0116}" name="А" dataDxfId="10923"/>
    <tableColumn id="6" xr3:uid="{B72D90C9-0BB8-4E96-87D6-FDFFC1DA9A26}" name="Б" dataDxfId="10922"/>
    <tableColumn id="8" xr3:uid="{B03806E0-3693-4A82-83FA-E5D4F3F7B793}" name="Г" dataDxfId="10921"/>
    <tableColumn id="9" xr3:uid="{A742280F-831C-48A1-8D3F-12A0AA6653E9}" name="Д=А*Г" dataDxfId="10920"/>
  </tableColumns>
  <tableStyleInfo name="TableStyleLight9" showFirstColumn="0" showLastColumn="0" showRowStripes="1" showColumnStripes="0"/>
</table>
</file>

<file path=xl/tables/table6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4" xr:uid="{92F51D6F-6AED-4EC5-B424-A45874BFDDFF}" name="Таблица5710202734413448556269768390971041111181251321396132027344148556269768390971041111186132027344112513213914615316016717418118819520220921622323023724425161320273441485562697683909710411111812561320273441146153160167174181188195202209216223230611535" displayName="Таблица5710202734413448556269768390971041111181251321396132027344148556269768390971041111186132027344112513213914615316016717418118819520220921622323023724425161320273441485562697683909710411111812561320273441146153160167174181188195202209216223230611535" ref="A13:G22" totalsRowShown="0" headerRowDxfId="10919" dataDxfId="10918" tableBorderDxfId="10917">
  <autoFilter ref="A13:G22" xr:uid="{0E7CAF78-4D0C-41A5-A4DF-23B80F7A81E3}"/>
  <tableColumns count="7">
    <tableColumn id="1" xr3:uid="{CC9FFD64-5D32-4571-9351-BCAE6B16897D}" name="Бригада 2" dataDxfId="10916"/>
    <tableColumn id="3" xr3:uid="{8CAB9818-703C-4D0C-A026-F16D0852E2BE}" name="2"/>
    <tableColumn id="4" xr3:uid="{BAD54CD3-2B0D-4F77-A463-D08702499876}" name="Замки" dataDxfId="10915"/>
    <tableColumn id="5" xr3:uid="{6565EA03-DAE4-44E2-9763-2F1E0902832F}" name="А" dataDxfId="10914"/>
    <tableColumn id="6" xr3:uid="{7EE8EF17-0A92-42EC-8152-F39A5C54E5E8}" name="Б" dataDxfId="10913"/>
    <tableColumn id="8" xr3:uid="{D9CFC4A0-D8A8-4475-AE77-1096A551CE7F}" name="Г" dataDxfId="10912"/>
    <tableColumn id="9" xr3:uid="{6AB92F04-A936-4690-B044-F10285ABEC2B}" name="Д=А*Г" dataDxfId="10911"/>
  </tableColumns>
  <tableStyleInfo name="TableStyleLight9" showFirstColumn="0" showLastColumn="0" showRowStripes="1" showColumnStripes="0"/>
</table>
</file>

<file path=xl/tables/table6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5" xr:uid="{8B5E1574-FE75-4F62-80E4-8F0A8A56765E}" name="Таблица5741121283542354956637077849198105112119126133140714212835424956637077849198105112119714212835421261331401471541611681751821891962032102172242312382452527142128354249566370778491981051121191267142128354214715416116817518218919620321021722423171537" displayName="Таблица5741121283542354956637077849198105112119126133140714212835424956637077849198105112119714212835421261331401471541611681751821891962032102172242312382452527142128354249566370778491981051121191267142128354214715416116817518218919620321021722423171537" ref="A33:G44" totalsRowShown="0" headerRowDxfId="10910" dataDxfId="10909" tableBorderDxfId="10908">
  <autoFilter ref="A33:G44" xr:uid="{D9A3A8C6-DD7E-4E67-8324-326DE496AAF4}"/>
  <tableColumns count="7">
    <tableColumn id="1" xr3:uid="{44C6E9DF-647B-43A1-8B1A-452AF2ECDAF6}" name="Бригада 3" dataDxfId="10907"/>
    <tableColumn id="3" xr3:uid="{8F773A74-BA12-424B-B3D0-723109711190}" name="2"/>
    <tableColumn id="4" xr3:uid="{6EDA863A-35BD-487A-B8C6-E2DCA5521AF9}" name="Замки" dataDxfId="10906"/>
    <tableColumn id="5" xr3:uid="{FF10AD89-78FB-4599-9A5A-167D83F56D0B}" name="А" dataDxfId="10905"/>
    <tableColumn id="6" xr3:uid="{ACB7E689-13F8-4293-A417-290D60865AFD}" name="Б" dataDxfId="10904"/>
    <tableColumn id="8" xr3:uid="{87446B65-3C1E-4EB4-BCF4-654896375E84}" name="Г" dataDxfId="10903"/>
    <tableColumn id="9" xr3:uid="{1D2F6860-2AF8-44FA-892D-4827E9E1861F}" name="Д=А*Г" dataDxfId="10902"/>
  </tableColumns>
  <tableStyleInfo name="TableStyleLight9" showFirstColumn="0" showLastColumn="0" showRowStripes="1" showColumnStripes="0"/>
</table>
</file>

<file path=xl/tables/table6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6" xr:uid="{3D199B47-42EC-4D85-B7BD-AA57DC8CF42C}" name="Таблица5710202734413448556269768390971041111181251321396132027344148556269768390971041111186132027344112513213914615316016717418118819520220921622323023724425161320273441485562697683909710411111812561320273441146153160167174181188195202209216223230611537" displayName="Таблица5710202734413448556269768390971041111181251321396132027344148556269768390971041111186132027344112513213914615316016717418118819520220921622323023724425161320273441485562697683909710411111812561320273441146153160167174181188195202209216223230611537" ref="A23:G32" totalsRowShown="0" headerRowDxfId="10901" dataDxfId="10900" tableBorderDxfId="10899">
  <autoFilter ref="A23:G32" xr:uid="{7D26CE2D-B531-460F-B9AC-785558AACEF6}"/>
  <tableColumns count="7">
    <tableColumn id="1" xr3:uid="{C1055D6A-0F59-487B-9A46-FFEF8D13EA0A}" name="Бригада 2" dataDxfId="10898"/>
    <tableColumn id="3" xr3:uid="{2A38B7E0-AD95-486C-BAFB-0379610263E6}" name="2"/>
    <tableColumn id="4" xr3:uid="{5D2DA086-7FCA-4522-9A92-C59C3DD494CF}" name="Замки" dataDxfId="10897"/>
    <tableColumn id="5" xr3:uid="{B9450C46-C7A0-4BC1-9979-4984D00B111C}" name="А" dataDxfId="10896"/>
    <tableColumn id="6" xr3:uid="{A5C0F189-CA59-4193-AEC5-58FFBA59DE25}" name="Б" dataDxfId="10895"/>
    <tableColumn id="8" xr3:uid="{CB042269-3DB9-4CA4-B608-E0A2F64BEE1A}" name="Г" dataDxfId="10894"/>
    <tableColumn id="9" xr3:uid="{0DB5C28A-ED00-4BE6-96BA-2E421BA4D400}" name="Д=А*Г" dataDxfId="10893"/>
  </tableColumns>
  <tableStyleInfo name="TableStyleLight9" showFirstColumn="0" showLastColumn="0" showRowStripes="1" showColumnStripes="0"/>
</table>
</file>

<file path=xl/tables/table6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7" xr:uid="{B64F8137-91A3-4B31-82D6-66883704A4BF}" name="Таблица3167101319222528313437404346471013161922252831343740434649524710131619222528313437404346555861646770471013161922818253239324653606774818895102109116123130137411182532394653606774818895102109116411182532391231301371441511581651721791861932002071528" displayName="Таблица3167101319222528313437404346471013161922252831343740434649524710131619222528313437404346555861646770471013161922818253239324653606774818895102109116123130137411182532394653606774818895102109116411182532391231301371441511581651721791861932002071528" ref="A57:D63" totalsRowShown="0">
  <autoFilter ref="A57:D63" xr:uid="{F9595AAF-69FB-45E4-8FB9-3A8F6956DCF2}"/>
  <tableColumns count="4">
    <tableColumn id="1" xr3:uid="{E20EF6B9-0F4D-4169-A2F9-0497696C5287}" name="Столбец1"/>
    <tableColumn id="2" xr3:uid="{9ED50AAE-5604-4943-986B-0B77DD1E965E}" name="Столбец2"/>
    <tableColumn id="3" xr3:uid="{DBBC193C-3383-47E3-BC52-8F342F431DAE}" name="Столбец3"/>
    <tableColumn id="4" xr3:uid="{7D51A673-C442-460A-ADA0-687B3F035703}" name="Столбец4"/>
  </tableColumns>
  <tableStyleInfo name="TableStyleLight9" showFirstColumn="0" showLastColumn="0" showRowStripes="1" showColumnStripes="0"/>
</table>
</file>

<file path=xl/tables/table6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8" xr:uid="{EC54ABE5-F97F-438C-89A0-1644C5DF49A1}" name="Таблица5919263340334754616875828996103110117124131138512192633404754616875828996103110117512192633401241311381451521591661731801871942012082152222292362432505121926334047546168758289961031101171245121926334014515215916617318018719420120821522222951211529" displayName="Таблица5919263340334754616875828996103110117124131138512192633404754616875828996103110117512192633401241311381451521591661731801871942012082152222292362432505121926334047546168758289961031101171245121926334014515215916617318018719420120821522222951211529" ref="A3:G12" totalsRowShown="0" headerRowDxfId="10892" dataDxfId="10891" tableBorderDxfId="10890">
  <autoFilter ref="A3:G12" xr:uid="{436770F5-06D6-40FC-9732-11328DA1E0BA}"/>
  <tableColumns count="7">
    <tableColumn id="1" xr3:uid="{87DDDCAF-1813-420D-B94E-6C9B0FDDEC42}" name="Бригада 1" dataDxfId="10889"/>
    <tableColumn id="3" xr3:uid="{A9D204A2-A005-4B94-AA20-AA9BA223C8DD}" name="2"/>
    <tableColumn id="4" xr3:uid="{676DE7A3-B5E3-40EE-9C96-AC9971238A04}" name="Замки" dataDxfId="10888"/>
    <tableColumn id="5" xr3:uid="{F84B4AE7-B583-48A0-B93F-499B202A1394}" name="А" dataDxfId="10887"/>
    <tableColumn id="6" xr3:uid="{47017500-25B2-457A-AF5D-F80878763DB0}" name="Б" dataDxfId="10886"/>
    <tableColumn id="8" xr3:uid="{288EAF93-3716-4577-B975-25B2F9DB9868}" name="Г" dataDxfId="10885"/>
    <tableColumn id="9" xr3:uid="{02C4EA1F-9F7B-481F-B44A-58D95F974C75}" name="Д=А*Г" dataDxfId="10884"/>
  </tableColumns>
  <tableStyleInfo name="TableStyleLight9" showFirstColumn="0" showLastColumn="0" showRowStripes="1" showColumnStripes="0"/>
</table>
</file>

<file path=xl/tables/table6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9" xr:uid="{29627656-F3C5-4C92-9F37-569F94D57EA9}" name="Таблица5710202734413448556269768390971041111181251321396132027344148556269768390971041111186132027344112513213914615316016717418118819520220921622323023724425161320273441485562697683909710411111812561320273441146153160167174181188195202209216223230611530" displayName="Таблица5710202734413448556269768390971041111181251321396132027344148556269768390971041111186132027344112513213914615316016717418118819520220921622323023724425161320273441485562697683909710411111812561320273441146153160167174181188195202209216223230611530" ref="A13:G22" totalsRowShown="0" headerRowDxfId="10883" dataDxfId="10882" tableBorderDxfId="10881">
  <autoFilter ref="A13:G22" xr:uid="{0E7CAF78-4D0C-41A5-A4DF-23B80F7A81E3}"/>
  <tableColumns count="7">
    <tableColumn id="1" xr3:uid="{12F8F587-F160-4DDC-BBA0-B6468C9A644B}" name="Бригада 2" dataDxfId="10880"/>
    <tableColumn id="3" xr3:uid="{648A1559-580F-48E4-AA78-44C79B3639EF}" name="2"/>
    <tableColumn id="4" xr3:uid="{8D6D0449-DA04-4F66-B0E4-BE71A2EA7391}" name="Замки" dataDxfId="10879"/>
    <tableColumn id="5" xr3:uid="{C7285B47-9F88-4EC9-91BA-EFA306CAA102}" name="А" dataDxfId="10878"/>
    <tableColumn id="6" xr3:uid="{F54593DE-129A-49C0-B501-4E2E5DB0513E}" name="Б" dataDxfId="10877"/>
    <tableColumn id="8" xr3:uid="{13C770AD-FA92-4307-B8E8-1BEF671B8B7B}" name="Г" dataDxfId="10876"/>
    <tableColumn id="9" xr3:uid="{83DD403B-605C-493A-BFD0-664DB199C5A4}" name="Д=А*Г" dataDxfId="10875"/>
  </tableColumns>
  <tableStyleInfo name="TableStyleLight9" showFirstColumn="0" showLastColumn="0" showRowStripes="1" showColumnStripes="0"/>
</table>
</file>

<file path=xl/tables/table6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0" xr:uid="{0E3D5E1A-572C-4E73-B906-265C11D112E6}" name="Таблица5741121283542354956637077849198105112119126133140714212835424956637077849198105112119714212835421261331401471541611681751821891962032102172242312382452527142128354249566370778491981051121191267142128354214715416116817518218919620321021722423171532" displayName="Таблица5741121283542354956637077849198105112119126133140714212835424956637077849198105112119714212835421261331401471541611681751821891962032102172242312382452527142128354249566370778491981051121191267142128354214715416116817518218919620321021722423171532" ref="A33:G44" totalsRowShown="0" headerRowDxfId="10874" dataDxfId="10873" tableBorderDxfId="10872">
  <autoFilter ref="A33:G44" xr:uid="{D9A3A8C6-DD7E-4E67-8324-326DE496AAF4}"/>
  <tableColumns count="7">
    <tableColumn id="1" xr3:uid="{70096680-163B-4937-8A4E-08DFD11F90A3}" name="Бригада 3" dataDxfId="10871"/>
    <tableColumn id="3" xr3:uid="{83B54F14-7808-45C9-BB8D-C67BA7A20B37}" name="2"/>
    <tableColumn id="4" xr3:uid="{71758FBD-9E98-43F7-A0EE-389C37D62108}" name="Замки" dataDxfId="10870"/>
    <tableColumn id="5" xr3:uid="{83D7EBCF-6093-428A-9554-7E7228982312}" name="А" dataDxfId="10869"/>
    <tableColumn id="6" xr3:uid="{F5EBF99D-72BE-41D5-99F7-71120C660695}" name="Б" dataDxfId="10868"/>
    <tableColumn id="8" xr3:uid="{5E6ED372-1DF1-46D9-8D43-36ED5984BF22}" name="Г" dataDxfId="10867"/>
    <tableColumn id="9" xr3:uid="{50071CBB-0BB7-4312-ADD1-85565A158797}" name="Д=А*Г" dataDxfId="10866"/>
  </tableColumns>
  <tableStyleInfo name="TableStyleLight9" showFirstColumn="0" showLastColumn="0" showRowStripes="1" showColumnStripes="0"/>
</table>
</file>

<file path=xl/tables/table6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1" xr:uid="{7FA77CB6-DA92-4AF7-9710-9C80570BD200}" name="Таблица5710202734413448556269768390971041111181251321396132027344148556269768390971041111186132027344112513213914615316016717418118819520220921622323023724425161320273441485562697683909710411111812561320273441146153160167174181188195202209216223230611532" displayName="Таблица5710202734413448556269768390971041111181251321396132027344148556269768390971041111186132027344112513213914615316016717418118819520220921622323023724425161320273441485562697683909710411111812561320273441146153160167174181188195202209216223230611532" ref="A23:G32" totalsRowShown="0" headerRowDxfId="10865" dataDxfId="10864" tableBorderDxfId="10863">
  <autoFilter ref="A23:G32" xr:uid="{7D26CE2D-B531-460F-B9AC-785558AACEF6}"/>
  <tableColumns count="7">
    <tableColumn id="1" xr3:uid="{8B02A17D-4A8A-43C4-A555-8E462B77C784}" name="Бригада 2" dataDxfId="10862"/>
    <tableColumn id="3" xr3:uid="{54B3D8C6-D869-489E-80E9-51AAB0599AEC}" name="2"/>
    <tableColumn id="4" xr3:uid="{1B5BB3D6-E20F-42B3-84B0-E7BB5A847044}" name="Замки" dataDxfId="10861"/>
    <tableColumn id="5" xr3:uid="{4E6A73D7-AEE0-4C69-A5ED-E83409EE59CC}" name="А" dataDxfId="10860"/>
    <tableColumn id="6" xr3:uid="{FB97D356-6DBA-4B8A-9291-484892ECCC50}" name="Б" dataDxfId="10859"/>
    <tableColumn id="8" xr3:uid="{4E55603F-84A2-44E8-BDCE-3BBC8D0EDA51}" name="Г" dataDxfId="10858"/>
    <tableColumn id="9" xr3:uid="{09EBFB15-040C-4001-A9BE-C77318817742}" name="Д=А*Г" dataDxfId="10857"/>
  </tableColumns>
  <tableStyleInfo name="TableStyleLight9" showFirstColumn="0" showLastColumn="0" showRowStripes="1" showColumnStripes="0"/>
</table>
</file>

<file path=xl/tables/table6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2" xr:uid="{C608A371-D123-4157-B15D-F381AF2B6E3A}" name="Таблица3167101319222528313437404346471013161922252831343740434649524710131619222528313437404346555861646770471013161922818253239324653606774818895102109116123130137411182532394653606774818895102109116411182532391231301371441511581651721791861932002071523" displayName="Таблица3167101319222528313437404346471013161922252831343740434649524710131619222528313437404346555861646770471013161922818253239324653606774818895102109116123130137411182532394653606774818895102109116411182532391231301371441511581651721791861932002071523" ref="A57:D63" totalsRowShown="0">
  <autoFilter ref="A57:D63" xr:uid="{F9595AAF-69FB-45E4-8FB9-3A8F6956DCF2}"/>
  <tableColumns count="4">
    <tableColumn id="1" xr3:uid="{9498195D-1C91-4499-A41E-F38B4118EF49}" name="Столбец1"/>
    <tableColumn id="2" xr3:uid="{2727FBDD-513E-4A5F-A95C-BDA6F0739A6B}" name="Столбец2"/>
    <tableColumn id="3" xr3:uid="{23E19CC1-BEDF-41EE-8731-EB30648A28BB}" name="Столбец3"/>
    <tableColumn id="4" xr3:uid="{0D532D09-F4A5-46C6-8A8F-C40F2A0124E0}" name="Столбец4"/>
  </tableColumns>
  <tableStyleInfo name="TableStyleLight9" showFirstColumn="0" showLastColumn="0" showRowStripes="1" showColumnStripes="0"/>
</table>
</file>

<file path=xl/tables/table6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3" xr:uid="{2D730B88-D0DA-4D5C-A724-5F8E07F62E3A}" name="Таблица5919263340334754616875828996103110117124131138512192633404754616875828996103110117512192633401241311381451521591661731801871942012082152222292362432505121926334047546168758289961031101171245121926334014515215916617318018719420120821522222951211524" displayName="Таблица5919263340334754616875828996103110117124131138512192633404754616875828996103110117512192633401241311381451521591661731801871942012082152222292362432505121926334047546168758289961031101171245121926334014515215916617318018719420120821522222951211524" ref="A3:G12" totalsRowShown="0" headerRowDxfId="10856" dataDxfId="10855" tableBorderDxfId="10854">
  <autoFilter ref="A3:G12" xr:uid="{436770F5-06D6-40FC-9732-11328DA1E0BA}"/>
  <tableColumns count="7">
    <tableColumn id="1" xr3:uid="{7F354563-E905-4E09-B94A-7399934CCF67}" name="Бригада 1" dataDxfId="10853"/>
    <tableColumn id="3" xr3:uid="{DF294626-91CB-486E-86A8-0D94028688E7}" name="2"/>
    <tableColumn id="4" xr3:uid="{A1AD6231-07E7-4636-95AA-1FD30420640F}" name="Замки" dataDxfId="10852"/>
    <tableColumn id="5" xr3:uid="{396DCC3C-4C2D-41B5-B934-329819A0F3B1}" name="А" dataDxfId="10851"/>
    <tableColumn id="6" xr3:uid="{0BA3F132-775D-406F-8344-2A5AE5040511}" name="Б" dataDxfId="10850"/>
    <tableColumn id="8" xr3:uid="{0B5B956C-4CB7-488D-A4E8-9FFB1A3328D3}" name="Г" dataDxfId="10849"/>
    <tableColumn id="9" xr3:uid="{AA789015-2D75-4FF4-BEA1-09A16C4A07AB}" name="Д=А*Г" dataDxfId="10848"/>
  </tableColumns>
  <tableStyleInfo name="TableStyleLight9" showFirstColumn="0" showLastColumn="0" showRowStripes="1" showColumnStripes="0"/>
</table>
</file>

<file path=xl/tables/table6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4" xr:uid="{58E11E1F-34DD-4B99-860C-20D850B0276B}" name="Таблица5710202734413448556269768390971041111181251321396132027344148556269768390971041111186132027344112513213914615316016717418118819520220921622323023724425161320273441485562697683909710411111812561320273441146153160167174181188195202209216223230611525" displayName="Таблица5710202734413448556269768390971041111181251321396132027344148556269768390971041111186132027344112513213914615316016717418118819520220921622323023724425161320273441485562697683909710411111812561320273441146153160167174181188195202209216223230611525" ref="A13:G22" totalsRowShown="0" headerRowDxfId="10847" dataDxfId="10846" tableBorderDxfId="10845">
  <autoFilter ref="A13:G22" xr:uid="{0E7CAF78-4D0C-41A5-A4DF-23B80F7A81E3}"/>
  <tableColumns count="7">
    <tableColumn id="1" xr3:uid="{1F3B36F6-DE31-411B-8F9D-AB005820CCE8}" name="Бригада 2" dataDxfId="10844"/>
    <tableColumn id="3" xr3:uid="{0B3F2AC5-0CCA-48FF-B71A-C69966E337FA}" name="2"/>
    <tableColumn id="4" xr3:uid="{6D01717E-4291-43ED-BA31-EA036ED42FC8}" name="Замки" dataDxfId="10843"/>
    <tableColumn id="5" xr3:uid="{E40F178F-ECC8-4D20-BD1E-B1764916D865}" name="А" dataDxfId="10842"/>
    <tableColumn id="6" xr3:uid="{CD4FA8F4-86D1-40F1-BD0D-790E8A092521}" name="Б" dataDxfId="10841"/>
    <tableColumn id="8" xr3:uid="{94EB2AFC-0305-4627-8599-94670D80C2D3}" name="Г" dataDxfId="10840"/>
    <tableColumn id="9" xr3:uid="{BA3C39F1-4065-4856-9038-C17D3B7BD6DA}" name="Д=А*Г" dataDxfId="10839"/>
  </tableColumns>
  <tableStyleInfo name="TableStyleLight9" showFirstColumn="0" showLastColumn="0" showRowStripes="1" showColumnStripes="0"/>
</table>
</file>

<file path=xl/tables/table6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5" xr:uid="{8120FEAC-D11F-430D-8C45-C674CDF045A1}" name="Таблица5741121283542354956637077849198105112119126133140714212835424956637077849198105112119714212835421261331401471541611681751821891962032102172242312382452527142128354249566370778491981051121191267142128354214715416116817518218919620321021722423171527" displayName="Таблица5741121283542354956637077849198105112119126133140714212835424956637077849198105112119714212835421261331401471541611681751821891962032102172242312382452527142128354249566370778491981051121191267142128354214715416116817518218919620321021722423171527" ref="A33:G44" totalsRowShown="0" headerRowDxfId="10838" dataDxfId="10837" tableBorderDxfId="10836">
  <autoFilter ref="A33:G44" xr:uid="{D9A3A8C6-DD7E-4E67-8324-326DE496AAF4}"/>
  <tableColumns count="7">
    <tableColumn id="1" xr3:uid="{4133E47D-AB33-4C8A-BE9D-3959DDC81E3D}" name="Бригада 3" dataDxfId="10835"/>
    <tableColumn id="3" xr3:uid="{15979448-51C3-4106-834B-26EAD87819D1}" name="2"/>
    <tableColumn id="4" xr3:uid="{8041EAF0-D86B-4024-8E4A-50453F9FE39A}" name="Замки" dataDxfId="10834"/>
    <tableColumn id="5" xr3:uid="{BE43EDB5-B500-454C-BD02-47125555BE50}" name="А" dataDxfId="10833"/>
    <tableColumn id="6" xr3:uid="{A1BD22CB-F773-4DCA-BB79-8B036F8ADD6A}" name="Б" dataDxfId="10832"/>
    <tableColumn id="8" xr3:uid="{1CD42E08-BAC9-4C66-B8FA-F3F82D294773}" name="Г" dataDxfId="10831"/>
    <tableColumn id="9" xr3:uid="{F7061FFA-5B78-4F65-903D-A1CC39903A19}" name="Д=А*Г" dataDxfId="10830"/>
  </tableColumns>
  <tableStyleInfo name="TableStyleLight9" showFirstColumn="0" showLastColumn="0" showRowStripes="1" showColumnStripes="0"/>
</table>
</file>

<file path=xl/tables/table6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6" xr:uid="{1042077B-7EC8-4DFE-ADFC-B01A4F7ED54A}" name="Таблица5710202734413448556269768390971041111181251321396132027344148556269768390971041111186132027344112513213914615316016717418118819520220921622323023724425161320273441485562697683909710411111812561320273441146153160167174181188195202209216223230611527" displayName="Таблица5710202734413448556269768390971041111181251321396132027344148556269768390971041111186132027344112513213914615316016717418118819520220921622323023724425161320273441485562697683909710411111812561320273441146153160167174181188195202209216223230611527" ref="A23:G32" totalsRowShown="0" headerRowDxfId="10829" dataDxfId="10828" tableBorderDxfId="10827">
  <autoFilter ref="A23:G32" xr:uid="{7D26CE2D-B531-460F-B9AC-785558AACEF6}"/>
  <tableColumns count="7">
    <tableColumn id="1" xr3:uid="{CA04CFD5-8F95-4410-86EC-EB4EE5A16CC7}" name="Бригада 2" dataDxfId="10826"/>
    <tableColumn id="3" xr3:uid="{EB371B4A-4F29-4418-A052-9A25A5A7DE4F}" name="2"/>
    <tableColumn id="4" xr3:uid="{7003ADF0-5C8B-4126-8A5A-335154DB014A}" name="Замки" dataDxfId="10825"/>
    <tableColumn id="5" xr3:uid="{31AC10CF-B1E9-45DD-A9BE-6C6FFE002E25}" name="А" dataDxfId="10824"/>
    <tableColumn id="6" xr3:uid="{B64C19B9-3DF1-4C67-8C2B-C2A38759723C}" name="Б" dataDxfId="10823"/>
    <tableColumn id="8" xr3:uid="{6D5B5CFB-9AAB-48A1-8EB3-A7CAFEFC3811}" name="Г" dataDxfId="10822"/>
    <tableColumn id="9" xr3:uid="{B36CDA35-205F-4263-9AF9-0CC08F9F33DC}" name="Д=А*Г" dataDxfId="10821"/>
  </tableColumns>
  <tableStyleInfo name="TableStyleLight9" showFirstColumn="0" showLastColumn="0" showRowStripes="1" showColumnStripes="0"/>
</table>
</file>

<file path=xl/tables/table6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7" xr:uid="{7CE96AC5-127E-465E-B20E-63100430B094}" name="Таблица3167101319222528313437404346471013161922252831343740434649524710131619222528313437404346555861646770471013161922818253239324653606774818895102109116123130137411182532394653606774818895102109116411182532391231301371441511581651721791861932002071518" displayName="Таблица3167101319222528313437404346471013161922252831343740434649524710131619222528313437404346555861646770471013161922818253239324653606774818895102109116123130137411182532394653606774818895102109116411182532391231301371441511581651721791861932002071518" ref="A57:D63" totalsRowShown="0">
  <autoFilter ref="A57:D63" xr:uid="{F9595AAF-69FB-45E4-8FB9-3A8F6956DCF2}"/>
  <tableColumns count="4">
    <tableColumn id="1" xr3:uid="{2BCBBCE3-1204-4F9F-A545-9B7C9B0310B8}" name="Столбец1"/>
    <tableColumn id="2" xr3:uid="{05155457-2118-4113-9C92-4EE544C81E22}" name="Столбец2"/>
    <tableColumn id="3" xr3:uid="{7C353791-06F7-44CA-AB49-6741A615FED4}" name="Столбец3"/>
    <tableColumn id="4" xr3:uid="{827C9C64-EE0E-495B-B176-6D96B6589CCD}" name="Столбец4"/>
  </tableColumns>
  <tableStyleInfo name="TableStyleLight9" showFirstColumn="0" showLastColumn="0" showRowStripes="1" showColumnStripes="0"/>
</table>
</file>

<file path=xl/tables/table6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8" xr:uid="{E8BC21E4-85E3-4CA4-AD41-7DC2EBDA23B9}" name="Таблица5919263340334754616875828996103110117124131138512192633404754616875828996103110117512192633401241311381451521591661731801871942012082152222292362432505121926334047546168758289961031101171245121926334014515215916617318018719420120821522222951211519" displayName="Таблица5919263340334754616875828996103110117124131138512192633404754616875828996103110117512192633401241311381451521591661731801871942012082152222292362432505121926334047546168758289961031101171245121926334014515215916617318018719420120821522222951211519" ref="A3:G12" totalsRowShown="0" headerRowDxfId="10820" dataDxfId="10819" tableBorderDxfId="10818">
  <autoFilter ref="A3:G12" xr:uid="{436770F5-06D6-40FC-9732-11328DA1E0BA}"/>
  <tableColumns count="7">
    <tableColumn id="1" xr3:uid="{8125AE40-5EC0-4B06-BA47-A0B19AA822C3}" name="Бригада 1" dataDxfId="10817"/>
    <tableColumn id="3" xr3:uid="{CE406A43-6A4E-4C36-915F-6CF68725EB13}" name="2"/>
    <tableColumn id="4" xr3:uid="{96F9CDAD-5319-4416-B7C4-234E250C25F6}" name="Замки" dataDxfId="10816"/>
    <tableColumn id="5" xr3:uid="{C9CC6564-F0E0-4954-8824-894C019F6558}" name="А" dataDxfId="10815"/>
    <tableColumn id="6" xr3:uid="{0F8E4845-E606-452C-B287-A54B07170215}" name="Б" dataDxfId="10814"/>
    <tableColumn id="8" xr3:uid="{7382F691-6A51-4B0A-80F5-223DFF621551}" name="Г" dataDxfId="10813"/>
    <tableColumn id="9" xr3:uid="{E570FAC5-D3D2-41EE-9355-8389B613308E}" name="Д=А*Г" dataDxfId="10812"/>
  </tableColumns>
  <tableStyleInfo name="TableStyleLight9" showFirstColumn="0" showLastColumn="0" showRowStripes="1" showColumnStripes="0"/>
</table>
</file>

<file path=xl/tables/table6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9" xr:uid="{DC21CA06-55CD-4E90-AA70-6FEC6D483366}" name="Таблица5710202734413448556269768390971041111181251321396132027344148556269768390971041111186132027344112513213914615316016717418118819520220921622323023724425161320273441485562697683909710411111812561320273441146153160167174181188195202209216223230611520" displayName="Таблица5710202734413448556269768390971041111181251321396132027344148556269768390971041111186132027344112513213914615316016717418118819520220921622323023724425161320273441485562697683909710411111812561320273441146153160167174181188195202209216223230611520" ref="A13:G22" totalsRowShown="0" headerRowDxfId="10811" dataDxfId="10810" tableBorderDxfId="10809">
  <autoFilter ref="A13:G22" xr:uid="{0E7CAF78-4D0C-41A5-A4DF-23B80F7A81E3}"/>
  <tableColumns count="7">
    <tableColumn id="1" xr3:uid="{2C2B20FC-6EE1-41D6-96D9-754550A1FAAD}" name="Бригада 2" dataDxfId="10808"/>
    <tableColumn id="3" xr3:uid="{C1F15C56-AE6B-464A-9E60-F638C5713753}" name="2"/>
    <tableColumn id="4" xr3:uid="{7B4B2EBE-475F-47B7-A241-3D69E3E2C12E}" name="Замки" dataDxfId="10807"/>
    <tableColumn id="5" xr3:uid="{4351B45D-03EA-4D38-8630-A83D8F1EC8FE}" name="А" dataDxfId="10806"/>
    <tableColumn id="6" xr3:uid="{3BCF6102-DD8E-4B8A-8B1B-F6CB2C379B46}" name="Б" dataDxfId="10805"/>
    <tableColumn id="8" xr3:uid="{CA5870F8-52FC-4023-A678-4F06B0EFEEDD}" name="Г" dataDxfId="10804"/>
    <tableColumn id="9" xr3:uid="{839C5E9A-CCB9-400F-B239-F5A3B9FD2E51}" name="Д=А*Г" dataDxfId="10803"/>
  </tableColumns>
  <tableStyleInfo name="TableStyleLight9" showFirstColumn="0" showLastColumn="0" showRowStripes="1" showColumnStripes="0"/>
</table>
</file>

<file path=xl/tables/table6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0" xr:uid="{2E4741F5-72D6-4B49-B42D-D677D116EDD5}" name="Таблица5741121283542354956637077849198105112119126133140714212835424956637077849198105112119714212835421261331401471541611681751821891962032102172242312382452527142128354249566370778491981051121191267142128354214715416116817518218919620321021722423171522" displayName="Таблица5741121283542354956637077849198105112119126133140714212835424956637077849198105112119714212835421261331401471541611681751821891962032102172242312382452527142128354249566370778491981051121191267142128354214715416116817518218919620321021722423171522" ref="A33:G44" totalsRowShown="0" headerRowDxfId="10802" dataDxfId="10801" tableBorderDxfId="10800">
  <autoFilter ref="A33:G44" xr:uid="{D9A3A8C6-DD7E-4E67-8324-326DE496AAF4}"/>
  <tableColumns count="7">
    <tableColumn id="1" xr3:uid="{12D785DF-B05B-4453-9D85-484FF70843ED}" name="Бригада 3" dataDxfId="10799"/>
    <tableColumn id="3" xr3:uid="{80ACE383-0644-419C-B88A-FE23203A33FA}" name="2"/>
    <tableColumn id="4" xr3:uid="{45F7C06F-C641-474A-9077-09F93D61CD1F}" name="Замки" dataDxfId="10798"/>
    <tableColumn id="5" xr3:uid="{9B9C705A-4648-4A07-BD93-5A25047BBCB3}" name="А" dataDxfId="10797"/>
    <tableColumn id="6" xr3:uid="{98FB648A-A3CE-490F-AF0A-6D75C6E4C5A9}" name="Б" dataDxfId="10796"/>
    <tableColumn id="8" xr3:uid="{B7C9F718-8BC3-44F0-BE2F-DF85531DEEB3}" name="Г" dataDxfId="10795"/>
    <tableColumn id="9" xr3:uid="{116C1FCE-5776-4CC6-B33B-305E41D4BDEE}" name="Д=А*Г" dataDxfId="10794"/>
  </tableColumns>
  <tableStyleInfo name="TableStyleLight9" showFirstColumn="0" showLastColumn="0" showRowStripes="1" showColumnStripes="0"/>
</table>
</file>

<file path=xl/tables/table6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1" xr:uid="{9CCFEAEF-B45C-4843-8B63-F3F078938FA9}" name="Таблица5710202734413448556269768390971041111181251321396132027344148556269768390971041111186132027344112513213914615316016717418118819520220921622323023724425161320273441485562697683909710411111812561320273441146153160167174181188195202209216223230611522" displayName="Таблица5710202734413448556269768390971041111181251321396132027344148556269768390971041111186132027344112513213914615316016717418118819520220921622323023724425161320273441485562697683909710411111812561320273441146153160167174181188195202209216223230611522" ref="A23:G32" totalsRowShown="0" headerRowDxfId="10793" dataDxfId="10792" tableBorderDxfId="10791">
  <autoFilter ref="A23:G32" xr:uid="{7D26CE2D-B531-460F-B9AC-785558AACEF6}"/>
  <tableColumns count="7">
    <tableColumn id="1" xr3:uid="{CE7CD448-DD10-4DEE-ABCA-04F97B728548}" name="Бригада 2" dataDxfId="10790"/>
    <tableColumn id="3" xr3:uid="{A61E85A4-2444-4E28-AC48-BDB2F995A22B}" name="2"/>
    <tableColumn id="4" xr3:uid="{10BA75B2-10B7-478C-A20F-481477B54AAF}" name="Замки" dataDxfId="10789"/>
    <tableColumn id="5" xr3:uid="{9B5311EA-2054-4D78-BD36-17C2FFFDA484}" name="А" dataDxfId="10788"/>
    <tableColumn id="6" xr3:uid="{AE908313-B8E3-4B39-912F-1DE85FFA2B15}" name="Б" dataDxfId="10787"/>
    <tableColumn id="8" xr3:uid="{BE6CF5F2-820A-499B-9476-114D7E569189}" name="Г" dataDxfId="10786"/>
    <tableColumn id="9" xr3:uid="{2987B9F9-ED99-46AF-8EA8-B97A7E350286}" name="Д=А*Г" dataDxfId="10785"/>
  </tableColumns>
  <tableStyleInfo name="TableStyleLight9" showFirstColumn="0" showLastColumn="0" showRowStripes="1" showColumnStripes="0"/>
</table>
</file>

<file path=xl/tables/table6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2" xr:uid="{2FA15102-6A5A-4C23-B852-4C4CB989F098}" name="Таблица3167101319222528313437404346471013161922252831343740434649524710131619222528313437404346555861646770471013161922818253239324653606774818895102109116123130137411182532394653606774818895102109116411182532391231301371441511581651721791861932002071513" displayName="Таблица3167101319222528313437404346471013161922252831343740434649524710131619222528313437404346555861646770471013161922818253239324653606774818895102109116123130137411182532394653606774818895102109116411182532391231301371441511581651721791861932002071513" ref="A57:D63" totalsRowShown="0">
  <autoFilter ref="A57:D63" xr:uid="{F9595AAF-69FB-45E4-8FB9-3A8F6956DCF2}"/>
  <tableColumns count="4">
    <tableColumn id="1" xr3:uid="{4C3AA3FE-CB09-4B6A-AE20-46A3E44CF69B}" name="Столбец1"/>
    <tableColumn id="2" xr3:uid="{CADC3630-0A58-430D-9630-807160CBCF81}" name="Столбец2"/>
    <tableColumn id="3" xr3:uid="{787C6FF9-5A29-4746-94A7-BD288CAD77C3}" name="Столбец3"/>
    <tableColumn id="4" xr3:uid="{693BCC7B-A1E6-4C10-A179-DFDA51BED7F4}" name="Столбец4"/>
  </tableColumns>
  <tableStyleInfo name="TableStyleLight9" showFirstColumn="0" showLastColumn="0" showRowStripes="1" showColumnStripes="0"/>
</table>
</file>

<file path=xl/tables/table6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3" xr:uid="{766944F8-F6BA-428B-98A2-CEEBBB8A15FE}" name="Таблица5919263340334754616875828996103110117124131138512192633404754616875828996103110117512192633401241311381451521591661731801871942012082152222292362432505121926334047546168758289961031101171245121926334014515215916617318018719420120821522222951211514" displayName="Таблица5919263340334754616875828996103110117124131138512192633404754616875828996103110117512192633401241311381451521591661731801871942012082152222292362432505121926334047546168758289961031101171245121926334014515215916617318018719420120821522222951211514" ref="A3:G12" totalsRowShown="0" headerRowDxfId="10784" dataDxfId="10783" tableBorderDxfId="10782">
  <autoFilter ref="A3:G12" xr:uid="{436770F5-06D6-40FC-9732-11328DA1E0BA}"/>
  <tableColumns count="7">
    <tableColumn id="1" xr3:uid="{FEF82306-A86E-4221-A4C9-64318CFBC68C}" name="Бригада 1" dataDxfId="10781"/>
    <tableColumn id="3" xr3:uid="{D766B2A3-4ADD-4889-A0CB-4429D1D369C6}" name="2"/>
    <tableColumn id="4" xr3:uid="{8C641F5A-8E13-45BD-AE97-4CDA3A47BEF1}" name="Замки" dataDxfId="10780"/>
    <tableColumn id="5" xr3:uid="{8D64CEB8-D9A0-4175-996D-F3A2FA1BBDD9}" name="А" dataDxfId="10779"/>
    <tableColumn id="6" xr3:uid="{011D5C62-A4C7-48B1-B9A0-8E76F5B0DB84}" name="Б" dataDxfId="10778"/>
    <tableColumn id="8" xr3:uid="{6CD03304-459A-434C-A3D6-FBED1766E971}" name="Г" dataDxfId="10777"/>
    <tableColumn id="9" xr3:uid="{28F45538-7EF1-42B2-8D89-F1AF136B07D4}" name="Д=А*Г" dataDxfId="10776"/>
  </tableColumns>
  <tableStyleInfo name="TableStyleLight9" showFirstColumn="0" showLastColumn="0" showRowStripes="1" showColumnStripes="0"/>
</table>
</file>

<file path=xl/tables/table6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4" xr:uid="{99D7C1A0-88DF-49DF-9921-AF4B0F7ABAFC}" name="Таблица5710202734413448556269768390971041111181251321396132027344148556269768390971041111186132027344112513213914615316016717418118819520220921622323023724425161320273441485562697683909710411111812561320273441146153160167174181188195202209216223230611515" displayName="Таблица5710202734413448556269768390971041111181251321396132027344148556269768390971041111186132027344112513213914615316016717418118819520220921622323023724425161320273441485562697683909710411111812561320273441146153160167174181188195202209216223230611515" ref="A13:G22" totalsRowShown="0" headerRowDxfId="10775" dataDxfId="10774" tableBorderDxfId="10773">
  <autoFilter ref="A13:G22" xr:uid="{0E7CAF78-4D0C-41A5-A4DF-23B80F7A81E3}"/>
  <tableColumns count="7">
    <tableColumn id="1" xr3:uid="{77F99024-A30A-4E26-8A56-E41C31540D6E}" name="Бригада 2" dataDxfId="10772"/>
    <tableColumn id="3" xr3:uid="{C8049A77-A4F8-4DD4-9C70-0FCE00619BD9}" name="2"/>
    <tableColumn id="4" xr3:uid="{E7DEB391-2C41-460D-89CD-81D399582778}" name="Замки" dataDxfId="10771"/>
    <tableColumn id="5" xr3:uid="{375CCA9F-F4FF-460C-8A8C-BBFBB08945D7}" name="А" dataDxfId="10770"/>
    <tableColumn id="6" xr3:uid="{41DA6E44-5600-4503-B52E-C73731C64465}" name="Б" dataDxfId="10769"/>
    <tableColumn id="8" xr3:uid="{F38CEDF2-23C4-4B18-B864-5A80C89A9496}" name="Г" dataDxfId="10768"/>
    <tableColumn id="9" xr3:uid="{6BD7B2C9-0E9D-4E11-A8A1-3DEBEB2CBEE5}" name="Д=А*Г" dataDxfId="10767"/>
  </tableColumns>
  <tableStyleInfo name="TableStyleLight9" showFirstColumn="0" showLastColumn="0" showRowStripes="1" showColumnStripes="0"/>
</table>
</file>

<file path=xl/tables/table6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5" xr:uid="{99EED7EC-F02C-4AF8-9CC2-2B4B4A6DE365}" name="Таблица5741121283542354956637077849198105112119126133140714212835424956637077849198105112119714212835421261331401471541611681751821891962032102172242312382452527142128354249566370778491981051121191267142128354214715416116817518218919620321021722423171517" displayName="Таблица5741121283542354956637077849198105112119126133140714212835424956637077849198105112119714212835421261331401471541611681751821891962032102172242312382452527142128354249566370778491981051121191267142128354214715416116817518218919620321021722423171517" ref="A33:G44" totalsRowShown="0" headerRowDxfId="10766" dataDxfId="10765" tableBorderDxfId="10764">
  <autoFilter ref="A33:G44" xr:uid="{D9A3A8C6-DD7E-4E67-8324-326DE496AAF4}"/>
  <tableColumns count="7">
    <tableColumn id="1" xr3:uid="{7DF2CD31-B608-4C2B-8B68-6C9CE402B028}" name="Бригада 3" dataDxfId="10763"/>
    <tableColumn id="3" xr3:uid="{8E338906-0965-44F1-A98B-AC5518173512}" name="2"/>
    <tableColumn id="4" xr3:uid="{AAFA5616-498A-41E3-B124-479931512515}" name="Замки" dataDxfId="10762"/>
    <tableColumn id="5" xr3:uid="{1923ED6F-BBB5-4113-842B-D7A06329D3FF}" name="А" dataDxfId="10761"/>
    <tableColumn id="6" xr3:uid="{D5CBC401-A0CC-4426-A603-61CF55C1BA7B}" name="Б" dataDxfId="10760"/>
    <tableColumn id="8" xr3:uid="{A1C84235-AD2D-492F-BFB7-1AF2643CB628}" name="Г" dataDxfId="10759"/>
    <tableColumn id="9" xr3:uid="{B4880C45-969C-49D2-8792-045EF3963144}" name="Д=А*Г" dataDxfId="10758"/>
  </tableColumns>
  <tableStyleInfo name="TableStyleLight9" showFirstColumn="0" showLastColumn="0" showRowStripes="1" showColumnStripes="0"/>
</table>
</file>

<file path=xl/tables/table6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6" xr:uid="{F6BD813E-BFDD-488F-9F1E-85718E50D24F}" name="Таблица5710202734413448556269768390971041111181251321396132027344148556269768390971041111186132027344112513213914615316016717418118819520220921622323023724425161320273441485562697683909710411111812561320273441146153160167174181188195202209216223230611517" displayName="Таблица5710202734413448556269768390971041111181251321396132027344148556269768390971041111186132027344112513213914615316016717418118819520220921622323023724425161320273441485562697683909710411111812561320273441146153160167174181188195202209216223230611517" ref="A23:G32" totalsRowShown="0" headerRowDxfId="10757" dataDxfId="10756" tableBorderDxfId="10755">
  <autoFilter ref="A23:G32" xr:uid="{7D26CE2D-B531-460F-B9AC-785558AACEF6}"/>
  <tableColumns count="7">
    <tableColumn id="1" xr3:uid="{BEC34309-C1FE-4BEA-8565-75BAC7D9845A}" name="Бригада 2" dataDxfId="10754"/>
    <tableColumn id="3" xr3:uid="{9642219B-1B95-4838-98EB-1787E6594D55}" name="2"/>
    <tableColumn id="4" xr3:uid="{91C5EB3A-7632-4AE5-9B3D-91EA95AA0B17}" name="Замки" dataDxfId="10753"/>
    <tableColumn id="5" xr3:uid="{A1993447-B47B-4951-93B5-19596CC535F8}" name="А" dataDxfId="10752"/>
    <tableColumn id="6" xr3:uid="{28D17E9C-8BD3-42A1-9630-F7AC233961EC}" name="Б" dataDxfId="10751"/>
    <tableColumn id="8" xr3:uid="{5132EB3E-4B21-435B-A162-BCF389297B50}" name="Г" dataDxfId="10750"/>
    <tableColumn id="9" xr3:uid="{4C95F30E-674E-4E0B-A5AF-FB53458CE6EE}" name="Д=А*Г" dataDxfId="10749"/>
  </tableColumns>
  <tableStyleInfo name="TableStyleLight9" showFirstColumn="0" showLastColumn="0" showRowStripes="1" showColumnStripes="0"/>
</table>
</file>

<file path=xl/tables/table6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7" xr:uid="{402E6C7B-5575-4C46-A819-BA5C19AD8656}" name="Таблица3167101319222528313437404346471013161922252831343740434649524710131619222528313437404346555861646770471013161922818253239324653606774818895102109116123130137411182532394653606774818895102109116411182532391231301371441511581651721791861932002071508" displayName="Таблица3167101319222528313437404346471013161922252831343740434649524710131619222528313437404346555861646770471013161922818253239324653606774818895102109116123130137411182532394653606774818895102109116411182532391231301371441511581651721791861932002071508" ref="A57:D63" totalsRowShown="0">
  <autoFilter ref="A57:D63" xr:uid="{F9595AAF-69FB-45E4-8FB9-3A8F6956DCF2}"/>
  <tableColumns count="4">
    <tableColumn id="1" xr3:uid="{DE65865B-DC12-46C4-ADD9-F261796115F4}" name="Столбец1"/>
    <tableColumn id="2" xr3:uid="{9A1261B4-0351-4BA9-90A5-D9CEC48E2D96}" name="Столбец2"/>
    <tableColumn id="3" xr3:uid="{FBCC75FC-2E90-4B56-B8D8-6CDB21D14E2F}" name="Столбец3"/>
    <tableColumn id="4" xr3:uid="{F81EC5A6-4A98-4CC1-B49E-2DBA9A774033}" name="Столбец4"/>
  </tableColumns>
  <tableStyleInfo name="TableStyleLight9" showFirstColumn="0" showLastColumn="0" showRowStripes="1" showColumnStripes="0"/>
</table>
</file>

<file path=xl/tables/table6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8" xr:uid="{BBAD1218-F490-4315-916E-A59ED62275C7}" name="Таблица5919263340334754616875828996103110117124131138512192633404754616875828996103110117512192633401241311381451521591661731801871942012082152222292362432505121926334047546168758289961031101171245121926334014515215916617318018719420120821522222951211509" displayName="Таблица5919263340334754616875828996103110117124131138512192633404754616875828996103110117512192633401241311381451521591661731801871942012082152222292362432505121926334047546168758289961031101171245121926334014515215916617318018719420120821522222951211509" ref="A3:G12" totalsRowShown="0" headerRowDxfId="10748" dataDxfId="10747" tableBorderDxfId="10746">
  <autoFilter ref="A3:G12" xr:uid="{436770F5-06D6-40FC-9732-11328DA1E0BA}"/>
  <tableColumns count="7">
    <tableColumn id="1" xr3:uid="{A0931B3C-2420-4D30-8C40-1B25E6AD32DB}" name="Бригада 1" dataDxfId="10745"/>
    <tableColumn id="3" xr3:uid="{8CB63A44-9994-4959-9C39-8F907BD0CE21}" name="2"/>
    <tableColumn id="4" xr3:uid="{9D796FC0-1F88-4943-A5B0-8ED9949F54A7}" name="Замки" dataDxfId="10744"/>
    <tableColumn id="5" xr3:uid="{A858C908-F6D8-41E3-8D70-64BA9A47C063}" name="А" dataDxfId="10743"/>
    <tableColumn id="6" xr3:uid="{2EDB1043-C359-43FC-AFBA-FCD6F5232471}" name="Б" dataDxfId="10742"/>
    <tableColumn id="8" xr3:uid="{B4EE6EEC-7798-4D8C-AC01-3C4B372F2D01}" name="Г" dataDxfId="10741"/>
    <tableColumn id="9" xr3:uid="{D8CCF1DB-DF78-4AD4-A87A-1BAA55355BFC}" name="Д=А*Г" dataDxfId="10740"/>
  </tableColumns>
  <tableStyleInfo name="TableStyleLight9" showFirstColumn="0" showLastColumn="0" showRowStripes="1" showColumnStripes="0"/>
</table>
</file>

<file path=xl/tables/table6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9" xr:uid="{0F174E64-FEEC-4BCA-AB9B-F4A7AC76F382}" name="Таблица5710202734413448556269768390971041111181251321396132027344148556269768390971041111186132027344112513213914615316016717418118819520220921622323023724425161320273441485562697683909710411111812561320273441146153160167174181188195202209216223230611510" displayName="Таблица5710202734413448556269768390971041111181251321396132027344148556269768390971041111186132027344112513213914615316016717418118819520220921622323023724425161320273441485562697683909710411111812561320273441146153160167174181188195202209216223230611510" ref="A13:G22" totalsRowShown="0" headerRowDxfId="10739" dataDxfId="10738" tableBorderDxfId="10737">
  <autoFilter ref="A13:G22" xr:uid="{0E7CAF78-4D0C-41A5-A4DF-23B80F7A81E3}"/>
  <tableColumns count="7">
    <tableColumn id="1" xr3:uid="{4CEB852C-7012-4C24-BA60-DF6CF1634C2C}" name="Бригада 2" dataDxfId="10736"/>
    <tableColumn id="3" xr3:uid="{59C1A25B-4198-45A0-B86B-5CCE87744832}" name="2"/>
    <tableColumn id="4" xr3:uid="{10DE12E9-402D-45A4-BE43-A4276A24A062}" name="Замки" dataDxfId="10735"/>
    <tableColumn id="5" xr3:uid="{9ECFCDAD-90CC-4310-B8E7-2F054D1E8A4F}" name="А" dataDxfId="10734"/>
    <tableColumn id="6" xr3:uid="{EF44447F-C6CC-430B-9DA9-B2A0D4AC2C19}" name="Б" dataDxfId="10733"/>
    <tableColumn id="8" xr3:uid="{E31DFD21-42BE-4A83-A742-00B6A3A07B0B}" name="Г" dataDxfId="10732"/>
    <tableColumn id="9" xr3:uid="{7C6155DB-6E42-4210-B87F-0D0A38A9190A}" name="Д=А*Г" dataDxfId="10731"/>
  </tableColumns>
  <tableStyleInfo name="TableStyleLight9" showFirstColumn="0" showLastColumn="0" showRowStripes="1" showColumnStripes="0"/>
</table>
</file>

<file path=xl/tables/table6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0" xr:uid="{C669F9BF-50DE-4309-9E37-49E1921B47E2}" name="Таблица5741121283542354956637077849198105112119126133140714212835424956637077849198105112119714212835421261331401471541611681751821891962032102172242312382452527142128354249566370778491981051121191267142128354214715416116817518218919620321021722423171512" displayName="Таблица5741121283542354956637077849198105112119126133140714212835424956637077849198105112119714212835421261331401471541611681751821891962032102172242312382452527142128354249566370778491981051121191267142128354214715416116817518218919620321021722423171512" ref="A33:G44" totalsRowShown="0" headerRowDxfId="10730" dataDxfId="10729" tableBorderDxfId="10728">
  <autoFilter ref="A33:G44" xr:uid="{D9A3A8C6-DD7E-4E67-8324-326DE496AAF4}"/>
  <tableColumns count="7">
    <tableColumn id="1" xr3:uid="{3F6491EF-1B59-47CD-AAD5-04713411BF16}" name="Бригада 3" dataDxfId="10727"/>
    <tableColumn id="3" xr3:uid="{3A32C111-19CA-453F-9E79-2D3E0EBD5079}" name="2"/>
    <tableColumn id="4" xr3:uid="{B340CADA-D59F-48F0-91C4-7033AC701558}" name="Замки" dataDxfId="10726"/>
    <tableColumn id="5" xr3:uid="{37318F87-6CE7-4F53-8975-05809CB01DA3}" name="А" dataDxfId="10725"/>
    <tableColumn id="6" xr3:uid="{BA95CA06-ABC5-4F4B-AD0C-7311E1F7A42A}" name="Б" dataDxfId="10724"/>
    <tableColumn id="8" xr3:uid="{682C0A23-B5ED-4FD8-BC4A-651144B60BC2}" name="Г" dataDxfId="10723"/>
    <tableColumn id="9" xr3:uid="{04CF2F4F-BEFF-4B25-AED6-974AC67ABB35}" name="Д=А*Г" dataDxfId="10722"/>
  </tableColumns>
  <tableStyleInfo name="TableStyleLight9" showFirstColumn="0" showLastColumn="0" showRowStripes="1" showColumnStripes="0"/>
</table>
</file>

<file path=xl/tables/table6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1" xr:uid="{F3E8405A-4BF3-42BE-BFDC-F02EA2AE3D56}" name="Таблица5710202734413448556269768390971041111181251321396132027344148556269768390971041111186132027344112513213914615316016717418118819520220921622323023724425161320273441485562697683909710411111812561320273441146153160167174181188195202209216223230611512" displayName="Таблица5710202734413448556269768390971041111181251321396132027344148556269768390971041111186132027344112513213914615316016717418118819520220921622323023724425161320273441485562697683909710411111812561320273441146153160167174181188195202209216223230611512" ref="A23:G32" totalsRowShown="0" headerRowDxfId="10721" dataDxfId="10720" tableBorderDxfId="10719">
  <autoFilter ref="A23:G32" xr:uid="{7D26CE2D-B531-460F-B9AC-785558AACEF6}"/>
  <tableColumns count="7">
    <tableColumn id="1" xr3:uid="{A3239384-F9EC-43B4-8729-A7ECE6FEFFD5}" name="Бригада 2" dataDxfId="10718"/>
    <tableColumn id="3" xr3:uid="{926A831E-7A36-4B4C-86D9-800577DE6E4F}" name="2"/>
    <tableColumn id="4" xr3:uid="{0C174BDD-C6CB-4E0C-85AB-98FE9321DEA5}" name="Замки" dataDxfId="10717"/>
    <tableColumn id="5" xr3:uid="{DE7034B8-D244-4EAE-82B2-8CA87F5C07E3}" name="А" dataDxfId="10716"/>
    <tableColumn id="6" xr3:uid="{B6C80213-7D5A-484C-906D-D7BBC0E270D5}" name="Б" dataDxfId="10715"/>
    <tableColumn id="8" xr3:uid="{1104A68D-01E3-4272-96EB-459911C1A8D3}" name="Г" dataDxfId="10714"/>
    <tableColumn id="9" xr3:uid="{2B5BC91B-CE8F-44BB-A225-7AB29523AEDA}" name="Д=А*Г" dataDxfId="10713"/>
  </tableColumns>
  <tableStyleInfo name="TableStyleLight9" showFirstColumn="0" showLastColumn="0" showRowStripes="1" showColumnStripes="0"/>
</table>
</file>

<file path=xl/tables/table6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2" xr:uid="{2EC4331D-56C8-44F4-BC02-60D090C4EF66}" name="Таблица3167101319222528313437404346471013161922252831343740434649524710131619222528313437404346555861646770471013161922818253239324653606774818895102109116123130137411182532394653606774818895102109116411182532391231301371441511581651721791861932002071503" displayName="Таблица3167101319222528313437404346471013161922252831343740434649524710131619222528313437404346555861646770471013161922818253239324653606774818895102109116123130137411182532394653606774818895102109116411182532391231301371441511581651721791861932002071503" ref="A57:D63" totalsRowShown="0">
  <autoFilter ref="A57:D63" xr:uid="{F9595AAF-69FB-45E4-8FB9-3A8F6956DCF2}"/>
  <tableColumns count="4">
    <tableColumn id="1" xr3:uid="{8886722F-C4FC-4426-A893-604C2F1CEF85}" name="Столбец1"/>
    <tableColumn id="2" xr3:uid="{6C15E37A-F279-441E-96A0-9F8A50F085C7}" name="Столбец2"/>
    <tableColumn id="3" xr3:uid="{81C5FF13-2B99-4096-BC98-0589C02D263C}" name="Столбец3"/>
    <tableColumn id="4" xr3:uid="{E5C86852-8398-4AD9-9C8A-662335649BB6}" name="Столбец4"/>
  </tableColumns>
  <tableStyleInfo name="TableStyleLight9" showFirstColumn="0" showLastColumn="0" showRowStripes="1" showColumnStripes="0"/>
</table>
</file>

<file path=xl/tables/table6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3" xr:uid="{3D7D8641-1945-4CA8-9F03-8E44AB7C9B9B}" name="Таблица5919263340334754616875828996103110117124131138512192633404754616875828996103110117512192633401241311381451521591661731801871942012082152222292362432505121926334047546168758289961031101171245121926334014515215916617318018719420120821522222951211504" displayName="Таблица5919263340334754616875828996103110117124131138512192633404754616875828996103110117512192633401241311381451521591661731801871942012082152222292362432505121926334047546168758289961031101171245121926334014515215916617318018719420120821522222951211504" ref="A3:G12" totalsRowShown="0" headerRowDxfId="10712" dataDxfId="10711" tableBorderDxfId="10710">
  <autoFilter ref="A3:G12" xr:uid="{436770F5-06D6-40FC-9732-11328DA1E0BA}"/>
  <tableColumns count="7">
    <tableColumn id="1" xr3:uid="{2C659315-1025-49CE-BD64-4AF0F3EB1ED4}" name="Бригада 1" dataDxfId="10709"/>
    <tableColumn id="3" xr3:uid="{2259F611-1535-4E8B-B143-5E567EDF45ED}" name="2"/>
    <tableColumn id="4" xr3:uid="{CAEEB8BA-741B-4389-9C84-577055B2ABA6}" name="Замки" dataDxfId="10708"/>
    <tableColumn id="5" xr3:uid="{B419157F-6D79-4428-8FBE-33F6BA639D62}" name="А" dataDxfId="10707"/>
    <tableColumn id="6" xr3:uid="{A69B6C73-4D94-45B5-912C-A74D424ECB4F}" name="Б" dataDxfId="10706"/>
    <tableColumn id="8" xr3:uid="{C3D5D0A2-5EB2-4D34-BBE4-DAC646D742B1}" name="Г" dataDxfId="10705"/>
    <tableColumn id="9" xr3:uid="{B6CA581A-10F2-453B-BF41-67511E153117}" name="Д=А*Г" dataDxfId="10704"/>
  </tableColumns>
  <tableStyleInfo name="TableStyleLight9" showFirstColumn="0" showLastColumn="0" showRowStripes="1" showColumnStripes="0"/>
</table>
</file>

<file path=xl/tables/table6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4" xr:uid="{6049AA9B-01F0-4FE2-8C82-9AA99D30C65C}" name="Таблица5710202734413448556269768390971041111181251321396132027344148556269768390971041111186132027344112513213914615316016717418118819520220921622323023724425161320273441485562697683909710411111812561320273441146153160167174181188195202209216223230611505" displayName="Таблица5710202734413448556269768390971041111181251321396132027344148556269768390971041111186132027344112513213914615316016717418118819520220921622323023724425161320273441485562697683909710411111812561320273441146153160167174181188195202209216223230611505" ref="A13:G22" totalsRowShown="0" headerRowDxfId="10703" dataDxfId="10702" tableBorderDxfId="10701">
  <autoFilter ref="A13:G22" xr:uid="{0E7CAF78-4D0C-41A5-A4DF-23B80F7A81E3}"/>
  <tableColumns count="7">
    <tableColumn id="1" xr3:uid="{826C82AE-F467-4742-967F-D789D55F3C34}" name="Бригада 2" dataDxfId="10700"/>
    <tableColumn id="3" xr3:uid="{A16E9A27-900A-4B18-863B-90A021DB9185}" name="2"/>
    <tableColumn id="4" xr3:uid="{1EDAAD5E-FDBA-4C31-B1E3-2E48C3F03668}" name="Замки" dataDxfId="10699"/>
    <tableColumn id="5" xr3:uid="{D1F13FC8-6844-454F-91E8-ADA53E9B2B7C}" name="А" dataDxfId="10698"/>
    <tableColumn id="6" xr3:uid="{D926581F-2738-428D-9EBB-60672ADB8CF0}" name="Б" dataDxfId="10697"/>
    <tableColumn id="8" xr3:uid="{C9CFD950-B9E7-43E8-8DBC-66806D6F9B23}" name="Г" dataDxfId="10696"/>
    <tableColumn id="9" xr3:uid="{86A6D868-F58F-4BAA-A6E7-8E502470C04A}" name="Д=А*Г" dataDxfId="10695"/>
  </tableColumns>
  <tableStyleInfo name="TableStyleLight9" showFirstColumn="0" showLastColumn="0" showRowStripes="1" showColumnStripes="0"/>
</table>
</file>

<file path=xl/tables/table6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5" xr:uid="{61393ADE-ED30-40EC-AEE5-69C3E6C03777}" name="Таблица5741121283542354956637077849198105112119126133140714212835424956637077849198105112119714212835421261331401471541611681751821891962032102172242312382452527142128354249566370778491981051121191267142128354214715416116817518218919620321021722423171507" displayName="Таблица5741121283542354956637077849198105112119126133140714212835424956637077849198105112119714212835421261331401471541611681751821891962032102172242312382452527142128354249566370778491981051121191267142128354214715416116817518218919620321021722423171507" ref="A33:G44" totalsRowShown="0" headerRowDxfId="10694" dataDxfId="10693" tableBorderDxfId="10692">
  <autoFilter ref="A33:G44" xr:uid="{D9A3A8C6-DD7E-4E67-8324-326DE496AAF4}"/>
  <tableColumns count="7">
    <tableColumn id="1" xr3:uid="{D7A8492B-450A-44D0-ACFD-DD935C64E166}" name="Бригада 3" dataDxfId="10691"/>
    <tableColumn id="3" xr3:uid="{897AAB60-781D-43E7-8475-9610DA23BA8B}" name="2"/>
    <tableColumn id="4" xr3:uid="{F251723E-9CFD-4A54-8CB3-37ECE339E1AA}" name="Замки" dataDxfId="10690"/>
    <tableColumn id="5" xr3:uid="{D35786AC-9CD2-4183-8AF1-CDEA6BA6E170}" name="А" dataDxfId="10689"/>
    <tableColumn id="6" xr3:uid="{8AE62A12-7288-4497-AE4C-04F1E59B64D8}" name="Б" dataDxfId="10688"/>
    <tableColumn id="8" xr3:uid="{848F1619-1083-4BF2-98EB-6E94D6C3F584}" name="Г" dataDxfId="10687"/>
    <tableColumn id="9" xr3:uid="{2541DD47-0FAB-4029-927E-13D40FFEBDE9}" name="Д=А*Г" dataDxfId="10686"/>
  </tableColumns>
  <tableStyleInfo name="TableStyleLight9" showFirstColumn="0" showLastColumn="0" showRowStripes="1" showColumnStripes="0"/>
</table>
</file>

<file path=xl/tables/table6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6" xr:uid="{036FD674-F9AF-4F41-B294-45D2319C5C09}" name="Таблица5710202734413448556269768390971041111181251321396132027344148556269768390971041111186132027344112513213914615316016717418118819520220921622323023724425161320273441485562697683909710411111812561320273441146153160167174181188195202209216223230611507" displayName="Таблица5710202734413448556269768390971041111181251321396132027344148556269768390971041111186132027344112513213914615316016717418118819520220921622323023724425161320273441485562697683909710411111812561320273441146153160167174181188195202209216223230611507" ref="A23:G32" totalsRowShown="0" headerRowDxfId="10685" dataDxfId="10684" tableBorderDxfId="10683">
  <autoFilter ref="A23:G32" xr:uid="{7D26CE2D-B531-460F-B9AC-785558AACEF6}"/>
  <tableColumns count="7">
    <tableColumn id="1" xr3:uid="{C6CFC8B4-9491-4FE7-BE13-55D2C2C746DA}" name="Бригада 2" dataDxfId="10682"/>
    <tableColumn id="3" xr3:uid="{2700D335-1DAD-4B3B-8563-0CB6F86A5F8A}" name="2"/>
    <tableColumn id="4" xr3:uid="{63875E0A-0943-4524-BE9A-87506A3E9F46}" name="Замки" dataDxfId="10681"/>
    <tableColumn id="5" xr3:uid="{3CE0FD3C-8829-439E-BDF3-6EC54550B5AF}" name="А" dataDxfId="10680"/>
    <tableColumn id="6" xr3:uid="{332AA2C2-E0A4-4A5F-B136-A1716C1CE464}" name="Б" dataDxfId="10679"/>
    <tableColumn id="8" xr3:uid="{09C7344D-8EB2-4C82-93D2-48B3876C3884}" name="Г" dataDxfId="10678"/>
    <tableColumn id="9" xr3:uid="{540A5708-3AD4-4B8A-A5EB-DB98E15B77A1}" name="Д=А*Г" dataDxfId="10677"/>
  </tableColumns>
  <tableStyleInfo name="TableStyleLight9" showFirstColumn="0" showLastColumn="0" showRowStripes="1" showColumnStripes="0"/>
</table>
</file>

<file path=xl/tables/table6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7" xr:uid="{9BF0AC03-04D0-4C6D-A51E-56E8BAF9C98A}" name="Таблица3167101319222528313437404346471013161922252831343740434649524710131619222528313437404346555861646770471013161922818253239324653606774818895102109116123130137411182532394653606774818895102109116411182532391231301371441511581651721791861932002071498" displayName="Таблица3167101319222528313437404346471013161922252831343740434649524710131619222528313437404346555861646770471013161922818253239324653606774818895102109116123130137411182532394653606774818895102109116411182532391231301371441511581651721791861932002071498" ref="A57:D63" totalsRowShown="0">
  <autoFilter ref="A57:D63" xr:uid="{F9595AAF-69FB-45E4-8FB9-3A8F6956DCF2}"/>
  <tableColumns count="4">
    <tableColumn id="1" xr3:uid="{9C3792A2-8DDD-4651-9947-95DBAFB6962D}" name="Столбец1"/>
    <tableColumn id="2" xr3:uid="{32B080C0-464F-4C62-A914-511E588D6375}" name="Столбец2"/>
    <tableColumn id="3" xr3:uid="{B18CBBEF-0057-4773-B48E-2FA672358200}" name="Столбец3"/>
    <tableColumn id="4" xr3:uid="{217509BE-58BE-43AD-89AC-F1264B5D7D30}" name="Столбец4"/>
  </tableColumns>
  <tableStyleInfo name="TableStyleLight9" showFirstColumn="0" showLastColumn="0" showRowStripes="1" showColumnStripes="0"/>
</table>
</file>

<file path=xl/tables/table6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8" xr:uid="{6501C145-8B29-4CD4-B4C3-ED1A87CDE669}" name="Таблица5919263340334754616875828996103110117124131138512192633404754616875828996103110117512192633401241311381451521591661731801871942012082152222292362432505121926334047546168758289961031101171245121926334014515215916617318018719420120821522222951211499" displayName="Таблица5919263340334754616875828996103110117124131138512192633404754616875828996103110117512192633401241311381451521591661731801871942012082152222292362432505121926334047546168758289961031101171245121926334014515215916617318018719420120821522222951211499" ref="A3:G12" totalsRowShown="0" headerRowDxfId="10676" dataDxfId="10675" tableBorderDxfId="10674">
  <autoFilter ref="A3:G12" xr:uid="{436770F5-06D6-40FC-9732-11328DA1E0BA}"/>
  <tableColumns count="7">
    <tableColumn id="1" xr3:uid="{CDB6C28E-CC85-4B78-B587-2B11A2D0CB51}" name="Бригада 1" dataDxfId="10673"/>
    <tableColumn id="3" xr3:uid="{60FFFA1D-B5CE-464D-BC33-5749F819E0E0}" name="2"/>
    <tableColumn id="4" xr3:uid="{43B8C76D-EFC3-4FF8-8E3F-6C8E695D892B}" name="Замки" dataDxfId="10672"/>
    <tableColumn id="5" xr3:uid="{99788CDA-5A51-4BFE-9F03-12D74226B0C1}" name="А" dataDxfId="10671"/>
    <tableColumn id="6" xr3:uid="{E17F381B-E554-4F9B-A9FD-1F026C08C7AD}" name="Б" dataDxfId="10670"/>
    <tableColumn id="8" xr3:uid="{591A22A8-CB30-4B95-982F-A97391FBEF13}" name="Г" dataDxfId="10669"/>
    <tableColumn id="9" xr3:uid="{1A45ECD7-78D9-47DF-84AC-B16CC212619F}" name="Д=А*Г" dataDxfId="10668"/>
  </tableColumns>
  <tableStyleInfo name="TableStyleLight9" showFirstColumn="0" showLastColumn="0" showRowStripes="1" showColumnStripes="0"/>
</table>
</file>

<file path=xl/tables/table6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9" xr:uid="{B0484251-72A8-4BCD-8055-29E9BE9E9E72}" name="Таблица5710202734413448556269768390971041111181251321396132027344148556269768390971041111186132027344112513213914615316016717418118819520220921622323023724425161320273441485562697683909710411111812561320273441146153160167174181188195202209216223230611500" displayName="Таблица5710202734413448556269768390971041111181251321396132027344148556269768390971041111186132027344112513213914615316016717418118819520220921622323023724425161320273441485562697683909710411111812561320273441146153160167174181188195202209216223230611500" ref="A13:G22" totalsRowShown="0" headerRowDxfId="10667" dataDxfId="10666" tableBorderDxfId="10665">
  <autoFilter ref="A13:G22" xr:uid="{0E7CAF78-4D0C-41A5-A4DF-23B80F7A81E3}"/>
  <tableColumns count="7">
    <tableColumn id="1" xr3:uid="{0F84C2BE-1D3A-4E90-BB67-3F564BA8D672}" name="Бригада 2" dataDxfId="10664"/>
    <tableColumn id="3" xr3:uid="{826555A0-EB1C-4FA8-845B-4F37E4A720AA}" name="2"/>
    <tableColumn id="4" xr3:uid="{57BEA9F4-1CB2-4AFE-B2DF-7ADDFC112788}" name="Замки" dataDxfId="10663"/>
    <tableColumn id="5" xr3:uid="{0E036730-60C8-4D44-8E97-C3BF4E47DFF6}" name="А" dataDxfId="10662"/>
    <tableColumn id="6" xr3:uid="{3C877474-938D-4E50-8C65-69386684E3FE}" name="Б" dataDxfId="10661"/>
    <tableColumn id="8" xr3:uid="{6EF97F70-3DE9-445E-B2AC-B3A1CF26FE92}" name="Г" dataDxfId="10660"/>
    <tableColumn id="9" xr3:uid="{84339AF4-A7A7-4B0C-9AED-1FA9EF7583BC}" name="Д=А*Г" dataDxfId="10659"/>
  </tableColumns>
  <tableStyleInfo name="TableStyleLight9" showFirstColumn="0" showLastColumn="0" showRowStripes="1" showColumnStripes="0"/>
</table>
</file>

<file path=xl/tables/table6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0" xr:uid="{5D39E3BE-6867-47B0-A039-4C29EC8076D5}" name="Таблица5741121283542354956637077849198105112119126133140714212835424956637077849198105112119714212835421261331401471541611681751821891962032102172242312382452527142128354249566370778491981051121191267142128354214715416116817518218919620321021722423171502" displayName="Таблица5741121283542354956637077849198105112119126133140714212835424956637077849198105112119714212835421261331401471541611681751821891962032102172242312382452527142128354249566370778491981051121191267142128354214715416116817518218919620321021722423171502" ref="A33:G44" totalsRowShown="0" headerRowDxfId="10658" dataDxfId="10657" tableBorderDxfId="10656">
  <autoFilter ref="A33:G44" xr:uid="{D9A3A8C6-DD7E-4E67-8324-326DE496AAF4}"/>
  <tableColumns count="7">
    <tableColumn id="1" xr3:uid="{0CFFC750-72EF-4258-9BAC-531FCCBD2B23}" name="Бригада 3" dataDxfId="10655"/>
    <tableColumn id="3" xr3:uid="{9330FF79-D605-46EF-B961-0864D523F7FC}" name="2"/>
    <tableColumn id="4" xr3:uid="{7D6AE540-7BBD-4AAA-97B6-DED30ADE7DC0}" name="Замки" dataDxfId="10654"/>
    <tableColumn id="5" xr3:uid="{7B3213BA-A613-489E-BBD7-7AAE357523CC}" name="А" dataDxfId="10653"/>
    <tableColumn id="6" xr3:uid="{A46D6D05-5D45-4D63-B81B-933F874E5F67}" name="Б" dataDxfId="10652"/>
    <tableColumn id="8" xr3:uid="{8B1A5C99-39AC-4D55-A685-9D5372AA7C0B}" name="Г" dataDxfId="10651"/>
    <tableColumn id="9" xr3:uid="{3203C7FE-080C-4290-A1E1-399FBE33F29B}" name="Д=А*Г" dataDxfId="10650"/>
  </tableColumns>
  <tableStyleInfo name="TableStyleLight9" showFirstColumn="0" showLastColumn="0" showRowStripes="1" showColumnStripes="0"/>
</table>
</file>

<file path=xl/tables/table6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1" xr:uid="{58453FC8-01B3-4732-A243-56D2B1CFF711}" name="Таблица5710202734413448556269768390971041111181251321396132027344148556269768390971041111186132027344112513213914615316016717418118819520220921622323023724425161320273441485562697683909710411111812561320273441146153160167174181188195202209216223230611502" displayName="Таблица5710202734413448556269768390971041111181251321396132027344148556269768390971041111186132027344112513213914615316016717418118819520220921622323023724425161320273441485562697683909710411111812561320273441146153160167174181188195202209216223230611502" ref="A23:G32" totalsRowShown="0" headerRowDxfId="10649" dataDxfId="10648" tableBorderDxfId="10647">
  <autoFilter ref="A23:G32" xr:uid="{7D26CE2D-B531-460F-B9AC-785558AACEF6}"/>
  <tableColumns count="7">
    <tableColumn id="1" xr3:uid="{0C66B229-9DE5-4DA9-8E95-37EA714C8E87}" name="Бригада 2" dataDxfId="10646"/>
    <tableColumn id="3" xr3:uid="{F314CE89-9FF7-4CCD-8680-A79EE090DD72}" name="2"/>
    <tableColumn id="4" xr3:uid="{47E254FE-F630-4057-B5EF-D6C0626479E2}" name="Замки" dataDxfId="10645"/>
    <tableColumn id="5" xr3:uid="{ECE9BE12-3B82-418F-A856-2362E8E08689}" name="А" dataDxfId="10644"/>
    <tableColumn id="6" xr3:uid="{C6A93A8D-47ED-40DA-B95B-0C8BF32B7EF2}" name="Б" dataDxfId="10643"/>
    <tableColumn id="8" xr3:uid="{F8AFBEBE-D26D-4F63-95A1-42177201710E}" name="Г" dataDxfId="10642"/>
    <tableColumn id="9" xr3:uid="{6FF76FB0-FBB1-4F46-8282-B657DD1F6B1D}" name="Д=А*Г" dataDxfId="10641"/>
  </tableColumns>
  <tableStyleInfo name="TableStyleLight9" showFirstColumn="0" showLastColumn="0" showRowStripes="1" showColumnStripes="0"/>
</table>
</file>

<file path=xl/tables/table6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2" xr:uid="{31523F6F-0FA5-421C-8328-4567582D93ED}" name="Таблица3167101319222528313437404346471013161922252831343740434649524710131619222528313437404346555861646770471013161922818253239324653606774818895102109116123130137411182532394653606774818895102109116411182532391231301371441511581651721791861932002071493" displayName="Таблица3167101319222528313437404346471013161922252831343740434649524710131619222528313437404346555861646770471013161922818253239324653606774818895102109116123130137411182532394653606774818895102109116411182532391231301371441511581651721791861932002071493" ref="A57:D65" totalsRowShown="0">
  <autoFilter ref="A57:D65" xr:uid="{F9595AAF-69FB-45E4-8FB9-3A8F6956DCF2}"/>
  <tableColumns count="4">
    <tableColumn id="1" xr3:uid="{0EC4C495-93B5-439E-B3B2-E82A077363AA}" name="Столбец1"/>
    <tableColumn id="2" xr3:uid="{0D00496D-9FED-476C-8AA5-55D11C16BD45}" name="Столбец2"/>
    <tableColumn id="3" xr3:uid="{FD145A08-09D0-4873-B119-3BE69FB0D5CB}" name="Столбец3"/>
    <tableColumn id="4" xr3:uid="{2DBCE232-7123-46C7-9356-0506C87D9181}" name="Столбец4"/>
  </tableColumns>
  <tableStyleInfo name="TableStyleLight9" showFirstColumn="0" showLastColumn="0" showRowStripes="1" showColumnStripes="0"/>
</table>
</file>

<file path=xl/tables/table6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3" xr:uid="{8CEE666C-FAB2-4EF5-BC61-8C64CD2FDE29}" name="Таблица5919263340334754616875828996103110117124131138512192633404754616875828996103110117512192633401241311381451521591661731801871942012082152222292362432505121926334047546168758289961031101171245121926334014515215916617318018719420120821522222951211494" displayName="Таблица5919263340334754616875828996103110117124131138512192633404754616875828996103110117512192633401241311381451521591661731801871942012082152222292362432505121926334047546168758289961031101171245121926334014515215916617318018719420120821522222951211494" ref="A3:G12" totalsRowShown="0" headerRowDxfId="10640" dataDxfId="10639" tableBorderDxfId="10638">
  <autoFilter ref="A3:G12" xr:uid="{436770F5-06D6-40FC-9732-11328DA1E0BA}"/>
  <tableColumns count="7">
    <tableColumn id="1" xr3:uid="{F4EEFFDD-CCFF-40A1-8788-749A7959B42B}" name="Бригада 1" dataDxfId="10637"/>
    <tableColumn id="3" xr3:uid="{3ACADE73-1F04-4A3E-9D9F-E3E620DF0D24}" name="2"/>
    <tableColumn id="4" xr3:uid="{37FD5462-44A2-48B0-9F30-443C98CEF335}" name="Замки" dataDxfId="10636"/>
    <tableColumn id="5" xr3:uid="{D260D8BA-8907-4AF0-A437-A5282BA26E74}" name="А" dataDxfId="10635"/>
    <tableColumn id="6" xr3:uid="{70993C6C-447F-431F-ADA8-344A27DABBB2}" name="Б" dataDxfId="10634"/>
    <tableColumn id="8" xr3:uid="{564DEC72-BB6A-4008-98A5-D77EE8B31F67}" name="Г" dataDxfId="10633"/>
    <tableColumn id="9" xr3:uid="{3372B88D-453E-4748-B2D9-DBDAAC432083}" name="Д=А*Г" dataDxfId="10632"/>
  </tableColumns>
  <tableStyleInfo name="TableStyleLight9" showFirstColumn="0" showLastColumn="0" showRowStripes="1" showColumnStripes="0"/>
</table>
</file>

<file path=xl/tables/table6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4" xr:uid="{18C1BFEC-249B-4DF9-AE10-B9009F97941D}" name="Таблица5710202734413448556269768390971041111181251321396132027344148556269768390971041111186132027344112513213914615316016717418118819520220921622323023724425161320273441485562697683909710411111812561320273441146153160167174181188195202209216223230611495" displayName="Таблица5710202734413448556269768390971041111181251321396132027344148556269768390971041111186132027344112513213914615316016717418118819520220921622323023724425161320273441485562697683909710411111812561320273441146153160167174181188195202209216223230611495" ref="A13:G22" totalsRowShown="0" headerRowDxfId="10631" dataDxfId="10630" tableBorderDxfId="10629">
  <autoFilter ref="A13:G22" xr:uid="{0E7CAF78-4D0C-41A5-A4DF-23B80F7A81E3}"/>
  <tableColumns count="7">
    <tableColumn id="1" xr3:uid="{BECEBAB7-C937-41E4-8D3B-5A51C38A3105}" name="Бригада 2" dataDxfId="10628"/>
    <tableColumn id="3" xr3:uid="{5C801369-A6CB-475E-8EA5-1AAD4D2BDBDB}" name="2"/>
    <tableColumn id="4" xr3:uid="{F85C73BA-04C4-46A3-A037-8DADE45C9329}" name="Замки" dataDxfId="10627"/>
    <tableColumn id="5" xr3:uid="{43E5CF28-0465-4BCE-9C76-DF11E5228B06}" name="А" dataDxfId="10626"/>
    <tableColumn id="6" xr3:uid="{C36BB169-629A-41B2-A556-F85A013A2966}" name="Б" dataDxfId="10625"/>
    <tableColumn id="8" xr3:uid="{CE021E93-F908-4231-9C04-A181456214AD}" name="Г" dataDxfId="10624"/>
    <tableColumn id="9" xr3:uid="{B256CC03-A8CA-4E45-93D6-8105A73F19ED}" name="Д=А*Г" dataDxfId="10623"/>
  </tableColumns>
  <tableStyleInfo name="TableStyleLight9" showFirstColumn="0" showLastColumn="0" showRowStripes="1" showColumnStripes="0"/>
</table>
</file>

<file path=xl/tables/table6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5" xr:uid="{762D854F-402B-4D4F-B84E-D7AD9689CF9E}" name="Таблица5741121283542354956637077849198105112119126133140714212835424956637077849198105112119714212835421261331401471541611681751821891962032102172242312382452527142128354249566370778491981051121191267142128354214715416116817518218919620321021722423171497" displayName="Таблица5741121283542354956637077849198105112119126133140714212835424956637077849198105112119714212835421261331401471541611681751821891962032102172242312382452527142128354249566370778491981051121191267142128354214715416116817518218919620321021722423171497" ref="A33:G44" totalsRowShown="0" headerRowDxfId="10622" dataDxfId="10621" tableBorderDxfId="10620">
  <autoFilter ref="A33:G44" xr:uid="{D9A3A8C6-DD7E-4E67-8324-326DE496AAF4}"/>
  <tableColumns count="7">
    <tableColumn id="1" xr3:uid="{9B2E1776-15FF-4DA2-9328-D1348EADF7A1}" name="Бригада 3" dataDxfId="10619"/>
    <tableColumn id="3" xr3:uid="{36A07A48-08B2-40CA-AFAD-382F8998586B}" name="2"/>
    <tableColumn id="4" xr3:uid="{2CBDA988-668C-43FC-B8E0-EEF7B69BABF9}" name="Замки" dataDxfId="10618"/>
    <tableColumn id="5" xr3:uid="{21B0D696-9966-4053-9991-1AEB1D22F1FA}" name="А" dataDxfId="10617"/>
    <tableColumn id="6" xr3:uid="{E6C3AA2A-BF08-49C2-B601-8865B88E5AC0}" name="Б" dataDxfId="10616"/>
    <tableColumn id="8" xr3:uid="{A1E4912C-38B5-4B3D-9FA7-494C2C888EBF}" name="Г" dataDxfId="10615"/>
    <tableColumn id="9" xr3:uid="{89544EA2-4CA8-43CE-8156-554F929CDC19}" name="Д=А*Г" dataDxfId="10614"/>
  </tableColumns>
  <tableStyleInfo name="TableStyleLight9" showFirstColumn="0" showLastColumn="0" showRowStripes="1" showColumnStripes="0"/>
</table>
</file>

<file path=xl/tables/table6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6" xr:uid="{FE800C57-137B-40F8-82FE-17ADEDEBE258}" name="Таблица5710202734413448556269768390971041111181251321396132027344148556269768390971041111186132027344112513213914615316016717418118819520220921622323023724425161320273441485562697683909710411111812561320273441146153160167174181188195202209216223230611497" displayName="Таблица5710202734413448556269768390971041111181251321396132027344148556269768390971041111186132027344112513213914615316016717418118819520220921622323023724425161320273441485562697683909710411111812561320273441146153160167174181188195202209216223230611497" ref="A23:G32" totalsRowShown="0" headerRowDxfId="10613" dataDxfId="10612" tableBorderDxfId="10611">
  <autoFilter ref="A23:G32" xr:uid="{7D26CE2D-B531-460F-B9AC-785558AACEF6}"/>
  <tableColumns count="7">
    <tableColumn id="1" xr3:uid="{5146CE9C-FABF-4210-B268-13122B4AC314}" name="Бригада 2" dataDxfId="10610"/>
    <tableColumn id="3" xr3:uid="{E4611E23-B9DB-49E7-B42E-0013402ECBA8}" name="2"/>
    <tableColumn id="4" xr3:uid="{E817BA4D-E8BD-4676-B626-7E217D2235FB}" name="Замки" dataDxfId="10609"/>
    <tableColumn id="5" xr3:uid="{7B7B1AC5-CAF9-430C-A8A5-83CAC406C1E6}" name="А" dataDxfId="10608"/>
    <tableColumn id="6" xr3:uid="{CE850ABC-4D92-48EB-9C4A-262F8EA3C4E0}" name="Б" dataDxfId="10607"/>
    <tableColumn id="8" xr3:uid="{8D1749A3-F6AD-4120-BCB8-EBC52228244E}" name="Г" dataDxfId="10606"/>
    <tableColumn id="9" xr3:uid="{6BE67EE5-4E2A-426E-A61C-3A35B43EEA3F}" name="Д=А*Г" dataDxfId="10605"/>
  </tableColumns>
  <tableStyleInfo name="TableStyleLight9" showFirstColumn="0" showLastColumn="0" showRowStripes="1" showColumnStripes="0"/>
</table>
</file>

<file path=xl/tables/table6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7" xr:uid="{3F8705A3-B40D-4AE8-9711-184F1D871E6D}" name="Таблица3167101319222528313437404346471013161922252831343740434649524710131619222528313437404346555861646770471013161922818253239324653606774818895102109116123130137411182532394653606774818895102109116411182532391231301371441511581651721791861932002071488" displayName="Таблица3167101319222528313437404346471013161922252831343740434649524710131619222528313437404346555861646770471013161922818253239324653606774818895102109116123130137411182532394653606774818895102109116411182532391231301371441511581651721791861932002071488" ref="A57:D64" totalsRowShown="0">
  <autoFilter ref="A57:D64" xr:uid="{F9595AAF-69FB-45E4-8FB9-3A8F6956DCF2}"/>
  <tableColumns count="4">
    <tableColumn id="1" xr3:uid="{651AA2FF-3842-4C27-A283-9812910073BB}" name="Столбец1"/>
    <tableColumn id="2" xr3:uid="{E84F845E-5033-4AA9-AE72-B0C148BFBBA6}" name="Столбец2"/>
    <tableColumn id="3" xr3:uid="{543A85A5-4D09-48C5-AE87-EA61C8D01F3F}" name="Столбец3"/>
    <tableColumn id="4" xr3:uid="{2B83CF63-413B-4816-AC37-FCFCE85D8F99}" name="Столбец4"/>
  </tableColumns>
  <tableStyleInfo name="TableStyleLight9" showFirstColumn="0" showLastColumn="0" showRowStripes="1" showColumnStripes="0"/>
</table>
</file>

<file path=xl/tables/table6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8" xr:uid="{8DF9E3EF-68A6-440B-AC38-F6B104F3E4C0}" name="Таблица5919263340334754616875828996103110117124131138512192633404754616875828996103110117512192633401241311381451521591661731801871942012082152222292362432505121926334047546168758289961031101171245121926334014515215916617318018719420120821522222951211489" displayName="Таблица5919263340334754616875828996103110117124131138512192633404754616875828996103110117512192633401241311381451521591661731801871942012082152222292362432505121926334047546168758289961031101171245121926334014515215916617318018719420120821522222951211489" ref="A3:G12" totalsRowShown="0" headerRowDxfId="10604" dataDxfId="10603" tableBorderDxfId="10602">
  <autoFilter ref="A3:G12" xr:uid="{436770F5-06D6-40FC-9732-11328DA1E0BA}"/>
  <tableColumns count="7">
    <tableColumn id="1" xr3:uid="{822A9229-C323-44C0-A72B-53544D2861CE}" name="Бригада 1" dataDxfId="10601"/>
    <tableColumn id="3" xr3:uid="{00EBE117-2A48-4D1A-B4A1-0CFFC11A9C36}" name="2"/>
    <tableColumn id="4" xr3:uid="{A6D9C0D3-0D6A-4EF6-8DA0-4D5648084A0A}" name="Замки" dataDxfId="10600"/>
    <tableColumn id="5" xr3:uid="{E471505B-7D98-4817-8C71-C4298D7A2211}" name="А" dataDxfId="10599"/>
    <tableColumn id="6" xr3:uid="{A1D11B33-6B8B-4F32-A72E-AAE9380673AD}" name="Б" dataDxfId="10598"/>
    <tableColumn id="8" xr3:uid="{DAF6ED72-F6FB-457B-853B-E8F7E32C875D}" name="Г" dataDxfId="10597"/>
    <tableColumn id="9" xr3:uid="{03457426-E186-4CBA-A118-5B54958B9796}" name="Д=А*Г" dataDxfId="10596"/>
  </tableColumns>
  <tableStyleInfo name="TableStyleLight9" showFirstColumn="0" showLastColumn="0" showRowStripes="1" showColumnStripes="0"/>
</table>
</file>

<file path=xl/tables/table6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9" xr:uid="{8F7869B4-5ACC-411B-A652-86629A60F732}" name="Таблица5710202734413448556269768390971041111181251321396132027344148556269768390971041111186132027344112513213914615316016717418118819520220921622323023724425161320273441485562697683909710411111812561320273441146153160167174181188195202209216223230611490" displayName="Таблица5710202734413448556269768390971041111181251321396132027344148556269768390971041111186132027344112513213914615316016717418118819520220921622323023724425161320273441485562697683909710411111812561320273441146153160167174181188195202209216223230611490" ref="A13:G22" totalsRowShown="0" headerRowDxfId="10595" dataDxfId="10594" tableBorderDxfId="10593">
  <autoFilter ref="A13:G22" xr:uid="{0E7CAF78-4D0C-41A5-A4DF-23B80F7A81E3}"/>
  <tableColumns count="7">
    <tableColumn id="1" xr3:uid="{6CE52A02-414E-4E7B-B6E0-735E66C54CAC}" name="Бригада 2" dataDxfId="10592"/>
    <tableColumn id="3" xr3:uid="{AC1BF0B9-CFD8-49FF-8595-5808E3224F98}" name="2"/>
    <tableColumn id="4" xr3:uid="{1676188F-3510-4C53-9BE5-B957090C1B3A}" name="Замки" dataDxfId="10591"/>
    <tableColumn id="5" xr3:uid="{1001D21E-D283-4E5E-AE31-4EC115CD6FE3}" name="А" dataDxfId="10590"/>
    <tableColumn id="6" xr3:uid="{5B25AAF5-19DE-40F3-88F0-EC3EBB16C4BB}" name="Б" dataDxfId="10589"/>
    <tableColumn id="8" xr3:uid="{ABC5F6DC-81BB-43FA-AE28-886A882E9BBD}" name="Г" dataDxfId="10588"/>
    <tableColumn id="9" xr3:uid="{676A5AE6-96FF-4DB8-8913-0D47B55BC292}" name="Д=А*Г" dataDxfId="10587"/>
  </tableColumns>
  <tableStyleInfo name="TableStyleLight9" showFirstColumn="0" showLastColumn="0" showRowStripes="1" showColumnStripes="0"/>
</table>
</file>

<file path=xl/tables/table6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0" xr:uid="{56FC3F3B-771A-430B-80D3-873D73BF5F9F}" name="Таблица5741121283542354956637077849198105112119126133140714212835424956637077849198105112119714212835421261331401471541611681751821891962032102172242312382452527142128354249566370778491981051121191267142128354214715416116817518218919620321021722423171492" displayName="Таблица5741121283542354956637077849198105112119126133140714212835424956637077849198105112119714212835421261331401471541611681751821891962032102172242312382452527142128354249566370778491981051121191267142128354214715416116817518218919620321021722423171492" ref="A33:G44" totalsRowShown="0" headerRowDxfId="10586" dataDxfId="10585" tableBorderDxfId="10584">
  <autoFilter ref="A33:G44" xr:uid="{D9A3A8C6-DD7E-4E67-8324-326DE496AAF4}"/>
  <tableColumns count="7">
    <tableColumn id="1" xr3:uid="{EDAE5C7B-6352-40F7-AABC-804B106588FF}" name="Бригада 3" dataDxfId="10583"/>
    <tableColumn id="3" xr3:uid="{63B6BCB5-8FAC-43E6-B929-F807DD58A39E}" name="2"/>
    <tableColumn id="4" xr3:uid="{DB72DD45-B5DD-4CD8-A6B2-39AA8F72D7BA}" name="Замки" dataDxfId="10582"/>
    <tableColumn id="5" xr3:uid="{6883E44C-BE2D-489E-9B4D-2E7BEE046ECE}" name="А" dataDxfId="10581"/>
    <tableColumn id="6" xr3:uid="{CC333C3B-69C8-4E72-B965-39FA01F4FB7F}" name="Б" dataDxfId="10580"/>
    <tableColumn id="8" xr3:uid="{97550E45-5AF0-4B8F-9CBB-A2928523EF71}" name="Г" dataDxfId="10579"/>
    <tableColumn id="9" xr3:uid="{52E984F4-E875-430C-AA08-5FFC39CB8F6C}" name="Д=А*Г" dataDxfId="10578"/>
  </tableColumns>
  <tableStyleInfo name="TableStyleLight9" showFirstColumn="0" showLastColumn="0" showRowStripes="1" showColumnStripes="0"/>
</table>
</file>

<file path=xl/tables/table6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1" xr:uid="{FB282A55-D0AE-4A7D-B525-904184B9AC14}" name="Таблица5710202734413448556269768390971041111181251321396132027344148556269768390971041111186132027344112513213914615316016717418118819520220921622323023724425161320273441485562697683909710411111812561320273441146153160167174181188195202209216223230611492" displayName="Таблица5710202734413448556269768390971041111181251321396132027344148556269768390971041111186132027344112513213914615316016717418118819520220921622323023724425161320273441485562697683909710411111812561320273441146153160167174181188195202209216223230611492" ref="A23:G32" totalsRowShown="0" headerRowDxfId="10577" dataDxfId="10576" tableBorderDxfId="10575">
  <autoFilter ref="A23:G32" xr:uid="{7D26CE2D-B531-460F-B9AC-785558AACEF6}"/>
  <tableColumns count="7">
    <tableColumn id="1" xr3:uid="{2495E1A5-C96B-4749-B197-F808C09A1072}" name="Бригада 2" dataDxfId="10574"/>
    <tableColumn id="3" xr3:uid="{BF3716AE-C5D4-4DCA-96AE-82372FCA6D0B}" name="2"/>
    <tableColumn id="4" xr3:uid="{3215FAD6-F205-474D-A01E-E2B719E842AF}" name="Замки" dataDxfId="10573"/>
    <tableColumn id="5" xr3:uid="{116E280A-EB16-4554-A207-E41CA1246599}" name="А" dataDxfId="10572"/>
    <tableColumn id="6" xr3:uid="{A7CCCDD2-A9F9-4FD6-8754-F1687FAE750E}" name="Б" dataDxfId="10571"/>
    <tableColumn id="8" xr3:uid="{F42BB5E5-9BA0-454B-B01E-543FAC007C60}" name="Г" dataDxfId="10570"/>
    <tableColumn id="9" xr3:uid="{7B5D60E3-5F97-442F-B873-09011269E654}" name="Д=А*Г" dataDxfId="10569"/>
  </tableColumns>
  <tableStyleInfo name="TableStyleLight9" showFirstColumn="0" showLastColumn="0" showRowStripes="1" showColumnStripes="0"/>
</table>
</file>

<file path=xl/tables/table6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2" xr:uid="{40155E28-D6DD-47AE-A884-882120CE0F38}" name="Таблица3167101319222528313437404346471013161922252831343740434649524710131619222528313437404346555861646770471013161922818253239324653606774818895102109116123130137411182532394653606774818895102109116411182532391231301371441511581651721791861932002071483" displayName="Таблица3167101319222528313437404346471013161922252831343740434649524710131619222528313437404346555861646770471013161922818253239324653606774818895102109116123130137411182532394653606774818895102109116411182532391231301371441511581651721791861932002071483" ref="A57:D64" totalsRowShown="0">
  <autoFilter ref="A57:D64" xr:uid="{F9595AAF-69FB-45E4-8FB9-3A8F6956DCF2}"/>
  <tableColumns count="4">
    <tableColumn id="1" xr3:uid="{68998B68-EF15-4F13-9DD0-BFA6663DFF6A}" name="Столбец1"/>
    <tableColumn id="2" xr3:uid="{AD0C3DDA-DDF1-401F-8B67-20B809C43220}" name="Столбец2"/>
    <tableColumn id="3" xr3:uid="{EB75A15A-8354-45DA-AE80-AAA76D40A3C9}" name="Столбец3"/>
    <tableColumn id="4" xr3:uid="{B60EC660-A4E9-4337-A5BA-9DC25EC8B5C3}" name="Столбец4"/>
  </tableColumns>
  <tableStyleInfo name="TableStyleLight9" showFirstColumn="0" showLastColumn="0" showRowStripes="1" showColumnStripes="0"/>
</table>
</file>

<file path=xl/tables/table6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3" xr:uid="{1D94EBFC-4C94-45AB-9E5E-C8A977D9C943}" name="Таблица5919263340334754616875828996103110117124131138512192633404754616875828996103110117512192633401241311381451521591661731801871942012082152222292362432505121926334047546168758289961031101171245121926334014515215916617318018719420120821522222951211484" displayName="Таблица5919263340334754616875828996103110117124131138512192633404754616875828996103110117512192633401241311381451521591661731801871942012082152222292362432505121926334047546168758289961031101171245121926334014515215916617318018719420120821522222951211484" ref="A3:G12" totalsRowShown="0" headerRowDxfId="10568" dataDxfId="10567" tableBorderDxfId="10566">
  <autoFilter ref="A3:G12" xr:uid="{436770F5-06D6-40FC-9732-11328DA1E0BA}"/>
  <tableColumns count="7">
    <tableColumn id="1" xr3:uid="{7607D802-C1DA-47CB-BD05-2A4F6EE38C5A}" name="Бригада 1" dataDxfId="10565"/>
    <tableColumn id="3" xr3:uid="{8073573F-AE1A-48DD-88C2-0B0C1A1AF6B2}" name="2"/>
    <tableColumn id="4" xr3:uid="{4FFB5459-6FE2-4977-9AA7-4B93725D9EA3}" name="Замки" dataDxfId="10564"/>
    <tableColumn id="5" xr3:uid="{D9DD48F8-9608-4225-ACE9-BF1A3715DFFA}" name="А" dataDxfId="10563"/>
    <tableColumn id="6" xr3:uid="{F2BCFA88-627A-4A90-AF00-AE2E60EE7743}" name="Б" dataDxfId="10562"/>
    <tableColumn id="8" xr3:uid="{26F5B8E7-CF86-4629-90E2-4C4309079E62}" name="Г" dataDxfId="10561"/>
    <tableColumn id="9" xr3:uid="{BC2EA24A-CE3D-41AA-806F-17BCCAA3F3F3}" name="Д=А*Г" dataDxfId="10560"/>
  </tableColumns>
  <tableStyleInfo name="TableStyleLight9" showFirstColumn="0" showLastColumn="0" showRowStripes="1" showColumnStripes="0"/>
</table>
</file>

<file path=xl/tables/table6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4" xr:uid="{4EAB7DB5-CF34-434C-9842-C56AE386EFB5}" name="Таблица5710202734413448556269768390971041111181251321396132027344148556269768390971041111186132027344112513213914615316016717418118819520220921622323023724425161320273441485562697683909710411111812561320273441146153160167174181188195202209216223230611485" displayName="Таблица5710202734413448556269768390971041111181251321396132027344148556269768390971041111186132027344112513213914615316016717418118819520220921622323023724425161320273441485562697683909710411111812561320273441146153160167174181188195202209216223230611485" ref="A13:G22" totalsRowShown="0" headerRowDxfId="10559" dataDxfId="10558" tableBorderDxfId="10557">
  <autoFilter ref="A13:G22" xr:uid="{0E7CAF78-4D0C-41A5-A4DF-23B80F7A81E3}"/>
  <tableColumns count="7">
    <tableColumn id="1" xr3:uid="{8338ED2A-A3B9-44C5-A73D-A72153E1F3E6}" name="Бригада 2" dataDxfId="10556"/>
    <tableColumn id="3" xr3:uid="{6F847A2A-FA43-4DFB-AFE4-6B6C238F881D}" name="2"/>
    <tableColumn id="4" xr3:uid="{B3663517-1783-4C8E-9022-93F01B301A69}" name="Замки" dataDxfId="10555"/>
    <tableColumn id="5" xr3:uid="{B3562321-EF87-4E7F-93C3-0CFEA8180B8E}" name="А" dataDxfId="10554"/>
    <tableColumn id="6" xr3:uid="{A2CC8CD6-C084-4DEB-807F-6BB392DF85BD}" name="Б" dataDxfId="10553"/>
    <tableColumn id="8" xr3:uid="{8A5D9FF6-A5E2-471C-B3D7-B8866D384D9C}" name="Г" dataDxfId="10552"/>
    <tableColumn id="9" xr3:uid="{288C500E-D5BD-4F3D-BC8E-E6400BB3270B}" name="Д=А*Г" dataDxfId="10551"/>
  </tableColumns>
  <tableStyleInfo name="TableStyleLight9" showFirstColumn="0" showLastColumn="0" showRowStripes="1" showColumnStripes="0"/>
</table>
</file>

<file path=xl/tables/table6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5" xr:uid="{4BD3AD82-F901-4EEB-B776-F2982135043F}" name="Таблица5741121283542354956637077849198105112119126133140714212835424956637077849198105112119714212835421261331401471541611681751821891962032102172242312382452527142128354249566370778491981051121191267142128354214715416116817518218919620321021722423171487" displayName="Таблица5741121283542354956637077849198105112119126133140714212835424956637077849198105112119714212835421261331401471541611681751821891962032102172242312382452527142128354249566370778491981051121191267142128354214715416116817518218919620321021722423171487" ref="A33:G44" totalsRowShown="0" headerRowDxfId="10550" dataDxfId="10549" tableBorderDxfId="10548">
  <autoFilter ref="A33:G44" xr:uid="{D9A3A8C6-DD7E-4E67-8324-326DE496AAF4}"/>
  <tableColumns count="7">
    <tableColumn id="1" xr3:uid="{88114605-4540-4CFF-8CFC-79477679CEF4}" name="Бригада 3" dataDxfId="10547"/>
    <tableColumn id="3" xr3:uid="{EF563D82-3252-4C99-BCE0-DFDD38EDFC34}" name="2"/>
    <tableColumn id="4" xr3:uid="{98C4C2DC-4B58-4DD6-97E4-62E3AD19D842}" name="Замки" dataDxfId="10546"/>
    <tableColumn id="5" xr3:uid="{6A2F0C3A-7120-4BBE-97F7-B723337B111A}" name="А" dataDxfId="10545"/>
    <tableColumn id="6" xr3:uid="{5B1D4A21-2653-4C72-BDB2-F6719C2F2F03}" name="Б" dataDxfId="10544"/>
    <tableColumn id="8" xr3:uid="{910BBFDF-6661-4F91-924F-74EBD719D82E}" name="Г" dataDxfId="10543"/>
    <tableColumn id="9" xr3:uid="{9A94636D-B060-4C11-9F83-1852B46E45AA}" name="Д=А*Г" dataDxfId="10542"/>
  </tableColumns>
  <tableStyleInfo name="TableStyleLight9" showFirstColumn="0" showLastColumn="0" showRowStripes="1" showColumnStripes="0"/>
</table>
</file>

<file path=xl/tables/table6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6" xr:uid="{77C1079F-271D-462F-8B73-A8F77B0DA098}" name="Таблица5710202734413448556269768390971041111181251321396132027344148556269768390971041111186132027344112513213914615316016717418118819520220921622323023724425161320273441485562697683909710411111812561320273441146153160167174181188195202209216223230611487" displayName="Таблица5710202734413448556269768390971041111181251321396132027344148556269768390971041111186132027344112513213914615316016717418118819520220921622323023724425161320273441485562697683909710411111812561320273441146153160167174181188195202209216223230611487" ref="A23:G32" totalsRowShown="0" headerRowDxfId="10541" dataDxfId="10540" tableBorderDxfId="10539">
  <autoFilter ref="A23:G32" xr:uid="{7D26CE2D-B531-460F-B9AC-785558AACEF6}"/>
  <tableColumns count="7">
    <tableColumn id="1" xr3:uid="{BA171A7D-EE8E-4372-AD6C-3644BF8A262D}" name="Бригада 2" dataDxfId="10538"/>
    <tableColumn id="3" xr3:uid="{FB3747FC-2204-4DAA-9807-6D95FB4204A7}" name="2"/>
    <tableColumn id="4" xr3:uid="{19DDF486-DD5C-4C5A-B391-609F6CFC7913}" name="Замки" dataDxfId="10537"/>
    <tableColumn id="5" xr3:uid="{655F483F-76C7-441A-9BE8-C4986C07CCEB}" name="А" dataDxfId="10536"/>
    <tableColumn id="6" xr3:uid="{C67E5988-E4B6-4747-AA42-84307B2C6E1B}" name="Б" dataDxfId="10535"/>
    <tableColumn id="8" xr3:uid="{A1C9F7E0-607A-43C2-A9A1-6FA528A6CCF9}" name="Г" dataDxfId="10534"/>
    <tableColumn id="9" xr3:uid="{3C85A04A-33D4-428C-8B4B-5D39FB28D5B8}" name="Д=А*Г" dataDxfId="10533"/>
  </tableColumns>
  <tableStyleInfo name="TableStyleLight9" showFirstColumn="0" showLastColumn="0" showRowStripes="1" showColumnStripes="0"/>
</table>
</file>

<file path=xl/tables/table6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7" xr:uid="{12FEB8C6-BCD9-4F3A-821B-D5501E895DC0}" name="Таблица3167101319222528313437404346471013161922252831343740434649524710131619222528313437404346555861646770471013161922818253239324653606774818895102109116123130137411182532394653606774818895102109116411182532391231301371441511581651721791861932002071478" displayName="Таблица3167101319222528313437404346471013161922252831343740434649524710131619222528313437404346555861646770471013161922818253239324653606774818895102109116123130137411182532394653606774818895102109116411182532391231301371441511581651721791861932002071478" ref="A57:D63" totalsRowShown="0">
  <autoFilter ref="A57:D63" xr:uid="{F9595AAF-69FB-45E4-8FB9-3A8F6956DCF2}"/>
  <tableColumns count="4">
    <tableColumn id="1" xr3:uid="{083C838B-7055-4687-9887-32D62FB79970}" name="Столбец1"/>
    <tableColumn id="2" xr3:uid="{05CFD9E6-E888-4ECE-B24E-531E41F89F42}" name="Столбец2"/>
    <tableColumn id="3" xr3:uid="{CB102084-128A-47BC-9F50-54ECCD561679}" name="Столбец3"/>
    <tableColumn id="4" xr3:uid="{3095A8D7-38FA-4FA6-8562-63DA4CC0AF8B}" name="Столбец4"/>
  </tableColumns>
  <tableStyleInfo name="TableStyleLight9" showFirstColumn="0" showLastColumn="0" showRowStripes="1" showColumnStripes="0"/>
</table>
</file>

<file path=xl/tables/table6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8" xr:uid="{402E7DF2-28BB-43D4-8D65-530643016644}" name="Таблица5919263340334754616875828996103110117124131138512192633404754616875828996103110117512192633401241311381451521591661731801871942012082152222292362432505121926334047546168758289961031101171245121926334014515215916617318018719420120821522222951211479" displayName="Таблица5919263340334754616875828996103110117124131138512192633404754616875828996103110117512192633401241311381451521591661731801871942012082152222292362432505121926334047546168758289961031101171245121926334014515215916617318018719420120821522222951211479" ref="A3:G12" totalsRowShown="0" headerRowDxfId="10532" dataDxfId="10531" tableBorderDxfId="10530">
  <autoFilter ref="A3:G12" xr:uid="{436770F5-06D6-40FC-9732-11328DA1E0BA}"/>
  <tableColumns count="7">
    <tableColumn id="1" xr3:uid="{D201A25A-595A-417C-B021-1E54888E2CBF}" name="Бригада 1" dataDxfId="10529"/>
    <tableColumn id="3" xr3:uid="{878A2C70-A60E-4BE8-9DF2-6E3E00E76437}" name="2"/>
    <tableColumn id="4" xr3:uid="{BE8A8196-E1E9-4A0D-8329-A197BBB87EC9}" name="Замки" dataDxfId="10528"/>
    <tableColumn id="5" xr3:uid="{EA8E99B4-EA99-43BA-BCB5-3ED74A58A828}" name="А" dataDxfId="10527"/>
    <tableColumn id="6" xr3:uid="{27FB4B1E-8259-4DA1-B9AD-36071570185D}" name="Б" dataDxfId="10526"/>
    <tableColumn id="8" xr3:uid="{1DA156BA-BA5F-4CAE-8551-2EA6C567BA23}" name="Г" dataDxfId="10525"/>
    <tableColumn id="9" xr3:uid="{62CA1E35-1F3F-4C60-8ACF-53526011BC56}" name="Д=А*Г" dataDxfId="10524"/>
  </tableColumns>
  <tableStyleInfo name="TableStyleLight9" showFirstColumn="0" showLastColumn="0" showRowStripes="1" showColumnStripes="0"/>
</table>
</file>

<file path=xl/tables/table6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9" xr:uid="{BE0DE1DE-66AA-44C8-89C4-20C29B9194E3}" name="Таблица5710202734413448556269768390971041111181251321396132027344148556269768390971041111186132027344112513213914615316016717418118819520220921622323023724425161320273441485562697683909710411111812561320273441146153160167174181188195202209216223230611480" displayName="Таблица5710202734413448556269768390971041111181251321396132027344148556269768390971041111186132027344112513213914615316016717418118819520220921622323023724425161320273441485562697683909710411111812561320273441146153160167174181188195202209216223230611480" ref="A13:G22" totalsRowShown="0" headerRowDxfId="10523" dataDxfId="10522" tableBorderDxfId="10521">
  <autoFilter ref="A13:G22" xr:uid="{0E7CAF78-4D0C-41A5-A4DF-23B80F7A81E3}"/>
  <tableColumns count="7">
    <tableColumn id="1" xr3:uid="{B29FFF4B-4A58-40A7-9794-2937C53DE1AF}" name="Бригада 2" dataDxfId="10520"/>
    <tableColumn id="3" xr3:uid="{0A2745AF-2411-4D6F-B692-323BD3915063}" name="2"/>
    <tableColumn id="4" xr3:uid="{813D4F4F-E8FE-41CA-8A15-ABA55338FE62}" name="Замки" dataDxfId="10519"/>
    <tableColumn id="5" xr3:uid="{C000D97B-1ECF-4041-BB7B-59905B08DA21}" name="А" dataDxfId="10518"/>
    <tableColumn id="6" xr3:uid="{490C1B3A-8658-4DA0-90BC-15CB257FC32D}" name="Б" dataDxfId="10517"/>
    <tableColumn id="8" xr3:uid="{F6205209-317D-4C9C-9EE0-B768B44214EC}" name="Г" dataDxfId="10516"/>
    <tableColumn id="9" xr3:uid="{E5B7D7C2-E683-49AB-9E60-236ED09DDE47}" name="Д=А*Г" dataDxfId="10515"/>
  </tableColumns>
  <tableStyleInfo name="TableStyleLight9" showFirstColumn="0" showLastColumn="0" showRowStripes="1" showColumnStripes="0"/>
</table>
</file>

<file path=xl/tables/table6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0" xr:uid="{F16F1D10-6730-4171-AFBC-0C966FA55572}" name="Таблица5741121283542354956637077849198105112119126133140714212835424956637077849198105112119714212835421261331401471541611681751821891962032102172242312382452527142128354249566370778491981051121191267142128354214715416116817518218919620321021722423171482" displayName="Таблица5741121283542354956637077849198105112119126133140714212835424956637077849198105112119714212835421261331401471541611681751821891962032102172242312382452527142128354249566370778491981051121191267142128354214715416116817518218919620321021722423171482" ref="A33:G44" totalsRowShown="0" headerRowDxfId="10514" dataDxfId="10513" tableBorderDxfId="10512">
  <autoFilter ref="A33:G44" xr:uid="{D9A3A8C6-DD7E-4E67-8324-326DE496AAF4}"/>
  <tableColumns count="7">
    <tableColumn id="1" xr3:uid="{0250BBAE-66DD-49A9-8A0D-8669043EC921}" name="Бригада 3" dataDxfId="10511"/>
    <tableColumn id="3" xr3:uid="{74247208-2B12-46D8-B16F-E2D7FC656D2A}" name="2"/>
    <tableColumn id="4" xr3:uid="{2F675DFE-5B8F-4672-9D37-0AD127D97B22}" name="Замки" dataDxfId="10510"/>
    <tableColumn id="5" xr3:uid="{12DBD40B-2B5C-4F25-9BE5-B70DF1E4A3CF}" name="А" dataDxfId="10509"/>
    <tableColumn id="6" xr3:uid="{8132FFD8-0F8A-42E4-B00B-C73DB0B44DCD}" name="Б" dataDxfId="10508"/>
    <tableColumn id="8" xr3:uid="{07387A3D-9DB8-4C9E-97EB-AE2D94635D94}" name="Г" dataDxfId="10507"/>
    <tableColumn id="9" xr3:uid="{B2FBCD42-C270-478A-86A3-5C2F4EC59EAC}" name="Д=А*Г" dataDxfId="10506"/>
  </tableColumns>
  <tableStyleInfo name="TableStyleLight9" showFirstColumn="0" showLastColumn="0" showRowStripes="1" showColumnStripes="0"/>
</table>
</file>

<file path=xl/tables/table6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1" xr:uid="{DD8EF468-4B5B-4933-AB60-F58291E0434C}" name="Таблица5710202734413448556269768390971041111181251321396132027344148556269768390971041111186132027344112513213914615316016717418118819520220921622323023724425161320273441485562697683909710411111812561320273441146153160167174181188195202209216223230611482" displayName="Таблица5710202734413448556269768390971041111181251321396132027344148556269768390971041111186132027344112513213914615316016717418118819520220921622323023724425161320273441485562697683909710411111812561320273441146153160167174181188195202209216223230611482" ref="A23:G32" totalsRowShown="0" headerRowDxfId="10505" dataDxfId="10504" tableBorderDxfId="10503">
  <autoFilter ref="A23:G32" xr:uid="{7D26CE2D-B531-460F-B9AC-785558AACEF6}"/>
  <tableColumns count="7">
    <tableColumn id="1" xr3:uid="{FC0DB597-B24A-4AFE-A2E3-8A4BE1A9262E}" name="Бригада 2" dataDxfId="10502"/>
    <tableColumn id="3" xr3:uid="{DCE49E91-9F62-4783-BDD8-01B6FDF2E490}" name="2"/>
    <tableColumn id="4" xr3:uid="{B13214C2-334D-4B3F-B66A-9C21FA7B7DBC}" name="Замки" dataDxfId="10501"/>
    <tableColumn id="5" xr3:uid="{24E2D2C5-5E43-472B-86AA-2AE46F4D8413}" name="А" dataDxfId="10500"/>
    <tableColumn id="6" xr3:uid="{C69228D1-997C-4B88-A239-1EE0BDC852E8}" name="Б" dataDxfId="10499"/>
    <tableColumn id="8" xr3:uid="{5CC627AC-57FA-45E0-B933-B750097DB331}" name="Г" dataDxfId="10498"/>
    <tableColumn id="9" xr3:uid="{8F5C5D23-A189-4C85-A91D-E2D0512FBF06}" name="Д=А*Г" dataDxfId="10497"/>
  </tableColumns>
  <tableStyleInfo name="TableStyleLight9" showFirstColumn="0" showLastColumn="0" showRowStripes="1" showColumnStripes="0"/>
</table>
</file>

<file path=xl/tables/table6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2" xr:uid="{5D547720-8316-4623-B548-E51486A28E58}" name="Таблица3167101319222528313437404346471013161922252831343740434649524710131619222528313437404346555861646770471013161922818253239324653606774818895102109116123130137411182532394653606774818895102109116411182532391231301371441511581651721791861932002071473" displayName="Таблица3167101319222528313437404346471013161922252831343740434649524710131619222528313437404346555861646770471013161922818253239324653606774818895102109116123130137411182532394653606774818895102109116411182532391231301371441511581651721791861932002071473" ref="A57:D63" totalsRowShown="0">
  <autoFilter ref="A57:D63" xr:uid="{F9595AAF-69FB-45E4-8FB9-3A8F6956DCF2}"/>
  <tableColumns count="4">
    <tableColumn id="1" xr3:uid="{469D0AC1-EEF7-454F-9F12-CA70D73546A5}" name="Столбец1"/>
    <tableColumn id="2" xr3:uid="{717A5B46-76CE-49E3-BA62-FFD81E791F72}" name="Столбец2"/>
    <tableColumn id="3" xr3:uid="{810C6C2B-5394-4BF6-8376-D9620BFFAC48}" name="Столбец3"/>
    <tableColumn id="4" xr3:uid="{2D210E42-1A2C-4738-BFB7-8AA33E22B5EE}" name="Столбец4"/>
  </tableColumns>
  <tableStyleInfo name="TableStyleLight9" showFirstColumn="0" showLastColumn="0" showRowStripes="1" showColumnStripes="0"/>
</table>
</file>

<file path=xl/tables/table6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3" xr:uid="{44F3F4A9-CBF8-42C5-ABD4-30DD6F8ADBED}" name="Таблица5919263340334754616875828996103110117124131138512192633404754616875828996103110117512192633401241311381451521591661731801871942012082152222292362432505121926334047546168758289961031101171245121926334014515215916617318018719420120821522222951211474" displayName="Таблица5919263340334754616875828996103110117124131138512192633404754616875828996103110117512192633401241311381451521591661731801871942012082152222292362432505121926334047546168758289961031101171245121926334014515215916617318018719420120821522222951211474" ref="A3:G12" totalsRowShown="0" headerRowDxfId="10496" dataDxfId="10495" tableBorderDxfId="10494">
  <autoFilter ref="A3:G12" xr:uid="{436770F5-06D6-40FC-9732-11328DA1E0BA}"/>
  <tableColumns count="7">
    <tableColumn id="1" xr3:uid="{41A2FA3D-8854-4742-8FDC-27ECA99CE11D}" name="Бригада 1" dataDxfId="10493"/>
    <tableColumn id="3" xr3:uid="{17CF75B0-CEC0-4A5B-B243-B0558E1AB956}" name="2"/>
    <tableColumn id="4" xr3:uid="{C74095FE-0FC3-4487-AA6B-6B87AA5AC1D4}" name="Замки" dataDxfId="10492"/>
    <tableColumn id="5" xr3:uid="{EA8E8F67-6283-42A4-9CFF-82FC90EEBB54}" name="А" dataDxfId="10491"/>
    <tableColumn id="6" xr3:uid="{18BCD4FE-4D5E-4707-8D9D-F35E84971506}" name="Б" dataDxfId="10490"/>
    <tableColumn id="8" xr3:uid="{663B6004-2E7E-4C08-A58F-3C93F2BAEDD2}" name="Г" dataDxfId="10489"/>
    <tableColumn id="9" xr3:uid="{59C1EFE2-E12E-4D2B-B3BD-C73C4FC17C7A}" name="Д=А*Г" dataDxfId="10488"/>
  </tableColumns>
  <tableStyleInfo name="TableStyleLight9" showFirstColumn="0" showLastColumn="0" showRowStripes="1" showColumnStripes="0"/>
</table>
</file>

<file path=xl/tables/table6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4" xr:uid="{64AAE019-CF2B-410D-97E3-02AB577EF0CA}" name="Таблица5710202734413448556269768390971041111181251321396132027344148556269768390971041111186132027344112513213914615316016717418118819520220921622323023724425161320273441485562697683909710411111812561320273441146153160167174181188195202209216223230611475" displayName="Таблица5710202734413448556269768390971041111181251321396132027344148556269768390971041111186132027344112513213914615316016717418118819520220921622323023724425161320273441485562697683909710411111812561320273441146153160167174181188195202209216223230611475" ref="A13:G22" totalsRowShown="0" headerRowDxfId="10487" dataDxfId="10486" tableBorderDxfId="10485">
  <autoFilter ref="A13:G22" xr:uid="{0E7CAF78-4D0C-41A5-A4DF-23B80F7A81E3}"/>
  <tableColumns count="7">
    <tableColumn id="1" xr3:uid="{5798F270-5C60-42AE-92DF-D321AF8CC9EA}" name="Бригада 2" dataDxfId="10484"/>
    <tableColumn id="3" xr3:uid="{C93D0CB1-755E-4A72-90D2-F0196E73D79F}" name="2"/>
    <tableColumn id="4" xr3:uid="{3F1DE309-3512-4C62-9546-D8B911C42448}" name="Замки" dataDxfId="10483"/>
    <tableColumn id="5" xr3:uid="{58109037-A0F2-4376-8BDB-7B544C3FB82E}" name="А" dataDxfId="10482"/>
    <tableColumn id="6" xr3:uid="{F8D1DDFE-CFAD-4D41-A971-8F05971022F0}" name="Б" dataDxfId="10481"/>
    <tableColumn id="8" xr3:uid="{A839216D-42DC-4465-A015-EC003F0E8167}" name="Г" dataDxfId="10480"/>
    <tableColumn id="9" xr3:uid="{7E542803-1F69-4A00-880E-16380686577F}" name="Д=А*Г" dataDxfId="10479"/>
  </tableColumns>
  <tableStyleInfo name="TableStyleLight9" showFirstColumn="0" showLastColumn="0" showRowStripes="1" showColumnStripes="0"/>
</table>
</file>

<file path=xl/tables/table6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5" xr:uid="{6D91A5DB-D473-4412-99CA-97CA981FC73A}" name="Таблица5741121283542354956637077849198105112119126133140714212835424956637077849198105112119714212835421261331401471541611681751821891962032102172242312382452527142128354249566370778491981051121191267142128354214715416116817518218919620321021722423171477" displayName="Таблица5741121283542354956637077849198105112119126133140714212835424956637077849198105112119714212835421261331401471541611681751821891962032102172242312382452527142128354249566370778491981051121191267142128354214715416116817518218919620321021722423171477" ref="A33:G44" totalsRowShown="0" headerRowDxfId="10478" dataDxfId="10477" tableBorderDxfId="10476">
  <autoFilter ref="A33:G44" xr:uid="{D9A3A8C6-DD7E-4E67-8324-326DE496AAF4}"/>
  <tableColumns count="7">
    <tableColumn id="1" xr3:uid="{8A0BC37C-AA68-4F53-AA16-7E834709015C}" name="Бригада 3" dataDxfId="10475"/>
    <tableColumn id="3" xr3:uid="{22F11F08-67AE-4E9F-B553-CD0570E9A1BE}" name="2"/>
    <tableColumn id="4" xr3:uid="{B3DFA609-0404-4123-A9BD-C74FB24263FF}" name="Замки" dataDxfId="10474"/>
    <tableColumn id="5" xr3:uid="{FD75A5DD-DB53-4B98-A6F7-B6ABE260705D}" name="А" dataDxfId="10473"/>
    <tableColumn id="6" xr3:uid="{982154D2-F065-47F3-81B1-6649C04409E9}" name="Б" dataDxfId="10472"/>
    <tableColumn id="8" xr3:uid="{E1C7485E-337B-4CFA-BEAB-F8DF8A5752B6}" name="Г" dataDxfId="10471"/>
    <tableColumn id="9" xr3:uid="{25E1EF42-32B0-42FF-B898-3F849F3C29A3}" name="Д=А*Г" dataDxfId="10470"/>
  </tableColumns>
  <tableStyleInfo name="TableStyleLight9" showFirstColumn="0" showLastColumn="0" showRowStripes="1" showColumnStripes="0"/>
</table>
</file>

<file path=xl/tables/table6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6" xr:uid="{2411E37F-BEAB-45C1-8F53-00C241590529}" name="Таблица5710202734413448556269768390971041111181251321396132027344148556269768390971041111186132027344112513213914615316016717418118819520220921622323023724425161320273441485562697683909710411111812561320273441146153160167174181188195202209216223230611477" displayName="Таблица5710202734413448556269768390971041111181251321396132027344148556269768390971041111186132027344112513213914615316016717418118819520220921622323023724425161320273441485562697683909710411111812561320273441146153160167174181188195202209216223230611477" ref="A23:G32" totalsRowShown="0" headerRowDxfId="10469" dataDxfId="10468" tableBorderDxfId="10467">
  <autoFilter ref="A23:G32" xr:uid="{7D26CE2D-B531-460F-B9AC-785558AACEF6}"/>
  <tableColumns count="7">
    <tableColumn id="1" xr3:uid="{6BA2A475-C74C-44D4-86AE-76C443422C75}" name="Бригада 2" dataDxfId="10466"/>
    <tableColumn id="3" xr3:uid="{700906BB-B4A0-471F-BF78-3ED9EEB404FE}" name="2"/>
    <tableColumn id="4" xr3:uid="{85455976-9808-433F-BA0F-FD3C599E71F5}" name="Замки" dataDxfId="10465"/>
    <tableColumn id="5" xr3:uid="{AB30E444-C4D5-4EDC-BEF9-2A7470112829}" name="А" dataDxfId="10464"/>
    <tableColumn id="6" xr3:uid="{7BE2944F-0902-4D13-99DD-A2EE3206298E}" name="Б" dataDxfId="10463"/>
    <tableColumn id="8" xr3:uid="{B8F0575D-EB83-4736-A5C9-1E1DD92868EF}" name="Г" dataDxfId="10462"/>
    <tableColumn id="9" xr3:uid="{262F8968-3873-43F6-B3F1-E492C86AEDF7}" name="Д=А*Г" dataDxfId="10461"/>
  </tableColumns>
  <tableStyleInfo name="TableStyleLight9" showFirstColumn="0" showLastColumn="0" showRowStripes="1" showColumnStripes="0"/>
</table>
</file>

<file path=xl/tables/table6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7" xr:uid="{BDA75C08-5542-4CE1-BE8A-52CD28C80D60}" name="Таблица3167101319222528313437404346471013161922252831343740434649524710131619222528313437404346555861646770471013161922818253239324653606774818895102109116123130137411182532394653606774818895102109116411182532391231301371441511581651721791861932002071468" displayName="Таблица3167101319222528313437404346471013161922252831343740434649524710131619222528313437404346555861646770471013161922818253239324653606774818895102109116123130137411182532394653606774818895102109116411182532391231301371441511581651721791861932002071468" ref="A57:D63" totalsRowShown="0">
  <autoFilter ref="A57:D63" xr:uid="{F9595AAF-69FB-45E4-8FB9-3A8F6956DCF2}"/>
  <tableColumns count="4">
    <tableColumn id="1" xr3:uid="{4C44ECBB-3BA9-4724-8E89-293D4353370B}" name="Столбец1"/>
    <tableColumn id="2" xr3:uid="{07226C07-B6C4-4B7A-BC04-7852A606EC3D}" name="Столбец2"/>
    <tableColumn id="3" xr3:uid="{B2C65260-8E96-4DCD-9E3D-EB48013F3673}" name="Столбец3"/>
    <tableColumn id="4" xr3:uid="{34420A47-C296-4199-84C4-4EFC4DB3CA6F}" name="Столбец4"/>
  </tableColumns>
  <tableStyleInfo name="TableStyleLight9" showFirstColumn="0" showLastColumn="0" showRowStripes="1" showColumnStripes="0"/>
</table>
</file>

<file path=xl/tables/table6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8" xr:uid="{0122A55F-974E-452F-8ABE-0A4F79319EA9}" name="Таблица5919263340334754616875828996103110117124131138512192633404754616875828996103110117512192633401241311381451521591661731801871942012082152222292362432505121926334047546168758289961031101171245121926334014515215916617318018719420120821522222951211469" displayName="Таблица5919263340334754616875828996103110117124131138512192633404754616875828996103110117512192633401241311381451521591661731801871942012082152222292362432505121926334047546168758289961031101171245121926334014515215916617318018719420120821522222951211469" ref="A3:G12" totalsRowShown="0" headerRowDxfId="10460" dataDxfId="10459" tableBorderDxfId="10458">
  <autoFilter ref="A3:G12" xr:uid="{436770F5-06D6-40FC-9732-11328DA1E0BA}"/>
  <tableColumns count="7">
    <tableColumn id="1" xr3:uid="{CA2C55A1-18FA-4DB7-A2B8-27444961A4FB}" name="Бригада 1" dataDxfId="10457"/>
    <tableColumn id="3" xr3:uid="{910D1ED7-FAE5-47D3-B810-03EA7689DD7C}" name="2"/>
    <tableColumn id="4" xr3:uid="{21C67A4E-4493-4016-84EA-37F9B5594204}" name="Замки" dataDxfId="10456"/>
    <tableColumn id="5" xr3:uid="{930906EC-EF14-4545-8064-09ABABFCAE49}" name="А" dataDxfId="10455"/>
    <tableColumn id="6" xr3:uid="{5B549885-28A7-43F1-A9B5-E711A4821B26}" name="Б" dataDxfId="10454"/>
    <tableColumn id="8" xr3:uid="{17AB920E-7C69-44B7-B224-41EEBA2D1308}" name="Г" dataDxfId="10453"/>
    <tableColumn id="9" xr3:uid="{F6F2ED12-806E-4EB0-8B7E-2F02BF1E07D1}" name="Д=А*Г" dataDxfId="10452"/>
  </tableColumns>
  <tableStyleInfo name="TableStyleLight9" showFirstColumn="0" showLastColumn="0" showRowStripes="1" showColumnStripes="0"/>
</table>
</file>

<file path=xl/tables/table6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9" xr:uid="{07BCAC40-154B-4C45-9CA5-B6C4E6A4477E}" name="Таблица5710202734413448556269768390971041111181251321396132027344148556269768390971041111186132027344112513213914615316016717418118819520220921622323023724425161320273441485562697683909710411111812561320273441146153160167174181188195202209216223230611470" displayName="Таблица5710202734413448556269768390971041111181251321396132027344148556269768390971041111186132027344112513213914615316016717418118819520220921622323023724425161320273441485562697683909710411111812561320273441146153160167174181188195202209216223230611470" ref="A13:G22" totalsRowShown="0" headerRowDxfId="10451" dataDxfId="10450" tableBorderDxfId="10449">
  <autoFilter ref="A13:G22" xr:uid="{0E7CAF78-4D0C-41A5-A4DF-23B80F7A81E3}"/>
  <tableColumns count="7">
    <tableColumn id="1" xr3:uid="{5D3422CB-CB00-44AE-992D-9BEA61B6B3C2}" name="Бригада 2" dataDxfId="10448"/>
    <tableColumn id="3" xr3:uid="{BFD0B47C-6A19-4178-9F63-B08DC1463D34}" name="2"/>
    <tableColumn id="4" xr3:uid="{60ABF054-2371-4A8B-B1D8-AAA132E4EC99}" name="Замки" dataDxfId="10447"/>
    <tableColumn id="5" xr3:uid="{A2CBFCE0-5390-4B77-AE4D-674943F74F63}" name="А" dataDxfId="10446"/>
    <tableColumn id="6" xr3:uid="{8A7F74B3-9AED-4792-B51E-DBF855976782}" name="Б" dataDxfId="10445"/>
    <tableColumn id="8" xr3:uid="{6FA02436-712E-47EA-BC04-5948C44FBA60}" name="Г" dataDxfId="10444"/>
    <tableColumn id="9" xr3:uid="{C8FF4A85-8688-4046-A8CE-4E851E6E778E}" name="Д=А*Г" dataDxfId="10443"/>
  </tableColumns>
  <tableStyleInfo name="TableStyleLight9" showFirstColumn="0" showLastColumn="0" showRowStripes="1" showColumnStripes="0"/>
</table>
</file>

<file path=xl/tables/table6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0" xr:uid="{A48DF669-4E9E-4B84-8845-A2158EBDEFF3}" name="Таблица5741121283542354956637077849198105112119126133140714212835424956637077849198105112119714212835421261331401471541611681751821891962032102172242312382452527142128354249566370778491981051121191267142128354214715416116817518218919620321021722423171472" displayName="Таблица5741121283542354956637077849198105112119126133140714212835424956637077849198105112119714212835421261331401471541611681751821891962032102172242312382452527142128354249566370778491981051121191267142128354214715416116817518218919620321021722423171472" ref="A33:G44" totalsRowShown="0" headerRowDxfId="10442" dataDxfId="10441" tableBorderDxfId="10440">
  <autoFilter ref="A33:G44" xr:uid="{D9A3A8C6-DD7E-4E67-8324-326DE496AAF4}"/>
  <tableColumns count="7">
    <tableColumn id="1" xr3:uid="{A70A07E1-C3F1-4352-9D1F-412C925C6091}" name="Бригада 3" dataDxfId="10439"/>
    <tableColumn id="3" xr3:uid="{A5DDA00C-13DE-404B-8A23-D462F86539B0}" name="2"/>
    <tableColumn id="4" xr3:uid="{2C09DD64-A35C-4B64-943C-995EED191202}" name="Замки" dataDxfId="10438"/>
    <tableColumn id="5" xr3:uid="{9A118262-8EAC-4242-9DA9-B43FB386AF60}" name="А" dataDxfId="10437"/>
    <tableColumn id="6" xr3:uid="{F822304C-681A-4BF9-B5ED-D9F3DB26C6FF}" name="Б" dataDxfId="10436"/>
    <tableColumn id="8" xr3:uid="{708CCF3C-D858-4FA2-B741-6D386C36F127}" name="Г" dataDxfId="10435"/>
    <tableColumn id="9" xr3:uid="{7FF7B756-D582-4C1F-931A-F7E3877A2628}" name="Д=А*Г" dataDxfId="10434"/>
  </tableColumns>
  <tableStyleInfo name="TableStyleLight9" showFirstColumn="0" showLastColumn="0" showRowStripes="1" showColumnStripes="0"/>
</table>
</file>

<file path=xl/tables/table6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1" xr:uid="{2ABC624B-13AB-4D59-ACB9-4534F3D93DFF}" name="Таблица5710202734413448556269768390971041111181251321396132027344148556269768390971041111186132027344112513213914615316016717418118819520220921622323023724425161320273441485562697683909710411111812561320273441146153160167174181188195202209216223230611472" displayName="Таблица5710202734413448556269768390971041111181251321396132027344148556269768390971041111186132027344112513213914615316016717418118819520220921622323023724425161320273441485562697683909710411111812561320273441146153160167174181188195202209216223230611472" ref="A23:G32" totalsRowShown="0" headerRowDxfId="10433" dataDxfId="10432" tableBorderDxfId="10431">
  <autoFilter ref="A23:G32" xr:uid="{7D26CE2D-B531-460F-B9AC-785558AACEF6}"/>
  <tableColumns count="7">
    <tableColumn id="1" xr3:uid="{27F9473C-3BEF-4632-95E7-CE9B32FE380E}" name="Бригада 2" dataDxfId="10430"/>
    <tableColumn id="3" xr3:uid="{E1BF98A0-6AC6-4449-9C9B-A17F6BA9ACE1}" name="2"/>
    <tableColumn id="4" xr3:uid="{727A8A80-2238-4935-9567-6D55A3DA1E3C}" name="Замки" dataDxfId="10429"/>
    <tableColumn id="5" xr3:uid="{5597D513-5F51-4ACE-A8F5-B22339AEEE06}" name="А" dataDxfId="10428"/>
    <tableColumn id="6" xr3:uid="{12B4BAE7-EBA4-4B9A-8981-F26CB12FD062}" name="Б" dataDxfId="10427"/>
    <tableColumn id="8" xr3:uid="{9A7601F5-EF88-487B-9226-7F814A4062EE}" name="Г" dataDxfId="10426"/>
    <tableColumn id="9" xr3:uid="{962D5D26-175E-4262-97DB-B77997ED3F29}" name="Д=А*Г" dataDxfId="10425"/>
  </tableColumns>
  <tableStyleInfo name="TableStyleLight9" showFirstColumn="0" showLastColumn="0" showRowStripes="1" showColumnStripes="0"/>
</table>
</file>

<file path=xl/tables/table6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2" xr:uid="{579498B7-1DD8-4951-99C4-53DCB04D5A58}" name="Таблица3167101319222528313437404346471013161922252831343740434649524710131619222528313437404346555861646770471013161922818253239324653606774818895102109116123130137411182532394653606774818895102109116411182532391231301371441511581651721791861932002071463" displayName="Таблица3167101319222528313437404346471013161922252831343740434649524710131619222528313437404346555861646770471013161922818253239324653606774818895102109116123130137411182532394653606774818895102109116411182532391231301371441511581651721791861932002071463" ref="A57:D63" totalsRowShown="0">
  <autoFilter ref="A57:D63" xr:uid="{F9595AAF-69FB-45E4-8FB9-3A8F6956DCF2}"/>
  <tableColumns count="4">
    <tableColumn id="1" xr3:uid="{0AC1E8E4-69F9-471C-8A75-6822088B9783}" name="Столбец1"/>
    <tableColumn id="2" xr3:uid="{C442084D-DD27-414C-A107-7B5D5A784155}" name="Столбец2"/>
    <tableColumn id="3" xr3:uid="{6F4A61C3-979A-4C98-AE80-CA973819DD71}" name="Столбец3"/>
    <tableColumn id="4" xr3:uid="{E3429729-F950-4445-B870-62DB66A395A6}" name="Столбец4"/>
  </tableColumns>
  <tableStyleInfo name="TableStyleLight9" showFirstColumn="0" showLastColumn="0" showRowStripes="1" showColumnStripes="0"/>
</table>
</file>

<file path=xl/tables/table6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3" xr:uid="{70EF477C-B438-4373-8E9E-A7500471C09D}" name="Таблица5919263340334754616875828996103110117124131138512192633404754616875828996103110117512192633401241311381451521591661731801871942012082152222292362432505121926334047546168758289961031101171245121926334014515215916617318018719420120821522222951211464" displayName="Таблица5919263340334754616875828996103110117124131138512192633404754616875828996103110117512192633401241311381451521591661731801871942012082152222292362432505121926334047546168758289961031101171245121926334014515215916617318018719420120821522222951211464" ref="A3:G12" totalsRowShown="0" headerRowDxfId="10424" dataDxfId="10423" tableBorderDxfId="10422">
  <autoFilter ref="A3:G12" xr:uid="{436770F5-06D6-40FC-9732-11328DA1E0BA}"/>
  <tableColumns count="7">
    <tableColumn id="1" xr3:uid="{F95AFE90-0D27-4E93-95C7-F8B64F9D13ED}" name="Бригада 1" dataDxfId="10421"/>
    <tableColumn id="3" xr3:uid="{7673767E-D408-4A87-ADED-47B76CFB2FAF}" name="2"/>
    <tableColumn id="4" xr3:uid="{1F772299-B2A6-4B4A-8A35-55DA09073E54}" name="Замки" dataDxfId="10420"/>
    <tableColumn id="5" xr3:uid="{258CFA19-98FB-46E1-9E3C-BAAE6FAE4AE8}" name="А" dataDxfId="10419"/>
    <tableColumn id="6" xr3:uid="{627EAFE5-9EDD-4F81-9C65-7B89355A8457}" name="Б" dataDxfId="10418"/>
    <tableColumn id="8" xr3:uid="{02FCD584-C6C4-48F3-A7A0-1C768AD46C2F}" name="Г" dataDxfId="10417"/>
    <tableColumn id="9" xr3:uid="{AC578433-9284-4B23-9F6E-4D4A05322D6A}" name="Д=А*Г" dataDxfId="10416"/>
  </tableColumns>
  <tableStyleInfo name="TableStyleLight9" showFirstColumn="0" showLastColumn="0" showRowStripes="1" showColumnStripes="0"/>
</table>
</file>

<file path=xl/tables/table6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4" xr:uid="{86C466FE-ADA6-4FEF-A92E-D2C3CC7D8E6E}" name="Таблица5710202734413448556269768390971041111181251321396132027344148556269768390971041111186132027344112513213914615316016717418118819520220921622323023724425161320273441485562697683909710411111812561320273441146153160167174181188195202209216223230611465" displayName="Таблица5710202734413448556269768390971041111181251321396132027344148556269768390971041111186132027344112513213914615316016717418118819520220921622323023724425161320273441485562697683909710411111812561320273441146153160167174181188195202209216223230611465" ref="A13:G22" totalsRowShown="0" headerRowDxfId="10415" dataDxfId="10414" tableBorderDxfId="10413">
  <autoFilter ref="A13:G22" xr:uid="{0E7CAF78-4D0C-41A5-A4DF-23B80F7A81E3}"/>
  <tableColumns count="7">
    <tableColumn id="1" xr3:uid="{2A87E67D-6874-4CE0-A4D4-54F3BE0514F2}" name="Бригада 2" dataDxfId="10412"/>
    <tableColumn id="3" xr3:uid="{EEE0BC16-F3C4-44D3-9C29-C56F79EDFD62}" name="2"/>
    <tableColumn id="4" xr3:uid="{43E43334-B4B4-4B72-A88C-DE04989167F9}" name="Замки" dataDxfId="10411"/>
    <tableColumn id="5" xr3:uid="{27DADDDA-8DDE-4483-B1C7-794D17770F54}" name="А" dataDxfId="10410"/>
    <tableColumn id="6" xr3:uid="{0125D963-4D24-4EC8-83F1-BF8E5B727BAA}" name="Б" dataDxfId="10409"/>
    <tableColumn id="8" xr3:uid="{5716A46C-2711-427B-BA63-F9CAA64F6F93}" name="Г" dataDxfId="10408"/>
    <tableColumn id="9" xr3:uid="{CBBEB953-6DCF-410D-A49D-5BDBED2968C8}" name="Д=А*Г" dataDxfId="10407"/>
  </tableColumns>
  <tableStyleInfo name="TableStyleLight9" showFirstColumn="0" showLastColumn="0" showRowStripes="1" showColumnStripes="0"/>
</table>
</file>

<file path=xl/tables/table6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5" xr:uid="{CA568A6D-B8D7-4DA3-84F3-4DAD421B47B1}" name="Таблица5741121283542354956637077849198105112119126133140714212835424956637077849198105112119714212835421261331401471541611681751821891962032102172242312382452527142128354249566370778491981051121191267142128354214715416116817518218919620321021722423171467" displayName="Таблица5741121283542354956637077849198105112119126133140714212835424956637077849198105112119714212835421261331401471541611681751821891962032102172242312382452527142128354249566370778491981051121191267142128354214715416116817518218919620321021722423171467" ref="A33:G44" totalsRowShown="0" headerRowDxfId="10406" dataDxfId="10405" tableBorderDxfId="10404">
  <autoFilter ref="A33:G44" xr:uid="{D9A3A8C6-DD7E-4E67-8324-326DE496AAF4}"/>
  <tableColumns count="7">
    <tableColumn id="1" xr3:uid="{CF04DD77-74C3-4D08-BCA6-D4F4823C204E}" name="Бригада 3" dataDxfId="10403"/>
    <tableColumn id="3" xr3:uid="{FE494416-BC00-40D7-A6F8-F05987A684E8}" name="2"/>
    <tableColumn id="4" xr3:uid="{74475F82-A849-45E5-91A4-57F8324D1ABC}" name="Замки" dataDxfId="10402"/>
    <tableColumn id="5" xr3:uid="{0EBA17A0-C408-44AB-A6E8-F6D16F96FEB7}" name="А" dataDxfId="10401"/>
    <tableColumn id="6" xr3:uid="{85095749-71A2-4250-A074-503C4A725444}" name="Б" dataDxfId="10400"/>
    <tableColumn id="8" xr3:uid="{76A442E5-9AC4-4A77-A061-0AA217EE1C10}" name="Г" dataDxfId="10399"/>
    <tableColumn id="9" xr3:uid="{A1B4EEBD-CDF1-4270-9B07-383D93E674B5}" name="Д=А*Г" dataDxfId="10398"/>
  </tableColumns>
  <tableStyleInfo name="TableStyleLight9" showFirstColumn="0" showLastColumn="0" showRowStripes="1" showColumnStripes="0"/>
</table>
</file>

<file path=xl/tables/table6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6" xr:uid="{8FEAC978-7F4E-4AFC-B269-E63E491D3BB1}" name="Таблица5710202734413448556269768390971041111181251321396132027344148556269768390971041111186132027344112513213914615316016717418118819520220921622323023724425161320273441485562697683909710411111812561320273441146153160167174181188195202209216223230611467" displayName="Таблица5710202734413448556269768390971041111181251321396132027344148556269768390971041111186132027344112513213914615316016717418118819520220921622323023724425161320273441485562697683909710411111812561320273441146153160167174181188195202209216223230611467" ref="A23:G32" totalsRowShown="0" headerRowDxfId="10397" dataDxfId="10396" tableBorderDxfId="10395">
  <autoFilter ref="A23:G32" xr:uid="{7D26CE2D-B531-460F-B9AC-785558AACEF6}"/>
  <tableColumns count="7">
    <tableColumn id="1" xr3:uid="{AAED2686-418F-495B-82D2-3092D57ADA90}" name="Бригада 2" dataDxfId="10394"/>
    <tableColumn id="3" xr3:uid="{151229CD-F1A2-49EF-BAC7-30039CF37308}" name="2"/>
    <tableColumn id="4" xr3:uid="{D70AB4A4-96CC-4C72-8EF5-20D0AEEA2039}" name="Замки" dataDxfId="10393"/>
    <tableColumn id="5" xr3:uid="{8ED163F8-B91E-4041-98E7-138614753A95}" name="А" dataDxfId="10392"/>
    <tableColumn id="6" xr3:uid="{E50C9A77-BCEA-4937-B0FA-8B5629C6EB4F}" name="Б" dataDxfId="10391"/>
    <tableColumn id="8" xr3:uid="{012EFE7A-5191-49A2-BEE4-04369C511A48}" name="Г" dataDxfId="10390"/>
    <tableColumn id="9" xr3:uid="{53804FDE-1563-428E-8844-7E8BB010AF2D}" name="Д=А*Г" dataDxfId="10389"/>
  </tableColumns>
  <tableStyleInfo name="TableStyleLight9" showFirstColumn="0" showLastColumn="0" showRowStripes="1" showColumnStripes="0"/>
</table>
</file>

<file path=xl/tables/table6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7" xr:uid="{4AE7DF0F-1AC3-4869-81FE-EA4433E433FD}" name="Таблица3167101319222528313437404346471013161922252831343740434649524710131619222528313437404346555861646770471013161922818253239324653606774818895102109116123130137411182532394653606774818895102109116411182532391231301371441511581651721791861932002071458" displayName="Таблица3167101319222528313437404346471013161922252831343740434649524710131619222528313437404346555861646770471013161922818253239324653606774818895102109116123130137411182532394653606774818895102109116411182532391231301371441511581651721791861932002071458" ref="A57:D63" totalsRowShown="0">
  <autoFilter ref="A57:D63" xr:uid="{F9595AAF-69FB-45E4-8FB9-3A8F6956DCF2}"/>
  <tableColumns count="4">
    <tableColumn id="1" xr3:uid="{24F8FFFD-20F5-428C-9D63-C02A787B0252}" name="Столбец1"/>
    <tableColumn id="2" xr3:uid="{D65AD09A-64A3-4866-B910-5210D3C286B8}" name="Столбец2"/>
    <tableColumn id="3" xr3:uid="{CA7FF321-3A9C-471F-BB06-F6453B4AAB90}" name="Столбец3"/>
    <tableColumn id="4" xr3:uid="{01924C09-0DAE-4DAA-99D5-B9201C11CA85}" name="Столбец4"/>
  </tableColumns>
  <tableStyleInfo name="TableStyleLight9" showFirstColumn="0" showLastColumn="0" showRowStripes="1" showColumnStripes="0"/>
</table>
</file>

<file path=xl/tables/table6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8" xr:uid="{4C1E5069-07A9-4DA1-B3F0-39C5395A2B05}" name="Таблица5919263340334754616875828996103110117124131138512192633404754616875828996103110117512192633401241311381451521591661731801871942012082152222292362432505121926334047546168758289961031101171245121926334014515215916617318018719420120821522222951211459" displayName="Таблица5919263340334754616875828996103110117124131138512192633404754616875828996103110117512192633401241311381451521591661731801871942012082152222292362432505121926334047546168758289961031101171245121926334014515215916617318018719420120821522222951211459" ref="A3:G12" totalsRowShown="0" headerRowDxfId="10388" dataDxfId="10387" tableBorderDxfId="10386">
  <autoFilter ref="A3:G12" xr:uid="{436770F5-06D6-40FC-9732-11328DA1E0BA}"/>
  <tableColumns count="7">
    <tableColumn id="1" xr3:uid="{8393CDE0-F188-417F-8FF4-167BF1299681}" name="Бригада 1" dataDxfId="10385"/>
    <tableColumn id="3" xr3:uid="{A9DA3748-8759-46B1-A831-FC64E54C39A1}" name="2"/>
    <tableColumn id="4" xr3:uid="{00CECD51-5AC1-4D35-AADD-D4DCD6CD0385}" name="Замки" dataDxfId="10384"/>
    <tableColumn id="5" xr3:uid="{F657488D-3291-48B8-9A96-D73067E37B7E}" name="А" dataDxfId="10383"/>
    <tableColumn id="6" xr3:uid="{BD169ADA-6B49-45EC-8748-705EE9B73CA2}" name="Б" dataDxfId="10382"/>
    <tableColumn id="8" xr3:uid="{36B868A4-29B5-4723-8C4D-139CA4778CF0}" name="Г" dataDxfId="10381"/>
    <tableColumn id="9" xr3:uid="{90D9F461-7798-4839-A8B6-63438832AD54}" name="Д=А*Г" dataDxfId="10380"/>
  </tableColumns>
  <tableStyleInfo name="TableStyleLight9" showFirstColumn="0" showLastColumn="0" showRowStripes="1" showColumnStripes="0"/>
</table>
</file>

<file path=xl/tables/table6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9" xr:uid="{5FB5E2D9-513F-4048-974A-551CBF0D3205}" name="Таблица5710202734413448556269768390971041111181251321396132027344148556269768390971041111186132027344112513213914615316016717418118819520220921622323023724425161320273441485562697683909710411111812561320273441146153160167174181188195202209216223230611460" displayName="Таблица5710202734413448556269768390971041111181251321396132027344148556269768390971041111186132027344112513213914615316016717418118819520220921622323023724425161320273441485562697683909710411111812561320273441146153160167174181188195202209216223230611460" ref="A13:G22" totalsRowShown="0" headerRowDxfId="10379" dataDxfId="10378" tableBorderDxfId="10377">
  <autoFilter ref="A13:G22" xr:uid="{0E7CAF78-4D0C-41A5-A4DF-23B80F7A81E3}"/>
  <tableColumns count="7">
    <tableColumn id="1" xr3:uid="{64B296A2-E459-4910-A781-E132D835F5ED}" name="Бригада 2" dataDxfId="10376"/>
    <tableColumn id="3" xr3:uid="{53AD73B3-88A5-4C71-9557-FF810C348610}" name="2"/>
    <tableColumn id="4" xr3:uid="{576461FF-1A66-4089-9D43-DDC0396EC7BB}" name="Замки" dataDxfId="10375"/>
    <tableColumn id="5" xr3:uid="{3160C2B1-E8E8-4B8A-98D4-9A0BD45B109F}" name="А" dataDxfId="10374"/>
    <tableColumn id="6" xr3:uid="{FD500E75-F6EC-4F47-AE76-4A0D02050CEF}" name="Б" dataDxfId="10373"/>
    <tableColumn id="8" xr3:uid="{52EFE5F4-9098-41C6-BE81-A6540C22AB54}" name="Г" dataDxfId="10372"/>
    <tableColumn id="9" xr3:uid="{DA36026C-3CF8-491A-B6EE-9FF3E293861C}" name="Д=А*Г" dataDxfId="10371"/>
  </tableColumns>
  <tableStyleInfo name="TableStyleLight9" showFirstColumn="0" showLastColumn="0" showRowStripes="1" showColumnStripes="0"/>
</table>
</file>

<file path=xl/tables/table6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0" xr:uid="{E4515D6A-B6D3-48A4-995C-0A40FA57A200}" name="Таблица5741121283542354956637077849198105112119126133140714212835424956637077849198105112119714212835421261331401471541611681751821891962032102172242312382452527142128354249566370778491981051121191267142128354214715416116817518218919620321021722423171462" displayName="Таблица5741121283542354956637077849198105112119126133140714212835424956637077849198105112119714212835421261331401471541611681751821891962032102172242312382452527142128354249566370778491981051121191267142128354214715416116817518218919620321021722423171462" ref="A33:G44" totalsRowShown="0" headerRowDxfId="10370" dataDxfId="10369" tableBorderDxfId="10368">
  <autoFilter ref="A33:G44" xr:uid="{D9A3A8C6-DD7E-4E67-8324-326DE496AAF4}"/>
  <tableColumns count="7">
    <tableColumn id="1" xr3:uid="{F28B932A-82F2-4724-B71A-F39700B3AD9B}" name="Бригада 3" dataDxfId="10367"/>
    <tableColumn id="3" xr3:uid="{133C5332-1274-4557-A5D7-AF7E20974AE4}" name="2"/>
    <tableColumn id="4" xr3:uid="{0717F561-4BE4-4FCC-AFD2-7BBDB3F66D32}" name="Замки" dataDxfId="10366"/>
    <tableColumn id="5" xr3:uid="{956B3984-59DA-4963-92B1-79F3B96CC32D}" name="А" dataDxfId="10365"/>
    <tableColumn id="6" xr3:uid="{357A5248-0840-4E23-B7A9-A74D5667D139}" name="Б" dataDxfId="10364"/>
    <tableColumn id="8" xr3:uid="{4E54ADB9-57F1-4145-8180-8FDBB9DEDE53}" name="Г" dataDxfId="10363"/>
    <tableColumn id="9" xr3:uid="{636FD839-6B51-4DAE-9FB0-B6B3AA7A96FF}" name="Д=А*Г" dataDxfId="10362"/>
  </tableColumns>
  <tableStyleInfo name="TableStyleLight9" showFirstColumn="0" showLastColumn="0" showRowStripes="1" showColumnStripes="0"/>
</table>
</file>

<file path=xl/tables/table6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1" xr:uid="{4134609C-D20C-434F-B9E2-581B7404C3FD}" name="Таблица5710202734413448556269768390971041111181251321396132027344148556269768390971041111186132027344112513213914615316016717418118819520220921622323023724425161320273441485562697683909710411111812561320273441146153160167174181188195202209216223230611462" displayName="Таблица5710202734413448556269768390971041111181251321396132027344148556269768390971041111186132027344112513213914615316016717418118819520220921622323023724425161320273441485562697683909710411111812561320273441146153160167174181188195202209216223230611462" ref="A23:G32" totalsRowShown="0" headerRowDxfId="10361" dataDxfId="10360" tableBorderDxfId="10359">
  <autoFilter ref="A23:G32" xr:uid="{7D26CE2D-B531-460F-B9AC-785558AACEF6}"/>
  <tableColumns count="7">
    <tableColumn id="1" xr3:uid="{D632401D-06B3-4929-AD29-E6EC321CE80F}" name="Бригада 2" dataDxfId="10358"/>
    <tableColumn id="3" xr3:uid="{40380241-658C-4082-9C72-93904F9A6357}" name="2"/>
    <tableColumn id="4" xr3:uid="{603ECCDF-E4B0-40B2-905E-2C8409DA7AF5}" name="Замки" dataDxfId="10357"/>
    <tableColumn id="5" xr3:uid="{3D41BCC9-E12E-4F86-8055-4E797F0DDA4B}" name="А" dataDxfId="10356"/>
    <tableColumn id="6" xr3:uid="{43C44F18-944E-4184-AF5A-EB2ECF47E086}" name="Б" dataDxfId="10355"/>
    <tableColumn id="8" xr3:uid="{DB3A98B9-DA2E-4687-AC7D-5FA020356B9A}" name="Г" dataDxfId="10354"/>
    <tableColumn id="9" xr3:uid="{34A9CD91-9972-41A4-AFF9-49E287354987}" name="Д=А*Г" dataDxfId="10353"/>
  </tableColumns>
  <tableStyleInfo name="TableStyleLight9" showFirstColumn="0" showLastColumn="0" showRowStripes="1" showColumnStripes="0"/>
</table>
</file>

<file path=xl/tables/table6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2" xr:uid="{5AA26E20-85C0-4A5E-B3DF-3ABA36AFA441}" name="Таблица3167101319222528313437404346471013161922252831343740434649524710131619222528313437404346555861646770471013161922818253239324653606774818895102109116123130137411182532394653606774818895102109116411182532391231301371441511581651721791861932002071453" displayName="Таблица3167101319222528313437404346471013161922252831343740434649524710131619222528313437404346555861646770471013161922818253239324653606774818895102109116123130137411182532394653606774818895102109116411182532391231301371441511581651721791861932002071453" ref="A57:D64" totalsRowShown="0">
  <autoFilter ref="A57:D64" xr:uid="{F9595AAF-69FB-45E4-8FB9-3A8F6956DCF2}"/>
  <tableColumns count="4">
    <tableColumn id="1" xr3:uid="{5D5598D9-4B4A-4D36-B57C-40427795A93F}" name="Столбец1"/>
    <tableColumn id="2" xr3:uid="{E8122883-346B-4EC7-A822-2C8C7B63EB82}" name="Столбец2"/>
    <tableColumn id="3" xr3:uid="{41ACE441-59C0-4F31-BBA4-5D8D2EF052E8}" name="Столбец3"/>
    <tableColumn id="4" xr3:uid="{A8B04357-4E9F-4AE0-99E7-E8835515C585}" name="Столбец4"/>
  </tableColumns>
  <tableStyleInfo name="TableStyleLight9" showFirstColumn="0" showLastColumn="0" showRowStripes="1" showColumnStripes="0"/>
</table>
</file>

<file path=xl/tables/table6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3" xr:uid="{AFC275ED-E683-4768-9EEC-40A572761C86}" name="Таблица5919263340334754616875828996103110117124131138512192633404754616875828996103110117512192633401241311381451521591661731801871942012082152222292362432505121926334047546168758289961031101171245121926334014515215916617318018719420120821522222951211454" displayName="Таблица5919263340334754616875828996103110117124131138512192633404754616875828996103110117512192633401241311381451521591661731801871942012082152222292362432505121926334047546168758289961031101171245121926334014515215916617318018719420120821522222951211454" ref="A3:G12" totalsRowShown="0" headerRowDxfId="10352" dataDxfId="10351" tableBorderDxfId="10350">
  <autoFilter ref="A3:G12" xr:uid="{436770F5-06D6-40FC-9732-11328DA1E0BA}"/>
  <tableColumns count="7">
    <tableColumn id="1" xr3:uid="{EF65D0F9-CABD-4B54-ABAC-0F765677254C}" name="Бригада 1" dataDxfId="10349"/>
    <tableColumn id="3" xr3:uid="{D31983FD-814B-4ED9-8722-52D5D02E9BAA}" name="2"/>
    <tableColumn id="4" xr3:uid="{92A1D5EC-CB80-4F6B-A016-EFE39B40F7A7}" name="Замки" dataDxfId="10348"/>
    <tableColumn id="5" xr3:uid="{F11A8928-76C9-4798-AECC-CD7751081A3B}" name="А" dataDxfId="10347"/>
    <tableColumn id="6" xr3:uid="{5768EC13-E8E3-4C81-A371-584BE24726D2}" name="Б" dataDxfId="10346"/>
    <tableColumn id="8" xr3:uid="{4A67FE28-94EB-4E53-9CAF-1E9D175E9E40}" name="Г" dataDxfId="10345"/>
    <tableColumn id="9" xr3:uid="{23548052-8442-4E14-B878-56C3A6D4C0C3}" name="Д=А*Г" dataDxfId="10344"/>
  </tableColumns>
  <tableStyleInfo name="TableStyleLight9" showFirstColumn="0" showLastColumn="0" showRowStripes="1" showColumnStripes="0"/>
</table>
</file>

<file path=xl/tables/table6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4" xr:uid="{13ECC32C-0248-489E-8D97-F705A6DBE946}" name="Таблица5710202734413448556269768390971041111181251321396132027344148556269768390971041111186132027344112513213914615316016717418118819520220921622323023724425161320273441485562697683909710411111812561320273441146153160167174181188195202209216223230611455" displayName="Таблица5710202734413448556269768390971041111181251321396132027344148556269768390971041111186132027344112513213914615316016717418118819520220921622323023724425161320273441485562697683909710411111812561320273441146153160167174181188195202209216223230611455" ref="A13:G22" totalsRowShown="0" headerRowDxfId="10343" dataDxfId="10342" tableBorderDxfId="10341">
  <autoFilter ref="A13:G22" xr:uid="{0E7CAF78-4D0C-41A5-A4DF-23B80F7A81E3}"/>
  <tableColumns count="7">
    <tableColumn id="1" xr3:uid="{8C8407A6-D8A8-4ED0-AEF3-2F21F3904597}" name="Бригада 2" dataDxfId="10340"/>
    <tableColumn id="3" xr3:uid="{724B0BBA-9A69-4CD7-BA07-8C1909D4E6EC}" name="2"/>
    <tableColumn id="4" xr3:uid="{1906921B-3382-4F8B-93EF-18A001ED6593}" name="Замки" dataDxfId="10339"/>
    <tableColumn id="5" xr3:uid="{5235A035-5557-4AD4-8D21-8DDABE2229BD}" name="А" dataDxfId="10338"/>
    <tableColumn id="6" xr3:uid="{C68B2F23-9F03-4411-AC9C-3F02F7D8E70A}" name="Б" dataDxfId="10337"/>
    <tableColumn id="8" xr3:uid="{50B7C125-51AB-41DA-A4D0-C56157A71FEA}" name="Г" dataDxfId="10336"/>
    <tableColumn id="9" xr3:uid="{661AD961-3F7B-4F2C-853F-C7B4B33612C9}" name="Д=А*Г" dataDxfId="10335"/>
  </tableColumns>
  <tableStyleInfo name="TableStyleLight9" showFirstColumn="0" showLastColumn="0" showRowStripes="1" showColumnStripes="0"/>
</table>
</file>

<file path=xl/tables/table6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5" xr:uid="{B9309F95-0A41-4685-8384-CFA301D1E903}" name="Таблица5741121283542354956637077849198105112119126133140714212835424956637077849198105112119714212835421261331401471541611681751821891962032102172242312382452527142128354249566370778491981051121191267142128354214715416116817518218919620321021722423171457" displayName="Таблица5741121283542354956637077849198105112119126133140714212835424956637077849198105112119714212835421261331401471541611681751821891962032102172242312382452527142128354249566370778491981051121191267142128354214715416116817518218919620321021722423171457" ref="A33:G44" totalsRowShown="0" headerRowDxfId="10334" dataDxfId="10333" tableBorderDxfId="10332">
  <autoFilter ref="A33:G44" xr:uid="{D9A3A8C6-DD7E-4E67-8324-326DE496AAF4}"/>
  <tableColumns count="7">
    <tableColumn id="1" xr3:uid="{D533615C-F8DB-4B9E-B967-B43E0F6E8935}" name="Бригада 3" dataDxfId="10331"/>
    <tableColumn id="3" xr3:uid="{85C11452-F144-4EED-93CC-1FD22F0009B1}" name="2"/>
    <tableColumn id="4" xr3:uid="{F9F9B0A8-5D86-496A-8057-394414395C99}" name="Замки" dataDxfId="10330"/>
    <tableColumn id="5" xr3:uid="{20E46ADF-E254-4932-8572-D52D0D4164A9}" name="А" dataDxfId="10329"/>
    <tableColumn id="6" xr3:uid="{56F36476-6DC9-4072-934D-5B29F201CE1A}" name="Б" dataDxfId="10328"/>
    <tableColumn id="8" xr3:uid="{20C7869C-6949-4D03-8E73-2BBE4292B859}" name="Г" dataDxfId="10327"/>
    <tableColumn id="9" xr3:uid="{72E77087-06F2-434C-9090-DA98E29C0B50}" name="Д=А*Г" dataDxfId="10326"/>
  </tableColumns>
  <tableStyleInfo name="TableStyleLight9" showFirstColumn="0" showLastColumn="0" showRowStripes="1" showColumnStripes="0"/>
</table>
</file>

<file path=xl/tables/table6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6" xr:uid="{EF3C13EC-32A6-4548-9583-30DE88C4706C}" name="Таблица5710202734413448556269768390971041111181251321396132027344148556269768390971041111186132027344112513213914615316016717418118819520220921622323023724425161320273441485562697683909710411111812561320273441146153160167174181188195202209216223230611457" displayName="Таблица5710202734413448556269768390971041111181251321396132027344148556269768390971041111186132027344112513213914615316016717418118819520220921622323023724425161320273441485562697683909710411111812561320273441146153160167174181188195202209216223230611457" ref="A23:G32" totalsRowShown="0" headerRowDxfId="10325" dataDxfId="10324" tableBorderDxfId="10323">
  <autoFilter ref="A23:G32" xr:uid="{7D26CE2D-B531-460F-B9AC-785558AACEF6}"/>
  <tableColumns count="7">
    <tableColumn id="1" xr3:uid="{7AEEF0AC-EBEB-4B77-B8C9-30BDB7AE8B01}" name="Бригада 2" dataDxfId="10322"/>
    <tableColumn id="3" xr3:uid="{9FE77502-7913-42E1-889F-F31D46BACEBF}" name="2"/>
    <tableColumn id="4" xr3:uid="{4964713C-085C-4834-B3A4-19692DAA4F47}" name="Замки" dataDxfId="10321"/>
    <tableColumn id="5" xr3:uid="{06D97966-18D1-4AD6-AC64-E6D8B69A06F0}" name="А" dataDxfId="10320"/>
    <tableColumn id="6" xr3:uid="{F15102F0-8C51-4C80-8A45-F5334E428C89}" name="Б" dataDxfId="10319"/>
    <tableColumn id="8" xr3:uid="{1F915607-5B19-4C49-B6B5-743624BF53A2}" name="Г" dataDxfId="10318"/>
    <tableColumn id="9" xr3:uid="{DC1FD48E-ABB8-4BFD-B75D-C3FB9A17DAE4}" name="Д=А*Г" dataDxfId="10317"/>
  </tableColumns>
  <tableStyleInfo name="TableStyleLight9" showFirstColumn="0" showLastColumn="0" showRowStripes="1" showColumnStripes="0"/>
</table>
</file>

<file path=xl/tables/table6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7" xr:uid="{2692B92E-F370-43EA-B05D-FADCEF282DEA}" name="Таблица3167101319222528313437404346471013161922252831343740434649524710131619222528313437404346555861646770471013161922818253239324653606774818895102109116123130137411182532394653606774818895102109116411182532391231301371441511581651721791861932002071448" displayName="Таблица3167101319222528313437404346471013161922252831343740434649524710131619222528313437404346555861646770471013161922818253239324653606774818895102109116123130137411182532394653606774818895102109116411182532391231301371441511581651721791861932002071448" ref="A57:D65" totalsRowShown="0">
  <autoFilter ref="A57:D65" xr:uid="{F9595AAF-69FB-45E4-8FB9-3A8F6956DCF2}"/>
  <tableColumns count="4">
    <tableColumn id="1" xr3:uid="{6298D666-6E5C-4B97-8005-2604A107D370}" name="Столбец1"/>
    <tableColumn id="2" xr3:uid="{A7B0012F-3800-4359-99B0-9B0D45C8A104}" name="Столбец2"/>
    <tableColumn id="3" xr3:uid="{A00751C1-6D0C-4A51-8264-072EE8CAD2A8}" name="Столбец3"/>
    <tableColumn id="4" xr3:uid="{D2E038FF-F039-4D5D-ABA3-F71BDFFE1634}" name="Столбец4"/>
  </tableColumns>
  <tableStyleInfo name="TableStyleLight9" showFirstColumn="0" showLastColumn="0" showRowStripes="1" showColumnStripes="0"/>
</table>
</file>

<file path=xl/tables/table6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8" xr:uid="{08FACD61-3A5E-4316-9A70-8A86047C0E45}" name="Таблица5919263340334754616875828996103110117124131138512192633404754616875828996103110117512192633401241311381451521591661731801871942012082152222292362432505121926334047546168758289961031101171245121926334014515215916617318018719420120821522222951211449" displayName="Таблица5919263340334754616875828996103110117124131138512192633404754616875828996103110117512192633401241311381451521591661731801871942012082152222292362432505121926334047546168758289961031101171245121926334014515215916617318018719420120821522222951211449" ref="A3:G12" totalsRowShown="0" headerRowDxfId="10316" dataDxfId="10315" tableBorderDxfId="10314">
  <autoFilter ref="A3:G12" xr:uid="{436770F5-06D6-40FC-9732-11328DA1E0BA}"/>
  <tableColumns count="7">
    <tableColumn id="1" xr3:uid="{1D9A4A0B-72D8-40CE-88A5-643F23965F51}" name="Бригада 1" dataDxfId="10313"/>
    <tableColumn id="3" xr3:uid="{A3CA3927-D5E8-45C1-A935-F40505DF8559}" name="2"/>
    <tableColumn id="4" xr3:uid="{2519E13A-0253-4CEA-85EB-37237BBA1BDE}" name="Замки" dataDxfId="10312"/>
    <tableColumn id="5" xr3:uid="{E60BA345-DA3A-4F2A-A93D-6D3A71AAB051}" name="А" dataDxfId="10311"/>
    <tableColumn id="6" xr3:uid="{A022126B-9401-47BD-84CF-B040EC659274}" name="Б" dataDxfId="10310"/>
    <tableColumn id="8" xr3:uid="{6C4490E3-4A4D-4A74-A93E-68A242C191E4}" name="Г" dataDxfId="10309"/>
    <tableColumn id="9" xr3:uid="{89D07652-6C86-4DB9-B9DD-3FD40A8E341B}" name="Д=А*Г" dataDxfId="10308"/>
  </tableColumns>
  <tableStyleInfo name="TableStyleLight9" showFirstColumn="0" showLastColumn="0" showRowStripes="1" showColumnStripes="0"/>
</table>
</file>

<file path=xl/tables/table6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9" xr:uid="{A4DAC4C4-BDC0-4058-AB1A-52FD9C55AF90}" name="Таблица5710202734413448556269768390971041111181251321396132027344148556269768390971041111186132027344112513213914615316016717418118819520220921622323023724425161320273441485562697683909710411111812561320273441146153160167174181188195202209216223230611450" displayName="Таблица5710202734413448556269768390971041111181251321396132027344148556269768390971041111186132027344112513213914615316016717418118819520220921622323023724425161320273441485562697683909710411111812561320273441146153160167174181188195202209216223230611450" ref="A13:G22" totalsRowShown="0" headerRowDxfId="10307" dataDxfId="10306" tableBorderDxfId="10305">
  <autoFilter ref="A13:G22" xr:uid="{0E7CAF78-4D0C-41A5-A4DF-23B80F7A81E3}"/>
  <tableColumns count="7">
    <tableColumn id="1" xr3:uid="{C8B8495B-4692-4641-BACA-9F6A803BB799}" name="Бригада 2" dataDxfId="10304"/>
    <tableColumn id="3" xr3:uid="{CE802F05-1364-44FA-BB22-4378A8E43276}" name="2"/>
    <tableColumn id="4" xr3:uid="{7FBF3F40-A040-44E7-B4ED-EA18AAEB2EB4}" name="Замки" dataDxfId="10303"/>
    <tableColumn id="5" xr3:uid="{D1D4F649-3598-45E1-8B3B-D152659D1555}" name="А" dataDxfId="10302"/>
    <tableColumn id="6" xr3:uid="{F93DB189-C7EA-4410-982D-CA9DC07CB93D}" name="Б" dataDxfId="10301"/>
    <tableColumn id="8" xr3:uid="{23083351-8F47-4163-B66F-7D29156664E5}" name="Г" dataDxfId="10300"/>
    <tableColumn id="9" xr3:uid="{F7015359-8649-4368-9409-D6C030ECA352}" name="Д=А*Г" dataDxfId="10299"/>
  </tableColumns>
  <tableStyleInfo name="TableStyleLight9" showFirstColumn="0" showLastColumn="0" showRowStripes="1" showColumnStripes="0"/>
</table>
</file>

<file path=xl/tables/table6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0" xr:uid="{61C35369-6FEA-4B72-864C-9D186FF20D99}" name="Таблица5741121283542354956637077849198105112119126133140714212835424956637077849198105112119714212835421261331401471541611681751821891962032102172242312382452527142128354249566370778491981051121191267142128354214715416116817518218919620321021722423171452" displayName="Таблица5741121283542354956637077849198105112119126133140714212835424956637077849198105112119714212835421261331401471541611681751821891962032102172242312382452527142128354249566370778491981051121191267142128354214715416116817518218919620321021722423171452" ref="A33:G44" totalsRowShown="0" headerRowDxfId="10298" dataDxfId="10297" tableBorderDxfId="10296">
  <autoFilter ref="A33:G44" xr:uid="{D9A3A8C6-DD7E-4E67-8324-326DE496AAF4}"/>
  <tableColumns count="7">
    <tableColumn id="1" xr3:uid="{67EFC58B-941E-4340-A24B-C1993015F31E}" name="Бригада 3" dataDxfId="10295"/>
    <tableColumn id="3" xr3:uid="{866F90FE-BF2E-4252-9DFD-D45091A842FE}" name="2"/>
    <tableColumn id="4" xr3:uid="{AE439AD1-0CD0-4A01-85AC-5791D961B18D}" name="Замки" dataDxfId="10294"/>
    <tableColumn id="5" xr3:uid="{BA4F714D-32CD-42A1-BDA7-8244A1C86AE9}" name="А" dataDxfId="10293"/>
    <tableColumn id="6" xr3:uid="{86AB371C-FDAC-4FB7-A648-30BE9CA0F0A9}" name="Б" dataDxfId="10292"/>
    <tableColumn id="8" xr3:uid="{150997E6-87E8-4694-804C-8FF1F9D47A54}" name="Г" dataDxfId="10291"/>
    <tableColumn id="9" xr3:uid="{40603235-CD7B-4585-9EC1-5E4E11E54E4E}" name="Д=А*Г" dataDxfId="10290"/>
  </tableColumns>
  <tableStyleInfo name="TableStyleLight9" showFirstColumn="0" showLastColumn="0" showRowStripes="1" showColumnStripes="0"/>
</table>
</file>

<file path=xl/tables/table6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1" xr:uid="{899ED8E3-832D-4115-94D7-20F5EED82226}" name="Таблица5710202734413448556269768390971041111181251321396132027344148556269768390971041111186132027344112513213914615316016717418118819520220921622323023724425161320273441485562697683909710411111812561320273441146153160167174181188195202209216223230611452" displayName="Таблица5710202734413448556269768390971041111181251321396132027344148556269768390971041111186132027344112513213914615316016717418118819520220921622323023724425161320273441485562697683909710411111812561320273441146153160167174181188195202209216223230611452" ref="A23:G32" totalsRowShown="0" headerRowDxfId="10289" dataDxfId="10288" tableBorderDxfId="10287">
  <autoFilter ref="A23:G32" xr:uid="{7D26CE2D-B531-460F-B9AC-785558AACEF6}"/>
  <tableColumns count="7">
    <tableColumn id="1" xr3:uid="{E9793ACA-83EB-44B1-8F83-D0CDA8CC7DE3}" name="Бригада 2" dataDxfId="10286"/>
    <tableColumn id="3" xr3:uid="{FEEE8AC9-9CB9-4C31-B975-7A06B353000D}" name="2"/>
    <tableColumn id="4" xr3:uid="{041B0B53-B45D-455E-BCD2-8C885150352F}" name="Замки" dataDxfId="10285"/>
    <tableColumn id="5" xr3:uid="{CB21E316-4AE8-4E53-BBF6-B95F3D13BBC1}" name="А" dataDxfId="10284"/>
    <tableColumn id="6" xr3:uid="{661B8A2C-E62D-487A-853C-F4E78191C085}" name="Б" dataDxfId="10283"/>
    <tableColumn id="8" xr3:uid="{BBA15681-D985-41E0-9FF6-B37D2483A057}" name="Г" dataDxfId="10282"/>
    <tableColumn id="9" xr3:uid="{5D7EF7DB-4427-4F16-A195-FC37AC08BF19}" name="Д=А*Г" dataDxfId="10281"/>
  </tableColumns>
  <tableStyleInfo name="TableStyleLight9" showFirstColumn="0" showLastColumn="0" showRowStripes="1" showColumnStripes="0"/>
</table>
</file>

<file path=xl/tables/table6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2" xr:uid="{CA5B6663-2091-4D19-BD80-E09689F0C9E3}" name="Таблица3167101319222528313437404346471013161922252831343740434649524710131619222528313437404346555861646770471013161922818253239324653606774818895102109116123130137411182532394653606774818895102109116411182532391231301371441511581651721791861932002071443" displayName="Таблица3167101319222528313437404346471013161922252831343740434649524710131619222528313437404346555861646770471013161922818253239324653606774818895102109116123130137411182532394653606774818895102109116411182532391231301371441511581651721791861932002071443" ref="A57:D63" totalsRowShown="0">
  <autoFilter ref="A57:D63" xr:uid="{F9595AAF-69FB-45E4-8FB9-3A8F6956DCF2}"/>
  <tableColumns count="4">
    <tableColumn id="1" xr3:uid="{29174E28-1C22-4235-8A2D-2B9DD3DA86DE}" name="Столбец1"/>
    <tableColumn id="2" xr3:uid="{FAE582CB-0CAF-4822-98D1-A1763385416F}" name="Столбец2"/>
    <tableColumn id="3" xr3:uid="{5CE5C729-CD1C-447F-9A8D-D65FC816CF39}" name="Столбец3"/>
    <tableColumn id="4" xr3:uid="{F53B8E49-BBCF-4B93-B464-04ACF6D03EEC}" name="Столбец4"/>
  </tableColumns>
  <tableStyleInfo name="TableStyleLight9" showFirstColumn="0" showLastColumn="0" showRowStripes="1" showColumnStripes="0"/>
</table>
</file>

<file path=xl/tables/table6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3" xr:uid="{3586DD77-0899-44DF-9A69-423624E9D98D}" name="Таблица5919263340334754616875828996103110117124131138512192633404754616875828996103110117512192633401241311381451521591661731801871942012082152222292362432505121926334047546168758289961031101171245121926334014515215916617318018719420120821522222951211444" displayName="Таблица5919263340334754616875828996103110117124131138512192633404754616875828996103110117512192633401241311381451521591661731801871942012082152222292362432505121926334047546168758289961031101171245121926334014515215916617318018719420120821522222951211444" ref="A3:G12" totalsRowShown="0" headerRowDxfId="10280" dataDxfId="10279" tableBorderDxfId="10278">
  <autoFilter ref="A3:G12" xr:uid="{436770F5-06D6-40FC-9732-11328DA1E0BA}"/>
  <tableColumns count="7">
    <tableColumn id="1" xr3:uid="{C436DEA5-2CD2-447F-8EFC-40FE2A405F2E}" name="Бригада 1" dataDxfId="10277"/>
    <tableColumn id="3" xr3:uid="{18E9830A-DE0A-4BFB-BB5E-55A019FECC87}" name="2"/>
    <tableColumn id="4" xr3:uid="{D90A2DC3-3F21-4BC1-ABA1-153E483A9087}" name="Замки" dataDxfId="10276"/>
    <tableColumn id="5" xr3:uid="{566765BC-4633-4116-A95D-88ECDBB6E796}" name="А" dataDxfId="10275"/>
    <tableColumn id="6" xr3:uid="{961AB9A1-574D-4FBA-A12D-3755EAA302DA}" name="Б" dataDxfId="10274"/>
    <tableColumn id="8" xr3:uid="{7F126B3C-C67D-4521-A99F-6865B74B93CD}" name="Г" dataDxfId="10273"/>
    <tableColumn id="9" xr3:uid="{02E6DAFA-91C1-461E-8138-826FA056787F}" name="Д=А*Г" dataDxfId="10272"/>
  </tableColumns>
  <tableStyleInfo name="TableStyleLight9" showFirstColumn="0" showLastColumn="0" showRowStripes="1" showColumnStripes="0"/>
</table>
</file>

<file path=xl/tables/table6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4" xr:uid="{B879FDF5-05C8-42A2-BC04-1FE3C9F87EE8}" name="Таблица5710202734413448556269768390971041111181251321396132027344148556269768390971041111186132027344112513213914615316016717418118819520220921622323023724425161320273441485562697683909710411111812561320273441146153160167174181188195202209216223230611445" displayName="Таблица5710202734413448556269768390971041111181251321396132027344148556269768390971041111186132027344112513213914615316016717418118819520220921622323023724425161320273441485562697683909710411111812561320273441146153160167174181188195202209216223230611445" ref="A13:G22" totalsRowShown="0" headerRowDxfId="10271" dataDxfId="10270" tableBorderDxfId="10269">
  <autoFilter ref="A13:G22" xr:uid="{0E7CAF78-4D0C-41A5-A4DF-23B80F7A81E3}"/>
  <tableColumns count="7">
    <tableColumn id="1" xr3:uid="{F4BF89B9-000A-4D45-97AF-E7846BDEA5B0}" name="Бригада 2" dataDxfId="10268"/>
    <tableColumn id="3" xr3:uid="{114A89C8-0335-40E4-8B26-32CF42E6695C}" name="2"/>
    <tableColumn id="4" xr3:uid="{0A193CFC-E10B-4B26-842B-DF362F542824}" name="Замки" dataDxfId="10267"/>
    <tableColumn id="5" xr3:uid="{6F84F671-2A96-481E-8FBF-93B59812513F}" name="А" dataDxfId="10266"/>
    <tableColumn id="6" xr3:uid="{E0F7EBF3-5FFE-4807-8D8B-D3D2BF012EC0}" name="Б" dataDxfId="10265"/>
    <tableColumn id="8" xr3:uid="{E5F1E532-71B8-4327-BF0B-FF6CC04FF254}" name="Г" dataDxfId="10264"/>
    <tableColumn id="9" xr3:uid="{1F6D5569-B95E-4FDF-929C-68DEC76501EC}" name="Д=А*Г" dataDxfId="10263"/>
  </tableColumns>
  <tableStyleInfo name="TableStyleLight9" showFirstColumn="0" showLastColumn="0" showRowStripes="1" showColumnStripes="0"/>
</table>
</file>

<file path=xl/tables/table6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5" xr:uid="{0F1E6916-F97A-43A3-BFC6-17CAE3FE6315}" name="Таблица5741121283542354956637077849198105112119126133140714212835424956637077849198105112119714212835421261331401471541611681751821891962032102172242312382452527142128354249566370778491981051121191267142128354214715416116817518218919620321021722423171447" displayName="Таблица5741121283542354956637077849198105112119126133140714212835424956637077849198105112119714212835421261331401471541611681751821891962032102172242312382452527142128354249566370778491981051121191267142128354214715416116817518218919620321021722423171447" ref="A33:G44" totalsRowShown="0" headerRowDxfId="10262" dataDxfId="10261" tableBorderDxfId="10260">
  <autoFilter ref="A33:G44" xr:uid="{D9A3A8C6-DD7E-4E67-8324-326DE496AAF4}"/>
  <tableColumns count="7">
    <tableColumn id="1" xr3:uid="{34043BBA-B0D2-49AE-A855-2FDB8293E9BB}" name="Бригада 3" dataDxfId="10259"/>
    <tableColumn id="3" xr3:uid="{473822C9-0ADF-41F5-ABDB-A2C65C1ABC36}" name="2"/>
    <tableColumn id="4" xr3:uid="{586C2B46-9C02-4AED-A780-E57926A6FBD7}" name="Замки" dataDxfId="10258"/>
    <tableColumn id="5" xr3:uid="{C0E501F4-00F0-45F4-A885-13C26ADE7A9E}" name="А" dataDxfId="10257"/>
    <tableColumn id="6" xr3:uid="{20838B2F-53B7-4FF1-9021-A5236556340C}" name="Б" dataDxfId="10256"/>
    <tableColumn id="8" xr3:uid="{942E1EFD-98F8-4F09-8F96-C9691A558B05}" name="Г" dataDxfId="10255"/>
    <tableColumn id="9" xr3:uid="{0C7847CD-546F-4828-B86E-00FA10C35F04}" name="Д=А*Г" dataDxfId="10254"/>
  </tableColumns>
  <tableStyleInfo name="TableStyleLight9" showFirstColumn="0" showLastColumn="0" showRowStripes="1" showColumnStripes="0"/>
</table>
</file>

<file path=xl/tables/table7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6" xr:uid="{266B24EB-B422-4127-92BB-D43F1DC7FF45}" name="Таблица5710202734413448556269768390971041111181251321396132027344148556269768390971041111186132027344112513213914615316016717418118819520220921622323023724425161320273441485562697683909710411111812561320273441146153160167174181188195202209216223230611447" displayName="Таблица5710202734413448556269768390971041111181251321396132027344148556269768390971041111186132027344112513213914615316016717418118819520220921622323023724425161320273441485562697683909710411111812561320273441146153160167174181188195202209216223230611447" ref="A23:G32" totalsRowShown="0" headerRowDxfId="10253" dataDxfId="10252" tableBorderDxfId="10251">
  <autoFilter ref="A23:G32" xr:uid="{7D26CE2D-B531-460F-B9AC-785558AACEF6}"/>
  <tableColumns count="7">
    <tableColumn id="1" xr3:uid="{1F5D877B-0F5F-480F-B175-B0148763C7D6}" name="Бригада 2" dataDxfId="10250"/>
    <tableColumn id="3" xr3:uid="{329ABFF1-B833-495C-AA8E-85A3A7AB36F5}" name="2"/>
    <tableColumn id="4" xr3:uid="{529EFAE6-FA95-4086-B65F-557159A1F687}" name="Замки" dataDxfId="10249"/>
    <tableColumn id="5" xr3:uid="{490DBB83-C8E7-4CBE-93C6-A20A5F0432F9}" name="А" dataDxfId="10248"/>
    <tableColumn id="6" xr3:uid="{5F2CA971-1D80-49F7-A656-D95F8FFBE9D7}" name="Б" dataDxfId="10247"/>
    <tableColumn id="8" xr3:uid="{998AAABE-CEC5-4781-A0E9-925AA006FBC4}" name="Г" dataDxfId="10246"/>
    <tableColumn id="9" xr3:uid="{A6E12625-048D-4BF1-A57C-182D336D9169}" name="Д=А*Г" dataDxfId="10245"/>
  </tableColumns>
  <tableStyleInfo name="TableStyleLight9" showFirstColumn="0" showLastColumn="0" showRowStripes="1" showColumnStripes="0"/>
</table>
</file>

<file path=xl/tables/table7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7" xr:uid="{95A59B2F-6E99-4860-87D9-1F0E6222772A}" name="Таблица3167101319222528313437404346471013161922252831343740434649524710131619222528313437404346555861646770471013161922818253239324653606774818895102109116123130137411182532394653606774818895102109116411182532391231301371441511581651721791861932002071438" displayName="Таблица3167101319222528313437404346471013161922252831343740434649524710131619222528313437404346555861646770471013161922818253239324653606774818895102109116123130137411182532394653606774818895102109116411182532391231301371441511581651721791861932002071438" ref="A57:D63" totalsRowShown="0">
  <autoFilter ref="A57:D63" xr:uid="{F9595AAF-69FB-45E4-8FB9-3A8F6956DCF2}"/>
  <tableColumns count="4">
    <tableColumn id="1" xr3:uid="{E10FB01B-7429-426F-A132-D508539CC8C7}" name="Столбец1"/>
    <tableColumn id="2" xr3:uid="{D1A4B712-BFC3-4E80-94DB-1400EFFA6867}" name="Столбец2"/>
    <tableColumn id="3" xr3:uid="{6C2AFA8A-95A4-4F64-B255-1C79E6A8EEC4}" name="Столбец3"/>
    <tableColumn id="4" xr3:uid="{4AD55775-7D73-43DD-822E-E11742D8E59B}" name="Столбец4"/>
  </tableColumns>
  <tableStyleInfo name="TableStyleLight9" showFirstColumn="0" showLastColumn="0" showRowStripes="1" showColumnStripes="0"/>
</table>
</file>

<file path=xl/tables/table7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8" xr:uid="{43BAD896-654D-48A3-9CC9-340F6055D722}" name="Таблица5919263340334754616875828996103110117124131138512192633404754616875828996103110117512192633401241311381451521591661731801871942012082152222292362432505121926334047546168758289961031101171245121926334014515215916617318018719420120821522222951211439" displayName="Таблица5919263340334754616875828996103110117124131138512192633404754616875828996103110117512192633401241311381451521591661731801871942012082152222292362432505121926334047546168758289961031101171245121926334014515215916617318018719420120821522222951211439" ref="A3:G12" totalsRowShown="0" headerRowDxfId="10244" dataDxfId="10243" tableBorderDxfId="10242">
  <autoFilter ref="A3:G12" xr:uid="{436770F5-06D6-40FC-9732-11328DA1E0BA}"/>
  <tableColumns count="7">
    <tableColumn id="1" xr3:uid="{8B0BA055-EF5B-4A4E-91B4-940D82C02415}" name="Бригада 1" dataDxfId="10241"/>
    <tableColumn id="3" xr3:uid="{C07740BE-2414-4992-94FF-68F1F12079FB}" name="2"/>
    <tableColumn id="4" xr3:uid="{DB94B571-05DD-4499-8666-0E4EE9387B0E}" name="Замки" dataDxfId="10240"/>
    <tableColumn id="5" xr3:uid="{647B543B-ADC1-48D5-9288-B14DDE92C806}" name="А" dataDxfId="10239"/>
    <tableColumn id="6" xr3:uid="{B6BECCCF-B360-4263-B0DB-398D04F362FD}" name="Б" dataDxfId="10238"/>
    <tableColumn id="8" xr3:uid="{850B3888-C6B9-4D30-9EEF-5742449589B5}" name="Г" dataDxfId="10237"/>
    <tableColumn id="9" xr3:uid="{BEBDA8D8-FAF0-4917-864A-D7F905170871}" name="Д=А*Г" dataDxfId="10236"/>
  </tableColumns>
  <tableStyleInfo name="TableStyleLight9" showFirstColumn="0" showLastColumn="0" showRowStripes="1" showColumnStripes="0"/>
</table>
</file>

<file path=xl/tables/table7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9" xr:uid="{913E0824-473F-4F76-9C51-97E733C1E8A6}" name="Таблица5710202734413448556269768390971041111181251321396132027344148556269768390971041111186132027344112513213914615316016717418118819520220921622323023724425161320273441485562697683909710411111812561320273441146153160167174181188195202209216223230611440" displayName="Таблица5710202734413448556269768390971041111181251321396132027344148556269768390971041111186132027344112513213914615316016717418118819520220921622323023724425161320273441485562697683909710411111812561320273441146153160167174181188195202209216223230611440" ref="A13:G22" totalsRowShown="0" headerRowDxfId="10235" dataDxfId="10234" tableBorderDxfId="10233">
  <autoFilter ref="A13:G22" xr:uid="{0E7CAF78-4D0C-41A5-A4DF-23B80F7A81E3}"/>
  <tableColumns count="7">
    <tableColumn id="1" xr3:uid="{6EA74EAB-4B45-413D-8C80-A2495C640213}" name="Бригада 2" dataDxfId="10232"/>
    <tableColumn id="3" xr3:uid="{071BE54E-B248-4D75-AD14-B0A997BB65D4}" name="2"/>
    <tableColumn id="4" xr3:uid="{E5218389-38EA-46D4-B819-F6DA24015D75}" name="Замки" dataDxfId="10231"/>
    <tableColumn id="5" xr3:uid="{4B9A3280-0E6A-4737-BD23-B59276695F16}" name="А" dataDxfId="10230"/>
    <tableColumn id="6" xr3:uid="{F2E056CE-B637-46C7-92EC-15A6EC36C122}" name="Б" dataDxfId="10229"/>
    <tableColumn id="8" xr3:uid="{7876BC69-52DA-4E83-A8C4-6E2F2EAE82BB}" name="Г" dataDxfId="10228"/>
    <tableColumn id="9" xr3:uid="{BE0C3D28-829D-4FBE-AE42-66162C8446EC}" name="Д=А*Г" dataDxfId="10227"/>
  </tableColumns>
  <tableStyleInfo name="TableStyleLight9" showFirstColumn="0" showLastColumn="0" showRowStripes="1" showColumnStripes="0"/>
</table>
</file>

<file path=xl/tables/table7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0" xr:uid="{D9ADDE47-7014-432D-A888-89645E564A28}" name="Таблица5741121283542354956637077849198105112119126133140714212835424956637077849198105112119714212835421261331401471541611681751821891962032102172242312382452527142128354249566370778491981051121191267142128354214715416116817518218919620321021722423171442" displayName="Таблица5741121283542354956637077849198105112119126133140714212835424956637077849198105112119714212835421261331401471541611681751821891962032102172242312382452527142128354249566370778491981051121191267142128354214715416116817518218919620321021722423171442" ref="A33:G44" totalsRowShown="0" headerRowDxfId="10226" dataDxfId="10225" tableBorderDxfId="10224">
  <autoFilter ref="A33:G44" xr:uid="{D9A3A8C6-DD7E-4E67-8324-326DE496AAF4}"/>
  <tableColumns count="7">
    <tableColumn id="1" xr3:uid="{ED6BDBBB-A9EF-4B89-8CFF-F0F016C00202}" name="Бригада 3" dataDxfId="10223"/>
    <tableColumn id="3" xr3:uid="{70CAD952-4F66-4D3C-9ADF-798630204E7C}" name="2"/>
    <tableColumn id="4" xr3:uid="{8201BF75-0681-4F19-A739-7C3E09A6ED16}" name="Замки" dataDxfId="10222"/>
    <tableColumn id="5" xr3:uid="{B6899406-5383-4E88-8CFC-213567FE3720}" name="А" dataDxfId="10221"/>
    <tableColumn id="6" xr3:uid="{8C802D8C-7150-4D4D-96FB-F9F6E087AFA9}" name="Б" dataDxfId="10220"/>
    <tableColumn id="8" xr3:uid="{B8849F9A-3E9B-4B24-A70B-6F4FEC0A5403}" name="Г" dataDxfId="10219"/>
    <tableColumn id="9" xr3:uid="{E6B39FBF-A039-4996-91D1-911ADA806E09}" name="Д=А*Г" dataDxfId="10218"/>
  </tableColumns>
  <tableStyleInfo name="TableStyleLight9" showFirstColumn="0" showLastColumn="0" showRowStripes="1" showColumnStripes="0"/>
</table>
</file>

<file path=xl/tables/table7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1" xr:uid="{5E538A0A-CB15-4611-83D3-965B926A35A6}" name="Таблица5710202734413448556269768390971041111181251321396132027344148556269768390971041111186132027344112513213914615316016717418118819520220921622323023724425161320273441485562697683909710411111812561320273441146153160167174181188195202209216223230611442" displayName="Таблица5710202734413448556269768390971041111181251321396132027344148556269768390971041111186132027344112513213914615316016717418118819520220921622323023724425161320273441485562697683909710411111812561320273441146153160167174181188195202209216223230611442" ref="A23:G32" totalsRowShown="0" headerRowDxfId="10217" dataDxfId="10216" tableBorderDxfId="10215">
  <autoFilter ref="A23:G32" xr:uid="{7D26CE2D-B531-460F-B9AC-785558AACEF6}"/>
  <tableColumns count="7">
    <tableColumn id="1" xr3:uid="{4BAB9BC5-BC94-4C79-A30B-7D59AE80AF20}" name="Бригада 2" dataDxfId="10214"/>
    <tableColumn id="3" xr3:uid="{833291A6-2979-461F-BE84-C88FD4376EAA}" name="2"/>
    <tableColumn id="4" xr3:uid="{D4D4E8D5-A25F-4D59-A82A-5BFB706135A5}" name="Замки" dataDxfId="10213"/>
    <tableColumn id="5" xr3:uid="{FB9F35F5-92E3-4F80-A6ED-B111BCDACD12}" name="А" dataDxfId="10212"/>
    <tableColumn id="6" xr3:uid="{F610905D-FCC8-434F-A039-05BA5D3CDE1D}" name="Б" dataDxfId="10211"/>
    <tableColumn id="8" xr3:uid="{DDEF3997-7F47-4168-BF19-450C6B4E598C}" name="Г" dataDxfId="10210"/>
    <tableColumn id="9" xr3:uid="{66782F4E-A0A0-470B-9A86-481519028892}" name="Д=А*Г" dataDxfId="10209"/>
  </tableColumns>
  <tableStyleInfo name="TableStyleLight9" showFirstColumn="0" showLastColumn="0" showRowStripes="1" showColumnStripes="0"/>
</table>
</file>

<file path=xl/tables/table7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2" xr:uid="{9F60B4EC-8CEA-4589-989A-D59A8A048D3C}" name="Таблица3167101319222528313437404346471013161922252831343740434649524710131619222528313437404346555861646770471013161922818253239324653606774818895102109116123130137411182532394653606774818895102109116411182532391231301371441511581651721791861932002071433" displayName="Таблица3167101319222528313437404346471013161922252831343740434649524710131619222528313437404346555861646770471013161922818253239324653606774818895102109116123130137411182532394653606774818895102109116411182532391231301371441511581651721791861932002071433" ref="A57:D63" totalsRowShown="0">
  <autoFilter ref="A57:D63" xr:uid="{F9595AAF-69FB-45E4-8FB9-3A8F6956DCF2}"/>
  <tableColumns count="4">
    <tableColumn id="1" xr3:uid="{52C12078-0E06-4223-84E0-EFEB3EA8CAD7}" name="Столбец1"/>
    <tableColumn id="2" xr3:uid="{8C783BDD-F8C6-4D2C-B445-A7A641CF8D29}" name="Столбец2"/>
    <tableColumn id="3" xr3:uid="{F4DB4165-DFC3-4C20-A312-377AD8D32A42}" name="Столбец3"/>
    <tableColumn id="4" xr3:uid="{EBE7ABA6-2369-4536-8D03-39D2F51C300F}" name="Столбец4"/>
  </tableColumns>
  <tableStyleInfo name="TableStyleLight9" showFirstColumn="0" showLastColumn="0" showRowStripes="1" showColumnStripes="0"/>
</table>
</file>

<file path=xl/tables/table7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3" xr:uid="{7F065A49-D2A2-4E0F-BC67-12E626B1B2C6}" name="Таблица5919263340334754616875828996103110117124131138512192633404754616875828996103110117512192633401241311381451521591661731801871942012082152222292362432505121926334047546168758289961031101171245121926334014515215916617318018719420120821522222951211434" displayName="Таблица5919263340334754616875828996103110117124131138512192633404754616875828996103110117512192633401241311381451521591661731801871942012082152222292362432505121926334047546168758289961031101171245121926334014515215916617318018719420120821522222951211434" ref="A3:G12" totalsRowShown="0" headerRowDxfId="10208" dataDxfId="10207" tableBorderDxfId="10206">
  <autoFilter ref="A3:G12" xr:uid="{436770F5-06D6-40FC-9732-11328DA1E0BA}"/>
  <tableColumns count="7">
    <tableColumn id="1" xr3:uid="{F86F682E-A963-4E86-815F-ECDF41B79FC1}" name="Бригада 1" dataDxfId="10205"/>
    <tableColumn id="3" xr3:uid="{633BFB58-BD9A-4F3B-8A62-81B18D4E5530}" name="2"/>
    <tableColumn id="4" xr3:uid="{AC88A662-5CE4-4405-88C1-8368C396B145}" name="Замки" dataDxfId="10204"/>
    <tableColumn id="5" xr3:uid="{B423BBCE-D31D-4143-9399-C40720E3F07C}" name="А" dataDxfId="10203"/>
    <tableColumn id="6" xr3:uid="{547624B7-4BCA-4C3F-BED0-3793488B89DD}" name="Б" dataDxfId="10202"/>
    <tableColumn id="8" xr3:uid="{72C9766B-28BC-47A1-9295-23EBDAEA4BDE}" name="Г" dataDxfId="10201"/>
    <tableColumn id="9" xr3:uid="{5E9FEE76-0F2F-47B2-B702-14963A1F9848}" name="Д=А*Г" dataDxfId="10200"/>
  </tableColumns>
  <tableStyleInfo name="TableStyleLight9" showFirstColumn="0" showLastColumn="0" showRowStripes="1" showColumnStripes="0"/>
</table>
</file>

<file path=xl/tables/table7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4" xr:uid="{6BF2C93B-5447-4E64-83EA-A94B401B43EE}" name="Таблица5710202734413448556269768390971041111181251321396132027344148556269768390971041111186132027344112513213914615316016717418118819520220921622323023724425161320273441485562697683909710411111812561320273441146153160167174181188195202209216223230611435" displayName="Таблица5710202734413448556269768390971041111181251321396132027344148556269768390971041111186132027344112513213914615316016717418118819520220921622323023724425161320273441485562697683909710411111812561320273441146153160167174181188195202209216223230611435" ref="A13:G22" totalsRowShown="0" headerRowDxfId="10199" dataDxfId="10198" tableBorderDxfId="10197">
  <autoFilter ref="A13:G22" xr:uid="{0E7CAF78-4D0C-41A5-A4DF-23B80F7A81E3}"/>
  <tableColumns count="7">
    <tableColumn id="1" xr3:uid="{8FF08632-5190-414B-A411-3A8514D50704}" name="Бригада 2" dataDxfId="10196"/>
    <tableColumn id="3" xr3:uid="{76FB8E78-A5A6-4765-BA4E-F9595ED535D3}" name="2"/>
    <tableColumn id="4" xr3:uid="{89B2E87E-C309-45E8-98AB-981F0DB1E814}" name="Замки" dataDxfId="10195"/>
    <tableColumn id="5" xr3:uid="{61785DA3-7A03-43D2-99B5-37C8B5D9AF8A}" name="А" dataDxfId="10194"/>
    <tableColumn id="6" xr3:uid="{B7893A5B-6D58-4AE6-9F0B-97DF6F5DF694}" name="Б" dataDxfId="10193"/>
    <tableColumn id="8" xr3:uid="{0089218B-7313-4984-B568-98D49FA4CCAD}" name="Г" dataDxfId="10192"/>
    <tableColumn id="9" xr3:uid="{98988CBF-8507-476F-A5C0-ACC9D4C027F0}" name="Д=А*Г" dataDxfId="10191"/>
  </tableColumns>
  <tableStyleInfo name="TableStyleLight9" showFirstColumn="0" showLastColumn="0" showRowStripes="1" showColumnStripes="0"/>
</table>
</file>

<file path=xl/tables/table7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5" xr:uid="{11813489-3A1A-4E64-A8C3-CCEF160A80E0}" name="Таблица5741121283542354956637077849198105112119126133140714212835424956637077849198105112119714212835421261331401471541611681751821891962032102172242312382452527142128354249566370778491981051121191267142128354214715416116817518218919620321021722423171437" displayName="Таблица5741121283542354956637077849198105112119126133140714212835424956637077849198105112119714212835421261331401471541611681751821891962032102172242312382452527142128354249566370778491981051121191267142128354214715416116817518218919620321021722423171437" ref="A33:G44" totalsRowShown="0" headerRowDxfId="10190" dataDxfId="10189" tableBorderDxfId="10188">
  <autoFilter ref="A33:G44" xr:uid="{D9A3A8C6-DD7E-4E67-8324-326DE496AAF4}"/>
  <tableColumns count="7">
    <tableColumn id="1" xr3:uid="{6F6C4C2D-6230-4A53-9364-BE3A25B5275D}" name="Бригада 3" dataDxfId="10187"/>
    <tableColumn id="3" xr3:uid="{126F85AC-C9FD-4FDC-84B0-B8B3200FEF31}" name="2"/>
    <tableColumn id="4" xr3:uid="{63C71F86-CBC7-4BC3-A3E5-A3DF57BED5F9}" name="Замки" dataDxfId="10186"/>
    <tableColumn id="5" xr3:uid="{6D3211FA-B284-498E-8A3C-00445BB856A2}" name="А" dataDxfId="10185"/>
    <tableColumn id="6" xr3:uid="{6D8280AD-B5B2-4144-8B11-6F5F2DE248F3}" name="Б" dataDxfId="10184"/>
    <tableColumn id="8" xr3:uid="{F58B1EF5-816E-4A21-8EF0-DF3AFD7A298C}" name="Г" dataDxfId="10183"/>
    <tableColumn id="9" xr3:uid="{3A48CE6C-CB07-4735-9255-0969DEB16911}" name="Д=А*Г" dataDxfId="10182"/>
  </tableColumns>
  <tableStyleInfo name="TableStyleLight9" showFirstColumn="0" showLastColumn="0" showRowStripes="1" showColumnStripes="0"/>
</table>
</file>

<file path=xl/tables/table7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6" xr:uid="{4C500D23-B153-4201-A830-8083F4A3F6E6}" name="Таблица5710202734413448556269768390971041111181251321396132027344148556269768390971041111186132027344112513213914615316016717418118819520220921622323023724425161320273441485562697683909710411111812561320273441146153160167174181188195202209216223230611437" displayName="Таблица5710202734413448556269768390971041111181251321396132027344148556269768390971041111186132027344112513213914615316016717418118819520220921622323023724425161320273441485562697683909710411111812561320273441146153160167174181188195202209216223230611437" ref="A23:G32" totalsRowShown="0" headerRowDxfId="10181" dataDxfId="10180" tableBorderDxfId="10179">
  <autoFilter ref="A23:G32" xr:uid="{7D26CE2D-B531-460F-B9AC-785558AACEF6}"/>
  <tableColumns count="7">
    <tableColumn id="1" xr3:uid="{6557C4EA-36EA-4180-82AC-E13AE5E4FD22}" name="Бригада 2" dataDxfId="10178"/>
    <tableColumn id="3" xr3:uid="{967BB692-48E8-4B01-870B-8C08043C74F4}" name="2"/>
    <tableColumn id="4" xr3:uid="{DB550B18-E4C0-4DF9-9282-722AFA351AA8}" name="Замки" dataDxfId="10177"/>
    <tableColumn id="5" xr3:uid="{D03ECC77-C48D-4598-8AAF-895ACEB6AFDB}" name="А" dataDxfId="10176"/>
    <tableColumn id="6" xr3:uid="{85603EFF-2048-4387-95FD-E1EED727CDE2}" name="Б" dataDxfId="10175"/>
    <tableColumn id="8" xr3:uid="{BCF31DBF-B2E9-4451-B6FD-B2419DC85AC1}" name="Г" dataDxfId="10174"/>
    <tableColumn id="9" xr3:uid="{1128B72E-4B5B-49CE-A124-DE4368B359B8}" name="Д=А*Г" dataDxfId="10173"/>
  </tableColumns>
  <tableStyleInfo name="TableStyleLight9" showFirstColumn="0" showLastColumn="0" showRowStripes="1" showColumnStripes="0"/>
</table>
</file>

<file path=xl/tables/table7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7" xr:uid="{4802E870-D20F-4EF5-A6DD-78CF50B00C17}" name="Таблица3167101319222528313437404346471013161922252831343740434649524710131619222528313437404346555861646770471013161922818253239324653606774818895102109116123130137411182532394653606774818895102109116411182532391231301371441511581651721791861932002071428" displayName="Таблица3167101319222528313437404346471013161922252831343740434649524710131619222528313437404346555861646770471013161922818253239324653606774818895102109116123130137411182532394653606774818895102109116411182532391231301371441511581651721791861932002071428" ref="A57:D63" totalsRowShown="0">
  <autoFilter ref="A57:D63" xr:uid="{F9595AAF-69FB-45E4-8FB9-3A8F6956DCF2}"/>
  <tableColumns count="4">
    <tableColumn id="1" xr3:uid="{1BF957C4-9B46-4D2A-A1E5-099C2A388423}" name="Столбец1"/>
    <tableColumn id="2" xr3:uid="{CEF28BF7-2F6E-418C-8645-DB5364C64EDF}" name="Столбец2"/>
    <tableColumn id="3" xr3:uid="{D8890E5A-9A10-4185-98BB-501A59693EDC}" name="Столбец3"/>
    <tableColumn id="4" xr3:uid="{1AD5850D-DEBD-46BE-B06E-23B71BAD3B94}" name="Столбец4"/>
  </tableColumns>
  <tableStyleInfo name="TableStyleLight9" showFirstColumn="0" showLastColumn="0" showRowStripes="1" showColumnStripes="0"/>
</table>
</file>

<file path=xl/tables/table7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8" xr:uid="{A0217FBD-F742-4503-9408-EE7EC6302C5E}" name="Таблица5919263340334754616875828996103110117124131138512192633404754616875828996103110117512192633401241311381451521591661731801871942012082152222292362432505121926334047546168758289961031101171245121926334014515215916617318018719420120821522222951211429" displayName="Таблица5919263340334754616875828996103110117124131138512192633404754616875828996103110117512192633401241311381451521591661731801871942012082152222292362432505121926334047546168758289961031101171245121926334014515215916617318018719420120821522222951211429" ref="A3:G12" totalsRowShown="0" headerRowDxfId="10172" dataDxfId="10171" tableBorderDxfId="10170">
  <autoFilter ref="A3:G12" xr:uid="{436770F5-06D6-40FC-9732-11328DA1E0BA}"/>
  <tableColumns count="7">
    <tableColumn id="1" xr3:uid="{37A6B0DF-AE46-48EA-8010-445879A66C0E}" name="Бригада 1" dataDxfId="10169"/>
    <tableColumn id="3" xr3:uid="{3AC6A2DA-3909-4B95-83FC-703FBC5C862A}" name="2"/>
    <tableColumn id="4" xr3:uid="{485F24DB-CBCB-47B1-81EC-D14A10D23EB3}" name="Замки" dataDxfId="10168"/>
    <tableColumn id="5" xr3:uid="{7534B576-142F-46B1-A92A-669F2A9D1738}" name="А" dataDxfId="10167"/>
    <tableColumn id="6" xr3:uid="{0FFD939C-0B88-40C1-ACBB-02C5F5C551FC}" name="Б" dataDxfId="10166"/>
    <tableColumn id="8" xr3:uid="{DA171FE7-47B0-4C3A-B70A-79B9CA6F74BC}" name="Г" dataDxfId="10165"/>
    <tableColumn id="9" xr3:uid="{92FD44EA-27B2-471F-9AAD-30973B982B91}" name="Д=А*Г" dataDxfId="10164"/>
  </tableColumns>
  <tableStyleInfo name="TableStyleLight9" showFirstColumn="0" showLastColumn="0" showRowStripes="1" showColumnStripes="0"/>
</table>
</file>

<file path=xl/tables/table7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9" xr:uid="{A1820D0E-C297-42EB-A545-2C4760C472F3}" name="Таблица5710202734413448556269768390971041111181251321396132027344148556269768390971041111186132027344112513213914615316016717418118819520220921622323023724425161320273441485562697683909710411111812561320273441146153160167174181188195202209216223230611430" displayName="Таблица5710202734413448556269768390971041111181251321396132027344148556269768390971041111186132027344112513213914615316016717418118819520220921622323023724425161320273441485562697683909710411111812561320273441146153160167174181188195202209216223230611430" ref="A13:G22" totalsRowShown="0" headerRowDxfId="10163" dataDxfId="10162" tableBorderDxfId="10161">
  <autoFilter ref="A13:G22" xr:uid="{0E7CAF78-4D0C-41A5-A4DF-23B80F7A81E3}"/>
  <tableColumns count="7">
    <tableColumn id="1" xr3:uid="{14393734-B1A9-4D6D-8059-DEB846DBBC87}" name="Бригада 2" dataDxfId="10160"/>
    <tableColumn id="3" xr3:uid="{98E9E63D-E880-462C-B140-0B3CFF39E40A}" name="2"/>
    <tableColumn id="4" xr3:uid="{DCC599DA-B837-4780-8E61-52A7A755580E}" name="Замки" dataDxfId="10159"/>
    <tableColumn id="5" xr3:uid="{EAB9BB3B-A3F0-42BC-8571-0EFB834DDFA7}" name="А" dataDxfId="10158"/>
    <tableColumn id="6" xr3:uid="{03A22F75-EEE1-47D5-96AF-62FD6F9759C0}" name="Б" dataDxfId="10157"/>
    <tableColumn id="8" xr3:uid="{153C4C6F-FC91-4747-8B91-06A09C3D9B0D}" name="Г" dataDxfId="10156"/>
    <tableColumn id="9" xr3:uid="{C6BFE218-ED28-48C0-9449-7FD32B6B093A}" name="Д=А*Г" dataDxfId="10155"/>
  </tableColumns>
  <tableStyleInfo name="TableStyleLight9" showFirstColumn="0" showLastColumn="0" showRowStripes="1" showColumnStripes="0"/>
</table>
</file>

<file path=xl/tables/table7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0" xr:uid="{DDADE393-268F-4F48-8E71-28AE1F530538}" name="Таблица5741121283542354956637077849198105112119126133140714212835424956637077849198105112119714212835421261331401471541611681751821891962032102172242312382452527142128354249566370778491981051121191267142128354214715416116817518218919620321021722423171432" displayName="Таблица5741121283542354956637077849198105112119126133140714212835424956637077849198105112119714212835421261331401471541611681751821891962032102172242312382452527142128354249566370778491981051121191267142128354214715416116817518218919620321021722423171432" ref="A33:G44" totalsRowShown="0" headerRowDxfId="10154" dataDxfId="10153" tableBorderDxfId="10152">
  <autoFilter ref="A33:G44" xr:uid="{D9A3A8C6-DD7E-4E67-8324-326DE496AAF4}"/>
  <tableColumns count="7">
    <tableColumn id="1" xr3:uid="{4E391770-B048-4179-B114-B848FA6124D4}" name="Бригада 3" dataDxfId="10151"/>
    <tableColumn id="3" xr3:uid="{7B12B2CC-2208-4DF4-9E94-84D95EAAA06B}" name="2"/>
    <tableColumn id="4" xr3:uid="{CED196A8-28AC-400A-95D9-66ACEB039E80}" name="Замки" dataDxfId="10150"/>
    <tableColumn id="5" xr3:uid="{F2FBEB5B-38E5-415E-A753-EDC9C9C3400E}" name="А" dataDxfId="10149"/>
    <tableColumn id="6" xr3:uid="{9C7DBDCF-4E84-48DD-817D-69B06A5E2674}" name="Б" dataDxfId="10148"/>
    <tableColumn id="8" xr3:uid="{4A9320A6-29F8-4B2D-AAC1-A88321FDB23C}" name="Г" dataDxfId="10147"/>
    <tableColumn id="9" xr3:uid="{0DCAF84A-6767-4D66-A88E-3264C10D2E90}" name="Д=А*Г" dataDxfId="10146"/>
  </tableColumns>
  <tableStyleInfo name="TableStyleLight9" showFirstColumn="0" showLastColumn="0" showRowStripes="1" showColumnStripes="0"/>
</table>
</file>

<file path=xl/tables/table7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1" xr:uid="{8ABB8969-EA1C-4666-8945-3B6EA70C905C}" name="Таблица5710202734413448556269768390971041111181251321396132027344148556269768390971041111186132027344112513213914615316016717418118819520220921622323023724425161320273441485562697683909710411111812561320273441146153160167174181188195202209216223230611432" displayName="Таблица5710202734413448556269768390971041111181251321396132027344148556269768390971041111186132027344112513213914615316016717418118819520220921622323023724425161320273441485562697683909710411111812561320273441146153160167174181188195202209216223230611432" ref="A23:G32" totalsRowShown="0" headerRowDxfId="10145" dataDxfId="10144" tableBorderDxfId="10143">
  <autoFilter ref="A23:G32" xr:uid="{7D26CE2D-B531-460F-B9AC-785558AACEF6}"/>
  <tableColumns count="7">
    <tableColumn id="1" xr3:uid="{0ADB9D2D-2DC7-49DD-ADBC-A81B7BE7B3B5}" name="Бригада 2" dataDxfId="10142"/>
    <tableColumn id="3" xr3:uid="{81A3433D-BA5B-4116-80F6-11FA0FDB8CC8}" name="2"/>
    <tableColumn id="4" xr3:uid="{035BDE29-CABF-4E8F-9568-BF028889690F}" name="Замки" dataDxfId="10141"/>
    <tableColumn id="5" xr3:uid="{BF2EE614-4379-46A6-9E81-BF5D8DEB8043}" name="А" dataDxfId="10140"/>
    <tableColumn id="6" xr3:uid="{F2C668A0-3D1D-488D-AE1E-A4F2F5C15A87}" name="Б" dataDxfId="10139"/>
    <tableColumn id="8" xr3:uid="{ED89F81C-5BEA-4651-B3A2-0BAB1EBCC691}" name="Г" dataDxfId="10138"/>
    <tableColumn id="9" xr3:uid="{E1CBB8D8-2D21-42CD-936E-94DB668DB411}" name="Д=А*Г" dataDxfId="10137"/>
  </tableColumns>
  <tableStyleInfo name="TableStyleLight9" showFirstColumn="0" showLastColumn="0" showRowStripes="1" showColumnStripes="0"/>
</table>
</file>

<file path=xl/tables/table7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2" xr:uid="{AD810982-615C-4A3E-AE86-CA0BCD9B0BC5}" name="Таблица3167101319222528313437404346471013161922252831343740434649524710131619222528313437404346555861646770471013161922818253239324653606774818895102109116123130137411182532394653606774818895102109116411182532391231301371441511581651721791861932002071423" displayName="Таблица3167101319222528313437404346471013161922252831343740434649524710131619222528313437404346555861646770471013161922818253239324653606774818895102109116123130137411182532394653606774818895102109116411182532391231301371441511581651721791861932002071423" ref="A57:D63" totalsRowShown="0">
  <autoFilter ref="A57:D63" xr:uid="{F9595AAF-69FB-45E4-8FB9-3A8F6956DCF2}"/>
  <tableColumns count="4">
    <tableColumn id="1" xr3:uid="{E835A37F-FD8A-4261-AEE6-452BDABD78BB}" name="Столбец1"/>
    <tableColumn id="2" xr3:uid="{FF048759-6DB2-4590-B09D-2DC6C671631E}" name="Столбец2"/>
    <tableColumn id="3" xr3:uid="{D92C3532-B219-4A22-A22E-A7316F5BEC9B}" name="Столбец3"/>
    <tableColumn id="4" xr3:uid="{C0E3DCB4-FBAE-4FD5-B161-C843C20582CA}" name="Столбец4"/>
  </tableColumns>
  <tableStyleInfo name="TableStyleLight9" showFirstColumn="0" showLastColumn="0" showRowStripes="1" showColumnStripes="0"/>
</table>
</file>

<file path=xl/tables/table7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3" xr:uid="{EE4114A6-9C46-4494-BA72-F0DE4D03D93A}" name="Таблица5919263340334754616875828996103110117124131138512192633404754616875828996103110117512192633401241311381451521591661731801871942012082152222292362432505121926334047546168758289961031101171245121926334014515215916617318018719420120821522222951211424" displayName="Таблица5919263340334754616875828996103110117124131138512192633404754616875828996103110117512192633401241311381451521591661731801871942012082152222292362432505121926334047546168758289961031101171245121926334014515215916617318018719420120821522222951211424" ref="A3:G12" totalsRowShown="0" headerRowDxfId="10136" dataDxfId="10135" tableBorderDxfId="10134">
  <autoFilter ref="A3:G12" xr:uid="{436770F5-06D6-40FC-9732-11328DA1E0BA}"/>
  <tableColumns count="7">
    <tableColumn id="1" xr3:uid="{A6371DF4-0ECC-4D53-BE22-837BBED67365}" name="Бригада 1" dataDxfId="10133"/>
    <tableColumn id="3" xr3:uid="{428CCC0A-5BAC-4DD5-A3D7-DDAA3C041484}" name="2"/>
    <tableColumn id="4" xr3:uid="{27CE2AD2-785A-4C16-939A-8AD175A35D3F}" name="Замки" dataDxfId="10132"/>
    <tableColumn id="5" xr3:uid="{224086C6-5A7C-4366-A290-AA6E5E33174C}" name="А" dataDxfId="10131"/>
    <tableColumn id="6" xr3:uid="{14B8554C-3B96-4816-8EC8-4E97D23D9248}" name="Б" dataDxfId="10130"/>
    <tableColumn id="8" xr3:uid="{6922597C-A1DF-492C-8D06-9AD980121935}" name="Г" dataDxfId="10129"/>
    <tableColumn id="9" xr3:uid="{21EE7414-81C1-402C-88D5-348AA8835227}" name="Д=А*Г" dataDxfId="10128"/>
  </tableColumns>
  <tableStyleInfo name="TableStyleLight9" showFirstColumn="0" showLastColumn="0" showRowStripes="1" showColumnStripes="0"/>
</table>
</file>

<file path=xl/tables/table7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4" xr:uid="{A6CF998F-9EE3-4EDF-A6BB-17B6B556D25E}" name="Таблица5710202734413448556269768390971041111181251321396132027344148556269768390971041111186132027344112513213914615316016717418118819520220921622323023724425161320273441485562697683909710411111812561320273441146153160167174181188195202209216223230611425" displayName="Таблица5710202734413448556269768390971041111181251321396132027344148556269768390971041111186132027344112513213914615316016717418118819520220921622323023724425161320273441485562697683909710411111812561320273441146153160167174181188195202209216223230611425" ref="A13:G22" totalsRowShown="0" headerRowDxfId="10127" dataDxfId="10126" tableBorderDxfId="10125">
  <autoFilter ref="A13:G22" xr:uid="{0E7CAF78-4D0C-41A5-A4DF-23B80F7A81E3}"/>
  <tableColumns count="7">
    <tableColumn id="1" xr3:uid="{6887335B-5CD5-4174-BF32-A6EC3F971B6D}" name="Бригада 2" dataDxfId="10124"/>
    <tableColumn id="3" xr3:uid="{4EA1CF8B-37DD-407A-B4F5-A39743CCC452}" name="2"/>
    <tableColumn id="4" xr3:uid="{DE014153-505B-44A9-92F8-B782A2A4EBCF}" name="Замки" dataDxfId="10123"/>
    <tableColumn id="5" xr3:uid="{D17A761E-2843-4B37-A28A-5506A1B1F9B9}" name="А" dataDxfId="10122"/>
    <tableColumn id="6" xr3:uid="{D4423042-5D52-487B-871D-3CA01DE1D58D}" name="Б" dataDxfId="10121"/>
    <tableColumn id="8" xr3:uid="{19B051CE-0F6E-4BDB-9C44-887794235DA3}" name="Г" dataDxfId="10120"/>
    <tableColumn id="9" xr3:uid="{4AE051D6-31BF-45C2-9B36-3C7E5BCD9909}" name="Д=А*Г" dataDxfId="10119"/>
  </tableColumns>
  <tableStyleInfo name="TableStyleLight9" showFirstColumn="0" showLastColumn="0" showRowStripes="1" showColumnStripes="0"/>
</table>
</file>

<file path=xl/tables/table7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5" xr:uid="{24AA99B1-1F14-4BA4-B768-7DB0486866D2}" name="Таблица5741121283542354956637077849198105112119126133140714212835424956637077849198105112119714212835421261331401471541611681751821891962032102172242312382452527142128354249566370778491981051121191267142128354214715416116817518218919620321021722423171427" displayName="Таблица5741121283542354956637077849198105112119126133140714212835424956637077849198105112119714212835421261331401471541611681751821891962032102172242312382452527142128354249566370778491981051121191267142128354214715416116817518218919620321021722423171427" ref="A33:G44" totalsRowShown="0" headerRowDxfId="10118" dataDxfId="10117" tableBorderDxfId="10116">
  <autoFilter ref="A33:G44" xr:uid="{D9A3A8C6-DD7E-4E67-8324-326DE496AAF4}"/>
  <tableColumns count="7">
    <tableColumn id="1" xr3:uid="{DE811CD9-0BB6-43CC-AD5F-B881FD2AB650}" name="Бригада 3" dataDxfId="10115"/>
    <tableColumn id="3" xr3:uid="{5642CA1D-5E03-4071-912D-B582D927EE32}" name="2"/>
    <tableColumn id="4" xr3:uid="{7C6FCF15-F6EA-4501-9F69-3372A9FF04EF}" name="Замки" dataDxfId="10114"/>
    <tableColumn id="5" xr3:uid="{FF360764-58FB-4F68-91AB-38BF7E90A807}" name="А" dataDxfId="10113"/>
    <tableColumn id="6" xr3:uid="{8759106A-855D-403A-9A09-826626850BD4}" name="Б" dataDxfId="10112"/>
    <tableColumn id="8" xr3:uid="{D78B600E-E891-4048-8581-A2CBF683A39C}" name="Г" dataDxfId="10111"/>
    <tableColumn id="9" xr3:uid="{D2D394BC-5E1D-45C2-ABCC-78DC08DE9CD6}" name="Д=А*Г" dataDxfId="10110"/>
  </tableColumns>
  <tableStyleInfo name="TableStyleLight9" showFirstColumn="0" showLastColumn="0" showRowStripes="1" showColumnStripes="0"/>
</table>
</file>

<file path=xl/tables/table7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6" xr:uid="{C6156082-98E4-42E5-B894-BA1C20E2B9DF}" name="Таблица5710202734413448556269768390971041111181251321396132027344148556269768390971041111186132027344112513213914615316016717418118819520220921622323023724425161320273441485562697683909710411111812561320273441146153160167174181188195202209216223230611427" displayName="Таблица5710202734413448556269768390971041111181251321396132027344148556269768390971041111186132027344112513213914615316016717418118819520220921622323023724425161320273441485562697683909710411111812561320273441146153160167174181188195202209216223230611427" ref="A23:G32" totalsRowShown="0" headerRowDxfId="10109" dataDxfId="10108" tableBorderDxfId="10107">
  <autoFilter ref="A23:G32" xr:uid="{7D26CE2D-B531-460F-B9AC-785558AACEF6}"/>
  <tableColumns count="7">
    <tableColumn id="1" xr3:uid="{2F491CEA-B8E2-43D5-B798-EB9A98986342}" name="Бригада 2" dataDxfId="10106"/>
    <tableColumn id="3" xr3:uid="{AFF12E63-D904-4FAC-8078-C63B0C74F164}" name="2"/>
    <tableColumn id="4" xr3:uid="{B75E32E0-4C6D-4858-9FB9-5430D4B31844}" name="Замки" dataDxfId="10105"/>
    <tableColumn id="5" xr3:uid="{8D3E3BBE-4D97-44AB-AF3E-3526794D1A1C}" name="А" dataDxfId="10104"/>
    <tableColumn id="6" xr3:uid="{7C581941-4109-4CB6-BB90-43547C07A260}" name="Б" dataDxfId="10103"/>
    <tableColumn id="8" xr3:uid="{BC9DD3DC-92E8-438E-A699-A60BDD5D2EDD}" name="Г" dataDxfId="10102"/>
    <tableColumn id="9" xr3:uid="{7CF6F51E-4396-42CA-911A-55218E774D20}" name="Д=А*Г" dataDxfId="10101"/>
  </tableColumns>
  <tableStyleInfo name="TableStyleLight9" showFirstColumn="0" showLastColumn="0" showRowStripes="1" showColumnStripes="0"/>
</table>
</file>

<file path=xl/tables/table7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7" xr:uid="{BE2C9814-3DFD-4A59-829C-BA40DB59C905}" name="Таблица3167101319222528313437404346471013161922252831343740434649524710131619222528313437404346555861646770471013161922818253239324653606774818895102109116123130137411182532394653606774818895102109116411182532391231301371441511581651721791861932002071418" displayName="Таблица3167101319222528313437404346471013161922252831343740434649524710131619222528313437404346555861646770471013161922818253239324653606774818895102109116123130137411182532394653606774818895102109116411182532391231301371441511581651721791861932002071418" ref="A57:D63" totalsRowShown="0">
  <autoFilter ref="A57:D63" xr:uid="{F9595AAF-69FB-45E4-8FB9-3A8F6956DCF2}"/>
  <tableColumns count="4">
    <tableColumn id="1" xr3:uid="{EC2B26A5-B57A-4B6B-B217-360DC2411A44}" name="Столбец1"/>
    <tableColumn id="2" xr3:uid="{3ACA4439-FEB1-4440-8785-924D8CD123EA}" name="Столбец2"/>
    <tableColumn id="3" xr3:uid="{C7DB4F47-903C-46D8-9534-D0BB8185C1F7}" name="Столбец3"/>
    <tableColumn id="4" xr3:uid="{9B9A6480-C7E4-471A-8754-443F5C0326F0}" name="Столбец4"/>
  </tableColumns>
  <tableStyleInfo name="TableStyleLight9" showFirstColumn="0" showLastColumn="0" showRowStripes="1" showColumnStripes="0"/>
</table>
</file>

<file path=xl/tables/table7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8" xr:uid="{FB8B5E57-8D72-47B8-B123-5BC12A5CF99C}" name="Таблица5919263340334754616875828996103110117124131138512192633404754616875828996103110117512192633401241311381451521591661731801871942012082152222292362432505121926334047546168758289961031101171245121926334014515215916617318018719420120821522222951211419" displayName="Таблица5919263340334754616875828996103110117124131138512192633404754616875828996103110117512192633401241311381451521591661731801871942012082152222292362432505121926334047546168758289961031101171245121926334014515215916617318018719420120821522222951211419" ref="A3:G12" totalsRowShown="0" headerRowDxfId="10100" dataDxfId="10099" tableBorderDxfId="10098">
  <autoFilter ref="A3:G12" xr:uid="{436770F5-06D6-40FC-9732-11328DA1E0BA}"/>
  <tableColumns count="7">
    <tableColumn id="1" xr3:uid="{5B8FA250-F14C-48A8-87FA-CE344EF84F23}" name="Бригада 1" dataDxfId="10097"/>
    <tableColumn id="3" xr3:uid="{B5432C63-79BD-47E6-9FA1-1770FD71A7BB}" name="2"/>
    <tableColumn id="4" xr3:uid="{D6E1FFE6-32A4-4B58-946E-167C417F9DC9}" name="Замки" dataDxfId="10096"/>
    <tableColumn id="5" xr3:uid="{9D1992F3-9220-490C-B1AA-43DA3BF33FB6}" name="А" dataDxfId="10095"/>
    <tableColumn id="6" xr3:uid="{AEE229CD-570E-4EB6-A9FE-1E1034371650}" name="Б" dataDxfId="10094"/>
    <tableColumn id="8" xr3:uid="{DC859307-51DC-4403-9C4C-31B5A15B0B1C}" name="Г" dataDxfId="10093"/>
    <tableColumn id="9" xr3:uid="{76E9ED21-4A13-4065-8069-1EF233A7DFDF}" name="Д=А*Г" dataDxfId="10092"/>
  </tableColumns>
  <tableStyleInfo name="TableStyleLight9" showFirstColumn="0" showLastColumn="0" showRowStripes="1" showColumnStripes="0"/>
</table>
</file>

<file path=xl/tables/table7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9" xr:uid="{43B756C1-1684-440B-8EAE-684300BDDEA6}" name="Таблица5710202734413448556269768390971041111181251321396132027344148556269768390971041111186132027344112513213914615316016717418118819520220921622323023724425161320273441485562697683909710411111812561320273441146153160167174181188195202209216223230611420" displayName="Таблица5710202734413448556269768390971041111181251321396132027344148556269768390971041111186132027344112513213914615316016717418118819520220921622323023724425161320273441485562697683909710411111812561320273441146153160167174181188195202209216223230611420" ref="A13:G22" totalsRowShown="0" headerRowDxfId="10091" dataDxfId="10090" tableBorderDxfId="10089">
  <autoFilter ref="A13:G22" xr:uid="{0E7CAF78-4D0C-41A5-A4DF-23B80F7A81E3}"/>
  <tableColumns count="7">
    <tableColumn id="1" xr3:uid="{1B1EC1A1-E29C-4898-9B93-64D3660A42E3}" name="Бригада 2" dataDxfId="10088"/>
    <tableColumn id="3" xr3:uid="{D20FFAEA-14AE-4841-BD14-323077023E19}" name="2"/>
    <tableColumn id="4" xr3:uid="{1BAF64F3-B9D6-4A08-AA66-CD1747F89785}" name="Замки" dataDxfId="10087"/>
    <tableColumn id="5" xr3:uid="{9A7F8442-DD85-4FC7-A873-97DFC3FF1056}" name="А" dataDxfId="10086"/>
    <tableColumn id="6" xr3:uid="{A9052D02-3D25-416F-BE85-68ACD065033F}" name="Б" dataDxfId="10085"/>
    <tableColumn id="8" xr3:uid="{843EE0F7-29CC-47D8-9F1F-2DC6E823E7E1}" name="Г" dataDxfId="10084"/>
    <tableColumn id="9" xr3:uid="{C8F90F24-4493-41BD-B160-64DA8D7F1BFE}" name="Д=А*Г" dataDxfId="10083"/>
  </tableColumns>
  <tableStyleInfo name="TableStyleLight9" showFirstColumn="0" showLastColumn="0" showRowStripes="1" showColumnStripes="0"/>
</table>
</file>

<file path=xl/tables/table7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0" xr:uid="{86E2D30A-F720-4779-9A1D-6ABCB6400DB8}" name="Таблица5741121283542354956637077849198105112119126133140714212835424956637077849198105112119714212835421261331401471541611681751821891962032102172242312382452527142128354249566370778491981051121191267142128354214715416116817518218919620321021722423171422" displayName="Таблица5741121283542354956637077849198105112119126133140714212835424956637077849198105112119714212835421261331401471541611681751821891962032102172242312382452527142128354249566370778491981051121191267142128354214715416116817518218919620321021722423171422" ref="A33:G44" totalsRowShown="0" headerRowDxfId="10082" dataDxfId="10081" tableBorderDxfId="10080">
  <autoFilter ref="A33:G44" xr:uid="{D9A3A8C6-DD7E-4E67-8324-326DE496AAF4}"/>
  <tableColumns count="7">
    <tableColumn id="1" xr3:uid="{C820F43B-4126-42C6-BC3C-261CB77AB33D}" name="Бригада 3" dataDxfId="10079"/>
    <tableColumn id="3" xr3:uid="{6B52C010-DEA3-4B4F-8AD9-BA7022048025}" name="2"/>
    <tableColumn id="4" xr3:uid="{F86A3ACA-DA33-43F8-AEB2-730AD72348FC}" name="Замки" dataDxfId="10078"/>
    <tableColumn id="5" xr3:uid="{BB5E3576-1C73-4B7D-B513-9D5395EB2AAF}" name="А" dataDxfId="10077"/>
    <tableColumn id="6" xr3:uid="{75D1D5C8-FB76-4BDB-B36A-88CFAADA8CCB}" name="Б" dataDxfId="10076"/>
    <tableColumn id="8" xr3:uid="{DABB21D7-D9AC-4AB3-8310-03E05C5EFDD4}" name="Г" dataDxfId="10075"/>
    <tableColumn id="9" xr3:uid="{2E2CCDA3-9492-4EAD-8385-8F2868C4E454}" name="Д=А*Г" dataDxfId="10074"/>
  </tableColumns>
  <tableStyleInfo name="TableStyleLight9" showFirstColumn="0" showLastColumn="0" showRowStripes="1" showColumnStripes="0"/>
</table>
</file>

<file path=xl/tables/table7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1" xr:uid="{525B946D-8D95-40D0-B21D-AEF61D292224}" name="Таблица5710202734413448556269768390971041111181251321396132027344148556269768390971041111186132027344112513213914615316016717418118819520220921622323023724425161320273441485562697683909710411111812561320273441146153160167174181188195202209216223230611422" displayName="Таблица5710202734413448556269768390971041111181251321396132027344148556269768390971041111186132027344112513213914615316016717418118819520220921622323023724425161320273441485562697683909710411111812561320273441146153160167174181188195202209216223230611422" ref="A23:G32" totalsRowShown="0" headerRowDxfId="10073" dataDxfId="10072" tableBorderDxfId="10071">
  <autoFilter ref="A23:G32" xr:uid="{7D26CE2D-B531-460F-B9AC-785558AACEF6}"/>
  <tableColumns count="7">
    <tableColumn id="1" xr3:uid="{9BB672F4-8A1C-479B-86D4-16ACB5A33F24}" name="Бригада 2" dataDxfId="10070"/>
    <tableColumn id="3" xr3:uid="{58B57E16-1C7C-4F8E-8FEC-FD4656FE911E}" name="2"/>
    <tableColumn id="4" xr3:uid="{EF8FAF00-9903-46ED-BC66-F815809B8F6D}" name="Замки" dataDxfId="10069"/>
    <tableColumn id="5" xr3:uid="{6DDB7A26-FBAB-427A-A3DF-6938584A5F22}" name="А" dataDxfId="10068"/>
    <tableColumn id="6" xr3:uid="{3BFFEF02-EC7C-4313-B569-DE8ADCC7948B}" name="Б" dataDxfId="10067"/>
    <tableColumn id="8" xr3:uid="{B7F5B52A-8F54-487C-BFE4-703A35CE0364}" name="Г" dataDxfId="10066"/>
    <tableColumn id="9" xr3:uid="{16162371-F3A5-46DA-868D-58885D81EFCB}" name="Д=А*Г" dataDxfId="10065"/>
  </tableColumns>
  <tableStyleInfo name="TableStyleLight9" showFirstColumn="0" showLastColumn="0" showRowStripes="1" showColumnStripes="0"/>
</table>
</file>

<file path=xl/tables/table7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2" xr:uid="{08BC8DF9-ADA4-4937-BAEB-3911A7864ABB}" name="Таблица3167101319222528313437404346471013161922252831343740434649524710131619222528313437404346555861646770471013161922818253239324653606774818895102109116123130137411182532394653606774818895102109116411182532391231301371441511581651721791861932002071413" displayName="Таблица3167101319222528313437404346471013161922252831343740434649524710131619222528313437404346555861646770471013161922818253239324653606774818895102109116123130137411182532394653606774818895102109116411182532391231301371441511581651721791861932002071413" ref="A57:D63" totalsRowShown="0">
  <autoFilter ref="A57:D63" xr:uid="{F9595AAF-69FB-45E4-8FB9-3A8F6956DCF2}"/>
  <tableColumns count="4">
    <tableColumn id="1" xr3:uid="{0456D4B3-9041-4DF6-A8BF-5C861F3D51BA}" name="Столбец1"/>
    <tableColumn id="2" xr3:uid="{72E1E7C3-DC23-46E8-AD17-46B5708FD746}" name="Столбец2"/>
    <tableColumn id="3" xr3:uid="{EDCE285A-118E-4CF1-9647-6216F8AA2024}" name="Столбец3"/>
    <tableColumn id="4" xr3:uid="{334AF599-7911-4807-B9F4-A59329B3752F}" name="Столбец4"/>
  </tableColumns>
  <tableStyleInfo name="TableStyleLight9" showFirstColumn="0" showLastColumn="0" showRowStripes="1" showColumnStripes="0"/>
</table>
</file>

<file path=xl/tables/table7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3" xr:uid="{5A230D18-6863-4558-B3FF-58B17B445046}" name="Таблица5919263340334754616875828996103110117124131138512192633404754616875828996103110117512192633401241311381451521591661731801871942012082152222292362432505121926334047546168758289961031101171245121926334014515215916617318018719420120821522222951211414" displayName="Таблица5919263340334754616875828996103110117124131138512192633404754616875828996103110117512192633401241311381451521591661731801871942012082152222292362432505121926334047546168758289961031101171245121926334014515215916617318018719420120821522222951211414" ref="A3:G12" totalsRowShown="0" headerRowDxfId="10064" dataDxfId="10063" tableBorderDxfId="10062">
  <autoFilter ref="A3:G12" xr:uid="{436770F5-06D6-40FC-9732-11328DA1E0BA}"/>
  <tableColumns count="7">
    <tableColumn id="1" xr3:uid="{C4069553-2832-422B-9D79-9DAA434CB49E}" name="Бригада 1" dataDxfId="10061"/>
    <tableColumn id="3" xr3:uid="{6DE4C707-276D-42BA-BAD5-DEA4EC340727}" name="2"/>
    <tableColumn id="4" xr3:uid="{E8B2EE17-E481-4278-A56E-F88D1DC8767C}" name="Замки" dataDxfId="10060"/>
    <tableColumn id="5" xr3:uid="{EC21237C-E18D-4643-BB1D-86694D08F4DF}" name="А" dataDxfId="10059"/>
    <tableColumn id="6" xr3:uid="{F0097287-066C-4DF6-A6E2-064B085055C9}" name="Б" dataDxfId="10058"/>
    <tableColumn id="8" xr3:uid="{21003918-F3B5-4A5A-B623-46CE1937E243}" name="Г" dataDxfId="10057"/>
    <tableColumn id="9" xr3:uid="{44495EC8-7DE2-4715-AE35-8096690CE29F}" name="Д=А*Г" dataDxfId="10056"/>
  </tableColumns>
  <tableStyleInfo name="TableStyleLight9" showFirstColumn="0" showLastColumn="0" showRowStripes="1" showColumnStripes="0"/>
</table>
</file>

<file path=xl/tables/table7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4" xr:uid="{2819B998-B3E7-4046-AA0E-6ED02A854918}" name="Таблица5710202734413448556269768390971041111181251321396132027344148556269768390971041111186132027344112513213914615316016717418118819520220921622323023724425161320273441485562697683909710411111812561320273441146153160167174181188195202209216223230611415" displayName="Таблица5710202734413448556269768390971041111181251321396132027344148556269768390971041111186132027344112513213914615316016717418118819520220921622323023724425161320273441485562697683909710411111812561320273441146153160167174181188195202209216223230611415" ref="A13:G22" totalsRowShown="0" headerRowDxfId="10055" dataDxfId="10054" tableBorderDxfId="10053">
  <autoFilter ref="A13:G22" xr:uid="{0E7CAF78-4D0C-41A5-A4DF-23B80F7A81E3}"/>
  <tableColumns count="7">
    <tableColumn id="1" xr3:uid="{01E95A9F-5AA0-4583-AB18-B04AEB8D2BFD}" name="Бригада 2" dataDxfId="10052"/>
    <tableColumn id="3" xr3:uid="{B1A7149F-193E-4C55-BEA5-A93AA213062E}" name="2"/>
    <tableColumn id="4" xr3:uid="{4BB90CCC-933C-4833-A059-D64D1D4BC0BF}" name="Замки" dataDxfId="10051"/>
    <tableColumn id="5" xr3:uid="{70C2C4B8-7B09-47CB-BD34-75337435A7EA}" name="А" dataDxfId="10050"/>
    <tableColumn id="6" xr3:uid="{16E4D60A-4885-46C1-95EA-1093EF24CF93}" name="Б" dataDxfId="10049"/>
    <tableColumn id="8" xr3:uid="{57AD415B-F4B4-409B-8AFD-9DE42528AEA0}" name="Г" dataDxfId="10048"/>
    <tableColumn id="9" xr3:uid="{7A6035E1-E90E-4720-81BC-FCF7EE2EBDD1}" name="Д=А*Г" dataDxfId="10047"/>
  </tableColumns>
  <tableStyleInfo name="TableStyleLight9" showFirstColumn="0" showLastColumn="0" showRowStripes="1" showColumnStripes="0"/>
</table>
</file>

<file path=xl/tables/table7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5" xr:uid="{354F2C60-9FA4-4F66-BBC2-7040C5ABD511}" name="Таблица5741121283542354956637077849198105112119126133140714212835424956637077849198105112119714212835421261331401471541611681751821891962032102172242312382452527142128354249566370778491981051121191267142128354214715416116817518218919620321021722423171417" displayName="Таблица5741121283542354956637077849198105112119126133140714212835424956637077849198105112119714212835421261331401471541611681751821891962032102172242312382452527142128354249566370778491981051121191267142128354214715416116817518218919620321021722423171417" ref="A33:G44" totalsRowShown="0" headerRowDxfId="10046" dataDxfId="10045" tableBorderDxfId="10044">
  <autoFilter ref="A33:G44" xr:uid="{D9A3A8C6-DD7E-4E67-8324-326DE496AAF4}"/>
  <tableColumns count="7">
    <tableColumn id="1" xr3:uid="{36AE70C6-4145-44CB-9914-9739B0B796EF}" name="Бригада 3" dataDxfId="10043"/>
    <tableColumn id="3" xr3:uid="{9F960F59-9735-4E0C-906E-BB7C5E5F3DD5}" name="2"/>
    <tableColumn id="4" xr3:uid="{4A533A21-2FF7-42D6-AB6A-1B7304070A0F}" name="Замки" dataDxfId="10042"/>
    <tableColumn id="5" xr3:uid="{6DE5710B-8E4F-4328-9FA3-96C2B757C529}" name="А" dataDxfId="10041"/>
    <tableColumn id="6" xr3:uid="{24EE491F-6302-465F-99AC-714C9A2EE806}" name="Б" dataDxfId="10040"/>
    <tableColumn id="8" xr3:uid="{0C65E6D9-8D37-418F-ADAF-53C36DCC6717}" name="Г" dataDxfId="10039"/>
    <tableColumn id="9" xr3:uid="{0D335BCF-1807-4BE4-8724-7F3043258134}" name="Д=А*Г" dataDxfId="10038"/>
  </tableColumns>
  <tableStyleInfo name="TableStyleLight9" showFirstColumn="0" showLastColumn="0" showRowStripes="1" showColumnStripes="0"/>
</table>
</file>

<file path=xl/tables/table7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6" xr:uid="{9CA6479F-EF07-4800-876D-85D46EF429C8}" name="Таблица5710202734413448556269768390971041111181251321396132027344148556269768390971041111186132027344112513213914615316016717418118819520220921622323023724425161320273441485562697683909710411111812561320273441146153160167174181188195202209216223230611417" displayName="Таблица5710202734413448556269768390971041111181251321396132027344148556269768390971041111186132027344112513213914615316016717418118819520220921622323023724425161320273441485562697683909710411111812561320273441146153160167174181188195202209216223230611417" ref="A23:G32" totalsRowShown="0" headerRowDxfId="10037" dataDxfId="10036" tableBorderDxfId="10035">
  <autoFilter ref="A23:G32" xr:uid="{7D26CE2D-B531-460F-B9AC-785558AACEF6}"/>
  <tableColumns count="7">
    <tableColumn id="1" xr3:uid="{424BFE8D-3A6E-49A9-9DE3-9DFB83AC37DD}" name="Бригада 2" dataDxfId="10034"/>
    <tableColumn id="3" xr3:uid="{DCDA2CE2-A24B-409D-8A9E-71C87DB83ACF}" name="2"/>
    <tableColumn id="4" xr3:uid="{A049ACF8-6570-4C33-A0CF-98778BFC10CB}" name="Замки" dataDxfId="10033"/>
    <tableColumn id="5" xr3:uid="{3D4C1228-6AC8-4DA2-902B-B13D9202F6E4}" name="А" dataDxfId="10032"/>
    <tableColumn id="6" xr3:uid="{322EED08-8FAF-4736-919A-7AA44B7A1112}" name="Б" dataDxfId="10031"/>
    <tableColumn id="8" xr3:uid="{57DF11F7-F421-4582-9620-A96B11798C62}" name="Г" dataDxfId="10030"/>
    <tableColumn id="9" xr3:uid="{378484BE-315D-4066-B622-34AAF96E0F24}" name="Д=А*Г" dataDxfId="10029"/>
  </tableColumns>
  <tableStyleInfo name="TableStyleLight9" showFirstColumn="0" showLastColumn="0" showRowStripes="1" showColumnStripes="0"/>
</table>
</file>

<file path=xl/tables/table7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7" xr:uid="{C9FAE1B5-8328-42AD-99EE-AE8E85B0624E}" name="Таблица3167101319222528313437404346471013161922252831343740434649524710131619222528313437404346555861646770471013161922818253239324653606774818895102109116123130137411182532394653606774818895102109116411182532391231301371441511581651721791861932002071408" displayName="Таблица3167101319222528313437404346471013161922252831343740434649524710131619222528313437404346555861646770471013161922818253239324653606774818895102109116123130137411182532394653606774818895102109116411182532391231301371441511581651721791861932002071408" ref="A57:D63" totalsRowShown="0">
  <autoFilter ref="A57:D63" xr:uid="{F9595AAF-69FB-45E4-8FB9-3A8F6956DCF2}"/>
  <tableColumns count="4">
    <tableColumn id="1" xr3:uid="{7C2DDBEB-D0DE-410C-BF53-82510A21D2C0}" name="Столбец1"/>
    <tableColumn id="2" xr3:uid="{63851B0F-0839-467F-AC8A-618743C0EF9F}" name="Столбец2"/>
    <tableColumn id="3" xr3:uid="{83B98B1B-3861-475F-905F-79D3AA53B1E2}" name="Столбец3"/>
    <tableColumn id="4" xr3:uid="{CD07577D-2ACD-4864-9E7A-BD29DD37B97E}" name="Столбец4"/>
  </tableColumns>
  <tableStyleInfo name="TableStyleLight9" showFirstColumn="0" showLastColumn="0" showRowStripes="1" showColumnStripes="0"/>
</table>
</file>

<file path=xl/tables/table7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8" xr:uid="{976F04FE-8BDB-40AB-BFDE-E8DD75E50807}" name="Таблица5919263340334754616875828996103110117124131138512192633404754616875828996103110117512192633401241311381451521591661731801871942012082152222292362432505121926334047546168758289961031101171245121926334014515215916617318018719420120821522222951211409" displayName="Таблица5919263340334754616875828996103110117124131138512192633404754616875828996103110117512192633401241311381451521591661731801871942012082152222292362432505121926334047546168758289961031101171245121926334014515215916617318018719420120821522222951211409" ref="A3:G12" totalsRowShown="0" headerRowDxfId="10028" dataDxfId="10027" tableBorderDxfId="10026">
  <autoFilter ref="A3:G12" xr:uid="{436770F5-06D6-40FC-9732-11328DA1E0BA}"/>
  <tableColumns count="7">
    <tableColumn id="1" xr3:uid="{9FCECAB2-181E-44A1-941A-AF95DA8F895A}" name="Бригада 1" dataDxfId="10025"/>
    <tableColumn id="3" xr3:uid="{11901B4D-6A57-4A26-9B16-8A79D8C8CC16}" name="2"/>
    <tableColumn id="4" xr3:uid="{B225D44C-9BD4-424F-9DE5-C0B17340F39A}" name="Замки" dataDxfId="10024"/>
    <tableColumn id="5" xr3:uid="{BFB006F5-849F-48A9-8353-6B7BF4074007}" name="А" dataDxfId="10023"/>
    <tableColumn id="6" xr3:uid="{7E1F40B7-E07E-4FDB-86C6-A7483C57DCD5}" name="Б" dataDxfId="10022"/>
    <tableColumn id="8" xr3:uid="{7E5C16AA-F0E0-46BB-9275-9CEE181A1816}" name="Г" dataDxfId="10021"/>
    <tableColumn id="9" xr3:uid="{DB9B3A43-5148-44E0-B797-5EED8D397206}" name="Д=А*Г" dataDxfId="10020"/>
  </tableColumns>
  <tableStyleInfo name="TableStyleLight9" showFirstColumn="0" showLastColumn="0" showRowStripes="1" showColumnStripes="0"/>
</table>
</file>

<file path=xl/tables/table7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9" xr:uid="{D8255A94-F1BC-42BE-9F6E-F9FD40B63BF0}" name="Таблица5710202734413448556269768390971041111181251321396132027344148556269768390971041111186132027344112513213914615316016717418118819520220921622323023724425161320273441485562697683909710411111812561320273441146153160167174181188195202209216223230611410" displayName="Таблица5710202734413448556269768390971041111181251321396132027344148556269768390971041111186132027344112513213914615316016717418118819520220921622323023724425161320273441485562697683909710411111812561320273441146153160167174181188195202209216223230611410" ref="A13:G22" totalsRowShown="0" headerRowDxfId="10019" dataDxfId="10018" tableBorderDxfId="10017">
  <autoFilter ref="A13:G22" xr:uid="{0E7CAF78-4D0C-41A5-A4DF-23B80F7A81E3}"/>
  <tableColumns count="7">
    <tableColumn id="1" xr3:uid="{D5883807-8608-4802-9F8B-F6A897B0496C}" name="Бригада 2" dataDxfId="10016"/>
    <tableColumn id="3" xr3:uid="{26F13D17-2CC8-4153-8F3B-04EB048AB9D1}" name="2"/>
    <tableColumn id="4" xr3:uid="{D9BC2187-E3A8-41DF-8C72-728F2CDB49DD}" name="Замки" dataDxfId="10015"/>
    <tableColumn id="5" xr3:uid="{EBD89B01-8805-40BE-87CE-75A63EE51B8A}" name="А" dataDxfId="10014"/>
    <tableColumn id="6" xr3:uid="{4B11502E-749E-4BBF-9CE1-B16F81563CD4}" name="Б" dataDxfId="10013"/>
    <tableColumn id="8" xr3:uid="{98858E0D-CE35-4949-893C-4362CAFA00F5}" name="Г" dataDxfId="10012"/>
    <tableColumn id="9" xr3:uid="{CCE5416C-DBB2-48DD-A37C-CAA75F84711C}" name="Д=А*Г" dataDxfId="10011"/>
  </tableColumns>
  <tableStyleInfo name="TableStyleLight9" showFirstColumn="0" showLastColumn="0" showRowStripes="1" showColumnStripes="0"/>
</table>
</file>

<file path=xl/tables/table7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0" xr:uid="{C81DF1F9-5005-470E-92A5-25F58F6C298C}" name="Таблица5741121283542354956637077849198105112119126133140714212835424956637077849198105112119714212835421261331401471541611681751821891962032102172242312382452527142128354249566370778491981051121191267142128354214715416116817518218919620321021722423171412" displayName="Таблица5741121283542354956637077849198105112119126133140714212835424956637077849198105112119714212835421261331401471541611681751821891962032102172242312382452527142128354249566370778491981051121191267142128354214715416116817518218919620321021722423171412" ref="A33:G44" totalsRowShown="0" headerRowDxfId="10010" dataDxfId="10009" tableBorderDxfId="10008">
  <autoFilter ref="A33:G44" xr:uid="{D9A3A8C6-DD7E-4E67-8324-326DE496AAF4}"/>
  <tableColumns count="7">
    <tableColumn id="1" xr3:uid="{15A954E1-E833-4505-B3D1-C276E45A1F40}" name="Бригада 3" dataDxfId="10007"/>
    <tableColumn id="3" xr3:uid="{9878F2F1-EF6D-4ED8-91E7-2FAEBCA746D9}" name="2"/>
    <tableColumn id="4" xr3:uid="{37603AB5-6495-4644-B94C-0DD9E867E9A1}" name="Замки" dataDxfId="10006"/>
    <tableColumn id="5" xr3:uid="{F2AAE4B3-07DB-4F7A-AF04-7A2F200744CA}" name="А" dataDxfId="10005"/>
    <tableColumn id="6" xr3:uid="{F65EC5FF-0CE9-4EC1-94E9-30D463B8615D}" name="Б" dataDxfId="10004"/>
    <tableColumn id="8" xr3:uid="{10BCFFCA-C18D-42C0-BDDE-072837D8E5A0}" name="Г" dataDxfId="10003"/>
    <tableColumn id="9" xr3:uid="{524C59BF-5354-453A-937F-8EE5F2B60F9A}" name="Д=А*Г" dataDxfId="10002"/>
  </tableColumns>
  <tableStyleInfo name="TableStyleLight9" showFirstColumn="0" showLastColumn="0" showRowStripes="1" showColumnStripes="0"/>
</table>
</file>

<file path=xl/tables/table7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1" xr:uid="{0BAC62A7-4237-4801-9756-F5850993F833}" name="Таблица5710202734413448556269768390971041111181251321396132027344148556269768390971041111186132027344112513213914615316016717418118819520220921622323023724425161320273441485562697683909710411111812561320273441146153160167174181188195202209216223230611412" displayName="Таблица5710202734413448556269768390971041111181251321396132027344148556269768390971041111186132027344112513213914615316016717418118819520220921622323023724425161320273441485562697683909710411111812561320273441146153160167174181188195202209216223230611412" ref="A23:G32" totalsRowShown="0" headerRowDxfId="10001" dataDxfId="10000" tableBorderDxfId="9999">
  <autoFilter ref="A23:G32" xr:uid="{7D26CE2D-B531-460F-B9AC-785558AACEF6}"/>
  <tableColumns count="7">
    <tableColumn id="1" xr3:uid="{7C97ED9A-2FE4-4A65-88D5-50CD8A6847DF}" name="Бригада 2" dataDxfId="9998"/>
    <tableColumn id="3" xr3:uid="{E4313666-F5E9-47A5-9C96-8E92045DEFC7}" name="2"/>
    <tableColumn id="4" xr3:uid="{EA42EF49-B4D8-4D10-B50F-C63357EC1F63}" name="Замки" dataDxfId="9997"/>
    <tableColumn id="5" xr3:uid="{51F8DFF5-F3B2-4C56-8AF5-447A0FAE65D8}" name="А" dataDxfId="9996"/>
    <tableColumn id="6" xr3:uid="{D047C8DC-98CD-4F21-BED9-80C81B048A5B}" name="Б" dataDxfId="9995"/>
    <tableColumn id="8" xr3:uid="{8BF1E526-4047-4743-B0B3-A10DB9ACF873}" name="Г" dataDxfId="9994"/>
    <tableColumn id="9" xr3:uid="{9AC6326E-970A-4A19-B04D-05A386E21146}" name="Д=А*Г" dataDxfId="9993"/>
  </tableColumns>
  <tableStyleInfo name="TableStyleLight9" showFirstColumn="0" showLastColumn="0" showRowStripes="1" showColumnStripes="0"/>
</table>
</file>

<file path=xl/tables/table7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2" xr:uid="{380033E5-3852-4C5A-816B-8C48BDA31107}" name="Таблица3167101319222528313437404346471013161922252831343740434649524710131619222528313437404346555861646770471013161922818253239324653606774818895102109116123130137411182532394653606774818895102109116411182532391231301371441511581651721791861932002071393" displayName="Таблица3167101319222528313437404346471013161922252831343740434649524710131619222528313437404346555861646770471013161922818253239324653606774818895102109116123130137411182532394653606774818895102109116411182532391231301371441511581651721791861932002071393" ref="A57:D63" totalsRowShown="0">
  <autoFilter ref="A57:D63" xr:uid="{F9595AAF-69FB-45E4-8FB9-3A8F6956DCF2}"/>
  <tableColumns count="4">
    <tableColumn id="1" xr3:uid="{6811C9E3-02DD-464E-9DC1-197236F8910F}" name="Столбец1"/>
    <tableColumn id="2" xr3:uid="{E16C5ABA-B9BA-4247-9E58-0DEC763D832C}" name="Столбец2"/>
    <tableColumn id="3" xr3:uid="{D2958E9D-C9C7-46CF-8D67-99D2704DFDD7}" name="Столбец3"/>
    <tableColumn id="4" xr3:uid="{61BBA335-27F6-4AD6-9CD8-ACBD52018551}" name="Столбец4"/>
  </tableColumns>
  <tableStyleInfo name="TableStyleLight9" showFirstColumn="0" showLastColumn="0" showRowStripes="1" showColumnStripes="0"/>
</table>
</file>

<file path=xl/tables/table7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3" xr:uid="{BEF30609-0DE8-4DD0-B721-3AD9D2BAAC92}" name="Таблица5919263340334754616875828996103110117124131138512192633404754616875828996103110117512192633401241311381451521591661731801871942012082152222292362432505121926334047546168758289961031101171245121926334014515215916617318018719420120821522222951211394" displayName="Таблица5919263340334754616875828996103110117124131138512192633404754616875828996103110117512192633401241311381451521591661731801871942012082152222292362432505121926334047546168758289961031101171245121926334014515215916617318018719420120821522222951211394" ref="A3:G12" totalsRowShown="0" headerRowDxfId="9992" dataDxfId="9991" tableBorderDxfId="9990">
  <autoFilter ref="A3:G12" xr:uid="{436770F5-06D6-40FC-9732-11328DA1E0BA}"/>
  <tableColumns count="7">
    <tableColumn id="1" xr3:uid="{CAC49B0E-FA17-41F0-AA4B-F3006C2EE6A9}" name="Бригада 1" dataDxfId="9989"/>
    <tableColumn id="3" xr3:uid="{FCD771D5-D683-42A9-BEF4-A4F85804EE9C}" name="2"/>
    <tableColumn id="4" xr3:uid="{0812136F-47B2-423A-A1A2-46762AD4E24A}" name="Замки" dataDxfId="9988"/>
    <tableColumn id="5" xr3:uid="{371FDE60-94FF-48A2-B6FA-D2030DA0B867}" name="А" dataDxfId="9987"/>
    <tableColumn id="6" xr3:uid="{93F4E86A-225E-4ADB-8E33-7050F0EEF691}" name="Б" dataDxfId="9986"/>
    <tableColumn id="8" xr3:uid="{6CA895CC-4057-4650-8D16-A01E6E68155D}" name="Г" dataDxfId="9985"/>
    <tableColumn id="9" xr3:uid="{659C0D3A-0B97-4E46-96E6-EDC5E0763F7B}" name="Д=А*Г" dataDxfId="9984"/>
  </tableColumns>
  <tableStyleInfo name="TableStyleLight9" showFirstColumn="0" showLastColumn="0" showRowStripes="1" showColumnStripes="0"/>
</table>
</file>

<file path=xl/tables/table7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4" xr:uid="{E755FD17-C47B-46FC-90C3-7ADDAD2E33BA}" name="Таблица5710202734413448556269768390971041111181251321396132027344148556269768390971041111186132027344112513213914615316016717418118819520220921622323023724425161320273441485562697683909710411111812561320273441146153160167174181188195202209216223230611395" displayName="Таблица5710202734413448556269768390971041111181251321396132027344148556269768390971041111186132027344112513213914615316016717418118819520220921622323023724425161320273441485562697683909710411111812561320273441146153160167174181188195202209216223230611395" ref="A13:G22" totalsRowShown="0" headerRowDxfId="9983" dataDxfId="9982" tableBorderDxfId="9981">
  <autoFilter ref="A13:G22" xr:uid="{0E7CAF78-4D0C-41A5-A4DF-23B80F7A81E3}"/>
  <tableColumns count="7">
    <tableColumn id="1" xr3:uid="{B2AB6EDF-9D67-4ECA-9BB8-C9FB015BEA93}" name="Бригада 2" dataDxfId="9980"/>
    <tableColumn id="3" xr3:uid="{C20735CA-D23F-4B0D-8A78-712AFCB56716}" name="2"/>
    <tableColumn id="4" xr3:uid="{740D0349-7443-4698-85CD-C9F5D55A007E}" name="Замки" dataDxfId="9979"/>
    <tableColumn id="5" xr3:uid="{BDD6D510-0F1E-423C-A0B0-FF3FD06BA8F7}" name="А" dataDxfId="9978"/>
    <tableColumn id="6" xr3:uid="{CF07D6EB-F690-483E-A194-3DDA390519FD}" name="Б" dataDxfId="9977"/>
    <tableColumn id="8" xr3:uid="{8B5167E1-92BD-410B-935D-DBB2C3AB5D49}" name="Г" dataDxfId="9976"/>
    <tableColumn id="9" xr3:uid="{1E365329-6AA7-4704-B833-22C0FB769999}" name="Д=А*Г" dataDxfId="9975"/>
  </tableColumns>
  <tableStyleInfo name="TableStyleLight9" showFirstColumn="0" showLastColumn="0" showRowStripes="1" showColumnStripes="0"/>
</table>
</file>

<file path=xl/tables/table7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5" xr:uid="{62508BC8-0510-47BA-A420-C4304AA76892}" name="Таблица5741121283542354956637077849198105112119126133140714212835424956637077849198105112119714212835421261331401471541611681751821891962032102172242312382452527142128354249566370778491981051121191267142128354214715416116817518218919620321021722423171397" displayName="Таблица5741121283542354956637077849198105112119126133140714212835424956637077849198105112119714212835421261331401471541611681751821891962032102172242312382452527142128354249566370778491981051121191267142128354214715416116817518218919620321021722423171397" ref="A33:G44" totalsRowShown="0" headerRowDxfId="9974" dataDxfId="9973" tableBorderDxfId="9972">
  <autoFilter ref="A33:G44" xr:uid="{D9A3A8C6-DD7E-4E67-8324-326DE496AAF4}"/>
  <tableColumns count="7">
    <tableColumn id="1" xr3:uid="{C31DFD34-2AD8-4D12-AFF4-E16287024458}" name="Бригада 3" dataDxfId="9971"/>
    <tableColumn id="3" xr3:uid="{4C39D440-89AA-4DA9-B529-3B4873084ED3}" name="2"/>
    <tableColumn id="4" xr3:uid="{099DB021-4084-4EFD-B508-3A6ADE9849AA}" name="Замки" dataDxfId="9970"/>
    <tableColumn id="5" xr3:uid="{23336567-0826-4386-9D5E-C593F6C5835B}" name="А" dataDxfId="9969"/>
    <tableColumn id="6" xr3:uid="{A103B687-44F2-4261-BCDC-853FAA6BF751}" name="Б" dataDxfId="9968"/>
    <tableColumn id="8" xr3:uid="{D4531026-C4F6-452C-8C02-931B7D5B66DC}" name="Г" dataDxfId="9967"/>
    <tableColumn id="9" xr3:uid="{7026E610-BB73-4702-971C-54BA8D0CB2F2}" name="Д=А*Г" dataDxfId="9966"/>
  </tableColumns>
  <tableStyleInfo name="TableStyleLight9" showFirstColumn="0" showLastColumn="0" showRowStripes="1" showColumnStripes="0"/>
</table>
</file>

<file path=xl/tables/table7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6" xr:uid="{EE96FEF1-7B90-4B49-ACB3-FF9F5632EC9A}" name="Таблица5710202734413448556269768390971041111181251321396132027344148556269768390971041111186132027344112513213914615316016717418118819520220921622323023724425161320273441485562697683909710411111812561320273441146153160167174181188195202209216223230611397" displayName="Таблица5710202734413448556269768390971041111181251321396132027344148556269768390971041111186132027344112513213914615316016717418118819520220921622323023724425161320273441485562697683909710411111812561320273441146153160167174181188195202209216223230611397" ref="A23:G32" totalsRowShown="0" headerRowDxfId="9965" dataDxfId="9964" tableBorderDxfId="9963">
  <autoFilter ref="A23:G32" xr:uid="{7D26CE2D-B531-460F-B9AC-785558AACEF6}"/>
  <tableColumns count="7">
    <tableColumn id="1" xr3:uid="{4137497E-1E36-4C9E-8E5B-5CC190ADA9E8}" name="Бригада 2" dataDxfId="9962"/>
    <tableColumn id="3" xr3:uid="{723E8C57-A5D2-4A0F-BB6E-DD5D199CC402}" name="2"/>
    <tableColumn id="4" xr3:uid="{9D02C29F-A004-49AD-BC05-65D35C173C85}" name="Замки" dataDxfId="9961"/>
    <tableColumn id="5" xr3:uid="{2125CF18-45A0-4F24-AFEB-BC5992BA4256}" name="А" dataDxfId="9960"/>
    <tableColumn id="6" xr3:uid="{AE177038-DBE4-43F2-8560-612D16412AB5}" name="Б" dataDxfId="9959"/>
    <tableColumn id="8" xr3:uid="{FE978854-418A-400C-85B2-46C0C4B1DBE9}" name="Г" dataDxfId="9958"/>
    <tableColumn id="9" xr3:uid="{1B9DB5EA-CB3A-4F32-A798-8828D2405BE8}" name="Д=А*Г" dataDxfId="9957"/>
  </tableColumns>
  <tableStyleInfo name="TableStyleLight9" showFirstColumn="0" showLastColumn="0" showRowStripes="1" showColumnStripes="0"/>
</table>
</file>

<file path=xl/tables/table7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2" xr:uid="{3A5AEF4D-DD9C-46A0-84FF-377FACBD7C2E}" name="Таблица3167101319222528313437404346471013161922252831343740434649524710131619222528313437404346555861646770471013161922818253239324653606774818895102109116123130137411182532394653606774818895102109116411182532391231301371441511581651721791861932002071403" displayName="Таблица3167101319222528313437404346471013161922252831343740434649524710131619222528313437404346555861646770471013161922818253239324653606774818895102109116123130137411182532394653606774818895102109116411182532391231301371441511581651721791861932002071403" ref="A57:D63" totalsRowShown="0">
  <autoFilter ref="A57:D63" xr:uid="{F9595AAF-69FB-45E4-8FB9-3A8F6956DCF2}"/>
  <tableColumns count="4">
    <tableColumn id="1" xr3:uid="{4207F8B8-D90F-424E-AEC0-30F5CED8D37A}" name="Столбец1"/>
    <tableColumn id="2" xr3:uid="{B29B4967-71FD-4466-929F-9CDD45F824F1}" name="Столбец2"/>
    <tableColumn id="3" xr3:uid="{01C54BC7-B16C-415C-8A7F-4866469D4D47}" name="Столбец3"/>
    <tableColumn id="4" xr3:uid="{507A45BF-7E06-4FBA-9B88-5D790F6CC8D2}" name="Столбец4"/>
  </tableColumns>
  <tableStyleInfo name="TableStyleLight9" showFirstColumn="0" showLastColumn="0" showRowStripes="1" showColumnStripes="0"/>
</table>
</file>

<file path=xl/tables/table7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3" xr:uid="{682CA13C-8984-467E-A3D8-ADD5957F320F}" name="Таблица5919263340334754616875828996103110117124131138512192633404754616875828996103110117512192633401241311381451521591661731801871942012082152222292362432505121926334047546168758289961031101171245121926334014515215916617318018719420120821522222951211404" displayName="Таблица5919263340334754616875828996103110117124131138512192633404754616875828996103110117512192633401241311381451521591661731801871942012082152222292362432505121926334047546168758289961031101171245121926334014515215916617318018719420120821522222951211404" ref="A3:G12" totalsRowShown="0" headerRowDxfId="9956" dataDxfId="9955" tableBorderDxfId="9954">
  <autoFilter ref="A3:G12" xr:uid="{436770F5-06D6-40FC-9732-11328DA1E0BA}"/>
  <tableColumns count="7">
    <tableColumn id="1" xr3:uid="{AF4D5182-2E7A-4D4A-A190-541ADDC71012}" name="Бригада 1" dataDxfId="9953"/>
    <tableColumn id="3" xr3:uid="{6FA2E829-AA1B-4A47-BF11-79EBF99611AC}" name="2"/>
    <tableColumn id="4" xr3:uid="{A9F34369-FD05-4F2C-97CE-29FCC348B2F2}" name="Замки" dataDxfId="9952"/>
    <tableColumn id="5" xr3:uid="{5153FA39-9D25-42C5-B9DE-BE0ABCCC835F}" name="А" dataDxfId="9951"/>
    <tableColumn id="6" xr3:uid="{9834898E-C31F-44DE-BD21-DEF0CC662F78}" name="Б" dataDxfId="9950"/>
    <tableColumn id="8" xr3:uid="{7D5D385E-1782-4151-9CF3-6DC9136B1D34}" name="Г" dataDxfId="9949"/>
    <tableColumn id="9" xr3:uid="{21BD2AE1-16D9-4051-8720-102A16372F71}" name="Д=А*Г" dataDxfId="9948"/>
  </tableColumns>
  <tableStyleInfo name="TableStyleLight9" showFirstColumn="0" showLastColumn="0" showRowStripes="1" showColumnStripes="0"/>
</table>
</file>

<file path=xl/tables/table7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4" xr:uid="{23D54CA7-9FB7-4C05-A87E-DABE7720A3EB}" name="Таблица5710202734413448556269768390971041111181251321396132027344148556269768390971041111186132027344112513213914615316016717418118819520220921622323023724425161320273441485562697683909710411111812561320273441146153160167174181188195202209216223230611405" displayName="Таблица5710202734413448556269768390971041111181251321396132027344148556269768390971041111186132027344112513213914615316016717418118819520220921622323023724425161320273441485562697683909710411111812561320273441146153160167174181188195202209216223230611405" ref="A13:G22" totalsRowShown="0" headerRowDxfId="9947" dataDxfId="9946" tableBorderDxfId="9945">
  <autoFilter ref="A13:G22" xr:uid="{0E7CAF78-4D0C-41A5-A4DF-23B80F7A81E3}"/>
  <tableColumns count="7">
    <tableColumn id="1" xr3:uid="{47C54A38-9D02-4E9C-A194-70EBD64C6476}" name="Бригада 2" dataDxfId="9944"/>
    <tableColumn id="3" xr3:uid="{5DAA592C-3E7C-4565-8616-C1DF767BE4AA}" name="2"/>
    <tableColumn id="4" xr3:uid="{C4F2CA50-D9ED-46C5-B2B9-CEA0A02586A8}" name="Замки" dataDxfId="9943"/>
    <tableColumn id="5" xr3:uid="{E17B27E8-1170-48C9-B1DD-E399A0339E17}" name="А" dataDxfId="9942"/>
    <tableColumn id="6" xr3:uid="{03A41BE9-B6C5-47C2-807D-7E3BFE95CADB}" name="Б" dataDxfId="9941"/>
    <tableColumn id="8" xr3:uid="{5C7346BB-CCC3-41B5-8275-05DFA364F2E0}" name="Г" dataDxfId="9940"/>
    <tableColumn id="9" xr3:uid="{915AD42A-488A-42D7-9C60-14260262B56D}" name="Д=А*Г" dataDxfId="9939"/>
  </tableColumns>
  <tableStyleInfo name="TableStyleLight9" showFirstColumn="0" showLastColumn="0" showRowStripes="1" showColumnStripes="0"/>
</table>
</file>

<file path=xl/tables/table7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5" xr:uid="{481FC451-4391-4B25-8EC1-90A3537B9548}" name="Таблица5741121283542354956637077849198105112119126133140714212835424956637077849198105112119714212835421261331401471541611681751821891962032102172242312382452527142128354249566370778491981051121191267142128354214715416116817518218919620321021722423171407" displayName="Таблица5741121283542354956637077849198105112119126133140714212835424956637077849198105112119714212835421261331401471541611681751821891962032102172242312382452527142128354249566370778491981051121191267142128354214715416116817518218919620321021722423171407" ref="A33:G44" totalsRowShown="0" headerRowDxfId="9938" dataDxfId="9937" tableBorderDxfId="9936">
  <autoFilter ref="A33:G44" xr:uid="{D9A3A8C6-DD7E-4E67-8324-326DE496AAF4}"/>
  <tableColumns count="7">
    <tableColumn id="1" xr3:uid="{06847428-F7EE-442F-AF0F-1B58764F7FE6}" name="Бригада 3" dataDxfId="9935"/>
    <tableColumn id="3" xr3:uid="{9555E4CD-FAA3-4E19-87D8-D712970CE235}" name="2"/>
    <tableColumn id="4" xr3:uid="{04174D2D-DAA2-4D19-ABBD-B0DD2537C1FF}" name="Замки" dataDxfId="9934"/>
    <tableColumn id="5" xr3:uid="{938337B2-B39A-4B29-BC83-D9C962C823BA}" name="А" dataDxfId="9933"/>
    <tableColumn id="6" xr3:uid="{6436A1B8-4AEA-4DAA-908F-C143562C2BE0}" name="Б" dataDxfId="9932"/>
    <tableColumn id="8" xr3:uid="{A52DD17C-4CE0-4557-9419-CC7A40F24AA1}" name="Г" dataDxfId="9931"/>
    <tableColumn id="9" xr3:uid="{9DDD42B8-DD9C-472D-B26E-F12DA2533DE6}" name="Д=А*Г" dataDxfId="9930"/>
  </tableColumns>
  <tableStyleInfo name="TableStyleLight9" showFirstColumn="0" showLastColumn="0" showRowStripes="1" showColumnStripes="0"/>
</table>
</file>

<file path=xl/tables/table7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6" xr:uid="{3E1493F8-948F-420C-A15C-DCE6CEAF99C2}" name="Таблица5710202734413448556269768390971041111181251321396132027344148556269768390971041111186132027344112513213914615316016717418118819520220921622323023724425161320273441485562697683909710411111812561320273441146153160167174181188195202209216223230611407" displayName="Таблица5710202734413448556269768390971041111181251321396132027344148556269768390971041111186132027344112513213914615316016717418118819520220921622323023724425161320273441485562697683909710411111812561320273441146153160167174181188195202209216223230611407" ref="A23:G32" totalsRowShown="0" headerRowDxfId="9929" dataDxfId="9928" tableBorderDxfId="9927">
  <autoFilter ref="A23:G32" xr:uid="{7D26CE2D-B531-460F-B9AC-785558AACEF6}"/>
  <tableColumns count="7">
    <tableColumn id="1" xr3:uid="{10ED7FAF-CF84-45EC-B3AC-27E22AFFF646}" name="Бригада 2" dataDxfId="9926"/>
    <tableColumn id="3" xr3:uid="{385F37B1-CFB4-45F9-A87A-064142EBC564}" name="2"/>
    <tableColumn id="4" xr3:uid="{70741A57-CB27-4B45-A813-5B3C1F294E98}" name="Замки" dataDxfId="9925"/>
    <tableColumn id="5" xr3:uid="{51E5562C-1CBF-49D3-B003-8B7448D64582}" name="А" dataDxfId="9924"/>
    <tableColumn id="6" xr3:uid="{927FA256-7758-4477-B064-93DC41D3731D}" name="Б" dataDxfId="9923"/>
    <tableColumn id="8" xr3:uid="{8B8AF5B5-01C1-4467-B22A-EB594EBE3710}" name="Г" dataDxfId="9922"/>
    <tableColumn id="9" xr3:uid="{D41D1FE9-FE89-4CFF-86D8-E20329999B41}" name="Д=А*Г" dataDxfId="9921"/>
  </tableColumns>
  <tableStyleInfo name="TableStyleLight9" showFirstColumn="0" showLastColumn="0" showRowStripes="1" showColumnStripes="0"/>
</table>
</file>

<file path=xl/tables/table7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7" xr:uid="{C803C8AB-5451-4657-8850-A5C957DB66C6}" name="Таблица3167101319222528313437404346471013161922252831343740434649524710131619222528313437404346555861646770471013161922818253239324653606774818895102109116123130137411182532394653606774818895102109116411182532391231301371441511581651721791861932002071398" displayName="Таблица3167101319222528313437404346471013161922252831343740434649524710131619222528313437404346555861646770471013161922818253239324653606774818895102109116123130137411182532394653606774818895102109116411182532391231301371441511581651721791861932002071398" ref="A57:D63" totalsRowShown="0">
  <autoFilter ref="A57:D63" xr:uid="{F9595AAF-69FB-45E4-8FB9-3A8F6956DCF2}"/>
  <tableColumns count="4">
    <tableColumn id="1" xr3:uid="{F0A84FE1-880C-45AD-9ACE-8A89B011D17E}" name="Столбец1"/>
    <tableColumn id="2" xr3:uid="{CEF2AA9D-CC86-46A8-91A5-AF37E4D2E14A}" name="Столбец2"/>
    <tableColumn id="3" xr3:uid="{B72AD1F6-E028-43A7-86B0-B32914A1C62F}" name="Столбец3"/>
    <tableColumn id="4" xr3:uid="{1B15BE8C-32DB-487F-A53E-16F56D009671}" name="Столбец4"/>
  </tableColumns>
  <tableStyleInfo name="TableStyleLight9" showFirstColumn="0" showLastColumn="0" showRowStripes="1" showColumnStripes="0"/>
</table>
</file>

<file path=xl/tables/table7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8" xr:uid="{55632880-CBC0-4BE2-AC3C-D87D994924E7}" name="Таблица5919263340334754616875828996103110117124131138512192633404754616875828996103110117512192633401241311381451521591661731801871942012082152222292362432505121926334047546168758289961031101171245121926334014515215916617318018719420120821522222951211399" displayName="Таблица5919263340334754616875828996103110117124131138512192633404754616875828996103110117512192633401241311381451521591661731801871942012082152222292362432505121926334047546168758289961031101171245121926334014515215916617318018719420120821522222951211399" ref="A3:G12" totalsRowShown="0" headerRowDxfId="9920" dataDxfId="9919" tableBorderDxfId="9918">
  <autoFilter ref="A3:G12" xr:uid="{436770F5-06D6-40FC-9732-11328DA1E0BA}"/>
  <tableColumns count="7">
    <tableColumn id="1" xr3:uid="{7CB92152-51AD-423C-A9E8-1D37A3BE1DD1}" name="Бригада 1" dataDxfId="9917"/>
    <tableColumn id="3" xr3:uid="{19FF052D-F1DF-4587-8CDC-3558DC50E494}" name="2"/>
    <tableColumn id="4" xr3:uid="{AFBC2A84-AE5C-49EA-9DD6-036767B7F7FC}" name="Замки" dataDxfId="9916"/>
    <tableColumn id="5" xr3:uid="{8D5AC970-647C-423D-98C6-E9E624933806}" name="А" dataDxfId="9915"/>
    <tableColumn id="6" xr3:uid="{F4A38963-9231-464E-8772-C2D5F6F20FD0}" name="Б" dataDxfId="9914"/>
    <tableColumn id="8" xr3:uid="{2AC6A9A8-7B11-4A0A-9658-A590534B4E43}" name="Г" dataDxfId="9913"/>
    <tableColumn id="9" xr3:uid="{94AEE2B9-F03A-4AFF-B9E6-63712EC61FBE}" name="Д=А*Г" dataDxfId="9912"/>
  </tableColumns>
  <tableStyleInfo name="TableStyleLight9" showFirstColumn="0" showLastColumn="0" showRowStripes="1" showColumnStripes="0"/>
</table>
</file>

<file path=xl/tables/table7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9" xr:uid="{D5B84A61-4308-4CB2-BA62-AF39966EF54F}" name="Таблица5710202734413448556269768390971041111181251321396132027344148556269768390971041111186132027344112513213914615316016717418118819520220921622323023724425161320273441485562697683909710411111812561320273441146153160167174181188195202209216223230611400" displayName="Таблица5710202734413448556269768390971041111181251321396132027344148556269768390971041111186132027344112513213914615316016717418118819520220921622323023724425161320273441485562697683909710411111812561320273441146153160167174181188195202209216223230611400" ref="A13:G22" totalsRowShown="0" headerRowDxfId="9911" dataDxfId="9910" tableBorderDxfId="9909">
  <autoFilter ref="A13:G22" xr:uid="{0E7CAF78-4D0C-41A5-A4DF-23B80F7A81E3}"/>
  <tableColumns count="7">
    <tableColumn id="1" xr3:uid="{A8710F1E-8E2E-44B4-A7B3-06558AFE2065}" name="Бригада 2" dataDxfId="9908"/>
    <tableColumn id="3" xr3:uid="{16A09D35-B904-4D9C-8124-8F9E0A4CB353}" name="2"/>
    <tableColumn id="4" xr3:uid="{6FB3A20E-2B73-4863-8F1D-28C3873FF317}" name="Замки" dataDxfId="9907"/>
    <tableColumn id="5" xr3:uid="{94D93F52-CD1C-407D-826B-FC895E628AE0}" name="А" dataDxfId="9906"/>
    <tableColumn id="6" xr3:uid="{E2F266CA-A152-4D0A-9D4D-93B1F0060B73}" name="Б" dataDxfId="9905"/>
    <tableColumn id="8" xr3:uid="{FF9E7E12-F619-4304-B0D9-47F4BB0735C7}" name="Г" dataDxfId="9904"/>
    <tableColumn id="9" xr3:uid="{0A5C2FFC-33E0-4625-AAFD-B5B1E7299021}" name="Д=А*Г" dataDxfId="9903"/>
  </tableColumns>
  <tableStyleInfo name="TableStyleLight9" showFirstColumn="0" showLastColumn="0" showRowStripes="1" showColumnStripes="0"/>
</table>
</file>

<file path=xl/tables/table7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0" xr:uid="{AA3BE4A9-04B9-4F34-896E-39027BAAA117}" name="Таблица5741121283542354956637077849198105112119126133140714212835424956637077849198105112119714212835421261331401471541611681751821891962032102172242312382452527142128354249566370778491981051121191267142128354214715416116817518218919620321021722423171402" displayName="Таблица5741121283542354956637077849198105112119126133140714212835424956637077849198105112119714212835421261331401471541611681751821891962032102172242312382452527142128354249566370778491981051121191267142128354214715416116817518218919620321021722423171402" ref="A33:G44" totalsRowShown="0" headerRowDxfId="9902" dataDxfId="9901" tableBorderDxfId="9900">
  <autoFilter ref="A33:G44" xr:uid="{D9A3A8C6-DD7E-4E67-8324-326DE496AAF4}"/>
  <tableColumns count="7">
    <tableColumn id="1" xr3:uid="{0179E347-E423-446E-B309-DF52B20D7D50}" name="Бригада 3" dataDxfId="9899"/>
    <tableColumn id="3" xr3:uid="{690F290A-1A68-4D76-88DC-FE9D888284D1}" name="2"/>
    <tableColumn id="4" xr3:uid="{8E1EDB2E-B1CC-4F2B-8F95-CF12DC449E8F}" name="Замки" dataDxfId="9898"/>
    <tableColumn id="5" xr3:uid="{B0A66A31-6E39-40ED-ABB8-D54C0D34E8BF}" name="А" dataDxfId="9897"/>
    <tableColumn id="6" xr3:uid="{0C66DD56-2AA4-41FA-A4E8-C407281DACA8}" name="Б" dataDxfId="9896"/>
    <tableColumn id="8" xr3:uid="{7BC34497-B789-4E67-BB67-740A0F154529}" name="Г" dataDxfId="9895"/>
    <tableColumn id="9" xr3:uid="{583FE878-3961-4EF7-9CC0-D8E7CE55FFDC}" name="Д=А*Г" dataDxfId="9894"/>
  </tableColumns>
  <tableStyleInfo name="TableStyleLight9" showFirstColumn="0" showLastColumn="0" showRowStripes="1" showColumnStripes="0"/>
</table>
</file>

<file path=xl/tables/table7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1" xr:uid="{41A0BA95-2B4C-4BF2-B87B-B29A66D5CAB6}" name="Таблица5710202734413448556269768390971041111181251321396132027344148556269768390971041111186132027344112513213914615316016717418118819520220921622323023724425161320273441485562697683909710411111812561320273441146153160167174181188195202209216223230611402" displayName="Таблица5710202734413448556269768390971041111181251321396132027344148556269768390971041111186132027344112513213914615316016717418118819520220921622323023724425161320273441485562697683909710411111812561320273441146153160167174181188195202209216223230611402" ref="A23:G32" totalsRowShown="0" headerRowDxfId="9893" dataDxfId="9892" tableBorderDxfId="9891">
  <autoFilter ref="A23:G32" xr:uid="{7D26CE2D-B531-460F-B9AC-785558AACEF6}"/>
  <tableColumns count="7">
    <tableColumn id="1" xr3:uid="{7216CE60-FB7A-48A9-9F91-26E53EF88DFC}" name="Бригада 2" dataDxfId="9890"/>
    <tableColumn id="3" xr3:uid="{A9748BCC-CCAA-4F44-ACB9-26CE283BF84D}" name="2"/>
    <tableColumn id="4" xr3:uid="{9DBAEDCB-2BAB-4ED9-A5BE-988AC40445DA}" name="Замки" dataDxfId="9889"/>
    <tableColumn id="5" xr3:uid="{C2E190F0-5B32-456C-9EDE-8045A9E6C718}" name="А" dataDxfId="9888"/>
    <tableColumn id="6" xr3:uid="{BDFDFD44-C34A-44C0-862D-FEFE965DB624}" name="Б" dataDxfId="9887"/>
    <tableColumn id="8" xr3:uid="{45753AA1-963C-456E-BB24-C3D8D5FD54C0}" name="Г" dataDxfId="9886"/>
    <tableColumn id="9" xr3:uid="{42CD711F-EA86-459B-9C42-315B14DBEBEE}" name="Д=А*Г" dataDxfId="9885"/>
  </tableColumns>
  <tableStyleInfo name="TableStyleLight9" showFirstColumn="0" showLastColumn="0" showRowStripes="1" showColumnStripes="0"/>
</table>
</file>

<file path=xl/tables/table7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7" xr:uid="{2DD508E1-82FF-41D7-B550-E184A5A85361}" name="Таблица3167101319222528313437404346471013161922252831343740434649524710131619222528313437404346555861646770471013161922818253239324653606774818895102109116123130137411182532394653606774818895102109116411182532391231301371441511581651721791861932002071388" displayName="Таблица3167101319222528313437404346471013161922252831343740434649524710131619222528313437404346555861646770471013161922818253239324653606774818895102109116123130137411182532394653606774818895102109116411182532391231301371441511581651721791861932002071388" ref="A57:D63" totalsRowShown="0">
  <autoFilter ref="A57:D63" xr:uid="{F9595AAF-69FB-45E4-8FB9-3A8F6956DCF2}"/>
  <tableColumns count="4">
    <tableColumn id="1" xr3:uid="{BF7207FF-FEB1-4DD0-9959-112FBA50FB2C}" name="Столбец1"/>
    <tableColumn id="2" xr3:uid="{0A932557-8077-47A1-8938-D210CA036F3B}" name="Столбец2"/>
    <tableColumn id="3" xr3:uid="{A93BA203-2FFE-4CA2-ABD7-5672BD7E59FA}" name="Столбец3"/>
    <tableColumn id="4" xr3:uid="{5F25AB25-8F83-4B8C-91C0-4111F54AAEF9}" name="Столбец4"/>
  </tableColumns>
  <tableStyleInfo name="TableStyleLight9" showFirstColumn="0" showLastColumn="0" showRowStripes="1" showColumnStripes="0"/>
</table>
</file>

<file path=xl/tables/table7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8" xr:uid="{1842FE64-B9C0-4A4F-B273-8DD969B23D04}" name="Таблица5919263340334754616875828996103110117124131138512192633404754616875828996103110117512192633401241311381451521591661731801871942012082152222292362432505121926334047546168758289961031101171245121926334014515215916617318018719420120821522222951211389" displayName="Таблица5919263340334754616875828996103110117124131138512192633404754616875828996103110117512192633401241311381451521591661731801871942012082152222292362432505121926334047546168758289961031101171245121926334014515215916617318018719420120821522222951211389" ref="A3:G12" totalsRowShown="0" headerRowDxfId="9884" dataDxfId="9883" tableBorderDxfId="9882">
  <autoFilter ref="A3:G12" xr:uid="{436770F5-06D6-40FC-9732-11328DA1E0BA}"/>
  <tableColumns count="7">
    <tableColumn id="1" xr3:uid="{DC92CA04-C0DD-4E8D-8B0F-D725C6FD06BC}" name="Бригада 1" dataDxfId="9881"/>
    <tableColumn id="3" xr3:uid="{91A6BB1B-AEF8-45F9-90EF-5D1815FB24EF}" name="2"/>
    <tableColumn id="4" xr3:uid="{28ED56D1-A66F-49C9-9F39-FFDF30E27799}" name="Замки" dataDxfId="9880"/>
    <tableColumn id="5" xr3:uid="{DB6288B9-9028-4620-A9CF-F7A73FE88644}" name="А" dataDxfId="9879"/>
    <tableColumn id="6" xr3:uid="{6B4BB39A-17D8-4E9A-95F6-BA3C009A9703}" name="Б" dataDxfId="9878"/>
    <tableColumn id="8" xr3:uid="{6E510DF0-A5B6-43F0-A662-59AE8C1E3A33}" name="Г" dataDxfId="9877"/>
    <tableColumn id="9" xr3:uid="{1A2F76E4-29BE-43DD-9D97-F9DFFAC75C3C}" name="Д=А*Г" dataDxfId="9876"/>
  </tableColumns>
  <tableStyleInfo name="TableStyleLight9" showFirstColumn="0" showLastColumn="0" showRowStripes="1" showColumnStripes="0"/>
</table>
</file>

<file path=xl/tables/table7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9" xr:uid="{94AE19CB-B727-4862-BB8D-46C8D3B136F4}" name="Таблица5710202734413448556269768390971041111181251321396132027344148556269768390971041111186132027344112513213914615316016717418118819520220921622323023724425161320273441485562697683909710411111812561320273441146153160167174181188195202209216223230611390" displayName="Таблица5710202734413448556269768390971041111181251321396132027344148556269768390971041111186132027344112513213914615316016717418118819520220921622323023724425161320273441485562697683909710411111812561320273441146153160167174181188195202209216223230611390" ref="A13:G22" totalsRowShown="0" headerRowDxfId="9875" dataDxfId="9874" tableBorderDxfId="9873">
  <autoFilter ref="A13:G22" xr:uid="{0E7CAF78-4D0C-41A5-A4DF-23B80F7A81E3}"/>
  <tableColumns count="7">
    <tableColumn id="1" xr3:uid="{E12A3B29-8E51-4477-BA80-9BCAFE5FB493}" name="Бригада 2" dataDxfId="9872"/>
    <tableColumn id="3" xr3:uid="{F0A6C284-6DFB-468D-A1C9-1CB1FD894320}" name="2"/>
    <tableColumn id="4" xr3:uid="{6AF388D7-34E9-4D5E-9662-8CFF1577970B}" name="Замки" dataDxfId="9871"/>
    <tableColumn id="5" xr3:uid="{4E08225C-961A-446D-8877-D97D5E5F1722}" name="А" dataDxfId="9870"/>
    <tableColumn id="6" xr3:uid="{93700C73-7E6F-4AAB-BDA6-8DEA018EED6D}" name="Б" dataDxfId="9869"/>
    <tableColumn id="8" xr3:uid="{A38CB684-BCF2-4497-AA1C-D6F57D47F6F0}" name="Г" dataDxfId="9868"/>
    <tableColumn id="9" xr3:uid="{D051AFFF-62C5-4293-81C9-7B47C0FBA843}" name="Д=А*Г" dataDxfId="9867"/>
  </tableColumns>
  <tableStyleInfo name="TableStyleLight9" showFirstColumn="0" showLastColumn="0" showRowStripes="1" showColumnStripes="0"/>
</table>
</file>

<file path=xl/tables/table7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0" xr:uid="{D8ADA57B-223F-469C-BA9E-5B11A2F86402}" name="Таблица5741121283542354956637077849198105112119126133140714212835424956637077849198105112119714212835421261331401471541611681751821891962032102172242312382452527142128354249566370778491981051121191267142128354214715416116817518218919620321021722423171392" displayName="Таблица5741121283542354956637077849198105112119126133140714212835424956637077849198105112119714212835421261331401471541611681751821891962032102172242312382452527142128354249566370778491981051121191267142128354214715416116817518218919620321021722423171392" ref="A33:G44" totalsRowShown="0" headerRowDxfId="9866" dataDxfId="9865" tableBorderDxfId="9864">
  <autoFilter ref="A33:G44" xr:uid="{D9A3A8C6-DD7E-4E67-8324-326DE496AAF4}"/>
  <tableColumns count="7">
    <tableColumn id="1" xr3:uid="{2B4143B6-C29E-4B28-B981-1B2DE1DC55E0}" name="Бригада 3" dataDxfId="9863"/>
    <tableColumn id="3" xr3:uid="{405FE96A-C60E-4594-A9AE-4A1217B9FCD9}" name="2"/>
    <tableColumn id="4" xr3:uid="{39A680F6-DD9E-46A2-B91B-72D65A656BB8}" name="Замки" dataDxfId="9862"/>
    <tableColumn id="5" xr3:uid="{F82373DE-0885-481A-97F3-AC0D989CB66A}" name="А" dataDxfId="9861"/>
    <tableColumn id="6" xr3:uid="{45EB55F8-CE55-4A3D-9DF7-D0D5F6FD3F7C}" name="Б" dataDxfId="9860"/>
    <tableColumn id="8" xr3:uid="{B15E6CB1-031F-436E-88FD-9F81438DBDD0}" name="Г" dataDxfId="9859"/>
    <tableColumn id="9" xr3:uid="{5DFD8998-4D22-47CD-B0EE-0A9B112C142B}" name="Д=А*Г" dataDxfId="9858"/>
  </tableColumns>
  <tableStyleInfo name="TableStyleLight9" showFirstColumn="0" showLastColumn="0" showRowStripes="1" showColumnStripes="0"/>
</table>
</file>

<file path=xl/tables/table7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1" xr:uid="{91C863DD-8B90-494E-ADD8-299220C666D1}" name="Таблица5710202734413448556269768390971041111181251321396132027344148556269768390971041111186132027344112513213914615316016717418118819520220921622323023724425161320273441485562697683909710411111812561320273441146153160167174181188195202209216223230611392" displayName="Таблица5710202734413448556269768390971041111181251321396132027344148556269768390971041111186132027344112513213914615316016717418118819520220921622323023724425161320273441485562697683909710411111812561320273441146153160167174181188195202209216223230611392" ref="A23:G32" totalsRowShown="0" headerRowDxfId="9857" dataDxfId="9856" tableBorderDxfId="9855">
  <autoFilter ref="A23:G32" xr:uid="{7D26CE2D-B531-460F-B9AC-785558AACEF6}"/>
  <tableColumns count="7">
    <tableColumn id="1" xr3:uid="{50B50110-FC4E-410E-B017-F37EA7D794C8}" name="Бригада 2" dataDxfId="9854"/>
    <tableColumn id="3" xr3:uid="{3EE8945C-B159-419F-95D7-0D7C0A5541D2}" name="2"/>
    <tableColumn id="4" xr3:uid="{6C727CE4-ED97-47E7-96A7-6B38CA5FCBA0}" name="Замки" dataDxfId="9853"/>
    <tableColumn id="5" xr3:uid="{D450F279-91A9-493F-9A87-720A40625734}" name="А" dataDxfId="9852"/>
    <tableColumn id="6" xr3:uid="{686B7079-0274-453D-8E67-8AACBAC95448}" name="Б" dataDxfId="9851"/>
    <tableColumn id="8" xr3:uid="{73A4AB28-0032-4669-893D-880FBDACEC83}" name="Г" dataDxfId="9850"/>
    <tableColumn id="9" xr3:uid="{0420944E-09ED-4BBF-9B8C-2224DC210DE9}" name="Д=А*Г" dataDxfId="9849"/>
  </tableColumns>
  <tableStyleInfo name="TableStyleLight9" showFirstColumn="0" showLastColumn="0" showRowStripes="1" showColumnStripes="0"/>
</table>
</file>

<file path=xl/tables/table7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2" xr:uid="{8A843A2F-6767-49A3-85FE-EF19B0360077}" name="Таблица3167101319222528313437404346471013161922252831343740434649524710131619222528313437404346555861646770471013161922818253239324653606774818895102109116123130137411182532394653606774818895102109116411182532391231301371441511581651721791861932002071383" displayName="Таблица3167101319222528313437404346471013161922252831343740434649524710131619222528313437404346555861646770471013161922818253239324653606774818895102109116123130137411182532394653606774818895102109116411182532391231301371441511581651721791861932002071383" ref="A57:D63" totalsRowShown="0">
  <autoFilter ref="A57:D63" xr:uid="{F9595AAF-69FB-45E4-8FB9-3A8F6956DCF2}"/>
  <tableColumns count="4">
    <tableColumn id="1" xr3:uid="{DFFAD124-D579-4EE7-B3EC-A52E1E4992CA}" name="Столбец1"/>
    <tableColumn id="2" xr3:uid="{E4947571-7469-4BD4-9D5D-859B84B227DA}" name="Столбец2"/>
    <tableColumn id="3" xr3:uid="{DD8C0965-E6D4-4B19-A555-9709D91210B8}" name="Столбец3"/>
    <tableColumn id="4" xr3:uid="{FF2DCE4A-F18A-44F9-A613-A1ADC0A31D32}" name="Столбец4"/>
  </tableColumns>
  <tableStyleInfo name="TableStyleLight9" showFirstColumn="0" showLastColumn="0" showRowStripes="1" showColumnStripes="0"/>
</table>
</file>

<file path=xl/tables/table7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3" xr:uid="{001C13CA-CDA3-4970-BDFA-AD045F9C3DFA}" name="Таблица5919263340334754616875828996103110117124131138512192633404754616875828996103110117512192633401241311381451521591661731801871942012082152222292362432505121926334047546168758289961031101171245121926334014515215916617318018719420120821522222951211384" displayName="Таблица5919263340334754616875828996103110117124131138512192633404754616875828996103110117512192633401241311381451521591661731801871942012082152222292362432505121926334047546168758289961031101171245121926334014515215916617318018719420120821522222951211384" ref="A3:G12" totalsRowShown="0" headerRowDxfId="9848" dataDxfId="9847" tableBorderDxfId="9846">
  <autoFilter ref="A3:G12" xr:uid="{436770F5-06D6-40FC-9732-11328DA1E0BA}"/>
  <tableColumns count="7">
    <tableColumn id="1" xr3:uid="{ADFAEAB3-DE4D-4918-8A8B-5C516109BD9A}" name="Бригада 1" dataDxfId="9845"/>
    <tableColumn id="3" xr3:uid="{A18DACBC-CDDB-4E1B-8C9D-1E98E23BD629}" name="2"/>
    <tableColumn id="4" xr3:uid="{7BBFFD0C-B779-4229-8CD1-8704F7CACF1D}" name="Замки" dataDxfId="9844"/>
    <tableColumn id="5" xr3:uid="{F56BE919-E665-41B0-A6A8-FB3C9F122E28}" name="А" dataDxfId="9843"/>
    <tableColumn id="6" xr3:uid="{C435A68D-FE86-499E-B984-8C3D0EA70D92}" name="Б" dataDxfId="9842"/>
    <tableColumn id="8" xr3:uid="{B4EF7086-E089-4E8B-9989-2FA8B57AFAAD}" name="Г" dataDxfId="9841"/>
    <tableColumn id="9" xr3:uid="{772B1F01-8058-439E-85D2-B8F626A2E3E6}" name="Д=А*Г" dataDxfId="9840"/>
  </tableColumns>
  <tableStyleInfo name="TableStyleLight9" showFirstColumn="0" showLastColumn="0" showRowStripes="1" showColumnStripes="0"/>
</table>
</file>

<file path=xl/tables/table7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4" xr:uid="{1B2F90DD-5E3B-487A-B00D-8CCEDBF1FBDA}" name="Таблица5710202734413448556269768390971041111181251321396132027344148556269768390971041111186132027344112513213914615316016717418118819520220921622323023724425161320273441485562697683909710411111812561320273441146153160167174181188195202209216223230611385" displayName="Таблица5710202734413448556269768390971041111181251321396132027344148556269768390971041111186132027344112513213914615316016717418118819520220921622323023724425161320273441485562697683909710411111812561320273441146153160167174181188195202209216223230611385" ref="A13:G22" totalsRowShown="0" headerRowDxfId="9839" dataDxfId="9838" tableBorderDxfId="9837">
  <autoFilter ref="A13:G22" xr:uid="{0E7CAF78-4D0C-41A5-A4DF-23B80F7A81E3}"/>
  <tableColumns count="7">
    <tableColumn id="1" xr3:uid="{6C9DB3A8-C854-4511-9AE9-6A648A4B4751}" name="Бригада 2" dataDxfId="9836"/>
    <tableColumn id="3" xr3:uid="{963A86CB-BE48-4554-8B8D-7CA154667B37}" name="2"/>
    <tableColumn id="4" xr3:uid="{62BA2AD3-8F31-4405-A0E7-6FE719527999}" name="Замки" dataDxfId="9835"/>
    <tableColumn id="5" xr3:uid="{F1BDC75D-A175-463F-8111-107D7AD8A65A}" name="А" dataDxfId="9834"/>
    <tableColumn id="6" xr3:uid="{D0223C87-80D3-41EA-83AE-3548C2862C19}" name="Б" dataDxfId="9833"/>
    <tableColumn id="8" xr3:uid="{8E54FC66-B6EE-4DA5-AB2B-44F2CE0A727A}" name="Г" dataDxfId="9832"/>
    <tableColumn id="9" xr3:uid="{AA39C100-1868-43A1-8792-39AA3A00C811}" name="Д=А*Г" dataDxfId="9831"/>
  </tableColumns>
  <tableStyleInfo name="TableStyleLight9" showFirstColumn="0" showLastColumn="0" showRowStripes="1" showColumnStripes="0"/>
</table>
</file>

<file path=xl/tables/table7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5" xr:uid="{183DA952-351B-44E0-A7D0-78A40B90509A}" name="Таблица5741121283542354956637077849198105112119126133140714212835424956637077849198105112119714212835421261331401471541611681751821891962032102172242312382452527142128354249566370778491981051121191267142128354214715416116817518218919620321021722423171387" displayName="Таблица5741121283542354956637077849198105112119126133140714212835424956637077849198105112119714212835421261331401471541611681751821891962032102172242312382452527142128354249566370778491981051121191267142128354214715416116817518218919620321021722423171387" ref="A33:G44" totalsRowShown="0" headerRowDxfId="9830" dataDxfId="9829" tableBorderDxfId="9828">
  <autoFilter ref="A33:G44" xr:uid="{D9A3A8C6-DD7E-4E67-8324-326DE496AAF4}"/>
  <tableColumns count="7">
    <tableColumn id="1" xr3:uid="{0EBA5D2E-8D16-4B70-85E5-81421C5CB2F3}" name="Бригада 3" dataDxfId="9827"/>
    <tableColumn id="3" xr3:uid="{F1EC18BA-E50B-4D8A-AFDF-CBC32E5D3B8D}" name="2"/>
    <tableColumn id="4" xr3:uid="{88E347C7-2327-43F2-A2A6-F9BAAB0078EC}" name="Замки" dataDxfId="9826"/>
    <tableColumn id="5" xr3:uid="{2008AECA-E697-468E-9355-55B0EF7520F2}" name="А" dataDxfId="9825"/>
    <tableColumn id="6" xr3:uid="{C4A27827-596F-4F96-993F-9A0FC88BC533}" name="Б" dataDxfId="9824"/>
    <tableColumn id="8" xr3:uid="{7149ED0C-1C45-4A03-9B74-DFEADAC31EA4}" name="Г" dataDxfId="9823"/>
    <tableColumn id="9" xr3:uid="{9C2BCDEE-3F93-4C5D-BCD9-C63BC88D4AD8}" name="Д=А*Г" dataDxfId="9822"/>
  </tableColumns>
  <tableStyleInfo name="TableStyleLight9" showFirstColumn="0" showLastColumn="0" showRowStripes="1" showColumnStripes="0"/>
</table>
</file>

<file path=xl/tables/table7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6" xr:uid="{B595DBE3-E446-405E-8515-FFFE07065EFA}" name="Таблица5710202734413448556269768390971041111181251321396132027344148556269768390971041111186132027344112513213914615316016717418118819520220921622323023724425161320273441485562697683909710411111812561320273441146153160167174181188195202209216223230611387" displayName="Таблица5710202734413448556269768390971041111181251321396132027344148556269768390971041111186132027344112513213914615316016717418118819520220921622323023724425161320273441485562697683909710411111812561320273441146153160167174181188195202209216223230611387" ref="A23:G32" totalsRowShown="0" headerRowDxfId="9821" dataDxfId="9820" tableBorderDxfId="9819">
  <autoFilter ref="A23:G32" xr:uid="{7D26CE2D-B531-460F-B9AC-785558AACEF6}"/>
  <tableColumns count="7">
    <tableColumn id="1" xr3:uid="{5EBF801E-EF87-49AE-8D91-4863FB9E0E69}" name="Бригада 2" dataDxfId="9818"/>
    <tableColumn id="3" xr3:uid="{E376A75F-B2DF-488E-8F03-6B67312A2899}" name="2"/>
    <tableColumn id="4" xr3:uid="{6E531EC0-AEBA-423B-93C3-344A670B9D71}" name="Замки" dataDxfId="9817"/>
    <tableColumn id="5" xr3:uid="{3DB7445D-A979-4AE7-91A5-35446383BFD7}" name="А" dataDxfId="9816"/>
    <tableColumn id="6" xr3:uid="{1A30F41B-7327-4FF1-A849-2827EF32903A}" name="Б" dataDxfId="9815"/>
    <tableColumn id="8" xr3:uid="{FA2DCC92-21EE-4EFA-9659-4E367E4260DC}" name="Г" dataDxfId="9814"/>
    <tableColumn id="9" xr3:uid="{FEFF5DBE-E07B-447A-9AAA-FA2E91B2FEA7}" name="Д=А*Г" dataDxfId="9813"/>
  </tableColumns>
  <tableStyleInfo name="TableStyleLight9" showFirstColumn="0" showLastColumn="0" showRowStripes="1" showColumnStripes="0"/>
</table>
</file>

<file path=xl/tables/table7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7" xr:uid="{7DE670D4-45F4-46DC-A2A5-F662C9A4BB0C}" name="Таблица3167101319222528313437404346471013161922252831343740434649524710131619222528313437404346555861646770471013161922818253239324653606774818895102109116123130137411182532394653606774818895102109116411182532391231301371441511581651721791861932002071378" displayName="Таблица3167101319222528313437404346471013161922252831343740434649524710131619222528313437404346555861646770471013161922818253239324653606774818895102109116123130137411182532394653606774818895102109116411182532391231301371441511581651721791861932002071378" ref="A57:D63" totalsRowShown="0">
  <autoFilter ref="A57:D63" xr:uid="{F9595AAF-69FB-45E4-8FB9-3A8F6956DCF2}"/>
  <tableColumns count="4">
    <tableColumn id="1" xr3:uid="{59145284-CAD2-416B-9CA6-A12764A6994D}" name="Столбец1"/>
    <tableColumn id="2" xr3:uid="{74323AEF-45F9-4E72-AC8D-970A0F2B11FC}" name="Столбец2"/>
    <tableColumn id="3" xr3:uid="{CF1EBBD6-C9C8-4A57-A848-BFFC6FA8EEB8}" name="Столбец3"/>
    <tableColumn id="4" xr3:uid="{7D41233D-EB4E-44BC-B0FC-F0A616C77FD3}" name="Столбец4"/>
  </tableColumns>
  <tableStyleInfo name="TableStyleLight9" showFirstColumn="0" showLastColumn="0" showRowStripes="1" showColumnStripes="0"/>
</table>
</file>

<file path=xl/tables/table7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8" xr:uid="{0BC50073-1CB0-4225-9467-5013DBC08D57}" name="Таблица5919263340334754616875828996103110117124131138512192633404754616875828996103110117512192633401241311381451521591661731801871942012082152222292362432505121926334047546168758289961031101171245121926334014515215916617318018719420120821522222951211379" displayName="Таблица5919263340334754616875828996103110117124131138512192633404754616875828996103110117512192633401241311381451521591661731801871942012082152222292362432505121926334047546168758289961031101171245121926334014515215916617318018719420120821522222951211379" ref="A3:G12" totalsRowShown="0" headerRowDxfId="9812" dataDxfId="9811" tableBorderDxfId="9810">
  <autoFilter ref="A3:G12" xr:uid="{436770F5-06D6-40FC-9732-11328DA1E0BA}"/>
  <tableColumns count="7">
    <tableColumn id="1" xr3:uid="{E552480B-9EB5-47B0-A218-4E41DE94B728}" name="Бригада 1" dataDxfId="9809"/>
    <tableColumn id="3" xr3:uid="{EB187D13-815B-41E8-8CB4-71FADC56F868}" name="2"/>
    <tableColumn id="4" xr3:uid="{8318778F-8194-434D-A470-106C521E7530}" name="Замки" dataDxfId="9808"/>
    <tableColumn id="5" xr3:uid="{A7E1F9BF-2BDF-47C7-A98A-06EB2D9C5D72}" name="А" dataDxfId="9807"/>
    <tableColumn id="6" xr3:uid="{499DDBE0-428F-48D4-BD5D-F75DAA9D1506}" name="Б" dataDxfId="9806"/>
    <tableColumn id="8" xr3:uid="{AD35714D-340C-48F2-9216-F8BFFEF0C4D7}" name="Г" dataDxfId="9805"/>
    <tableColumn id="9" xr3:uid="{88FB6B2C-52D7-4B08-9523-626D8D958821}" name="Д=А*Г" dataDxfId="9804"/>
  </tableColumns>
  <tableStyleInfo name="TableStyleLight9" showFirstColumn="0" showLastColumn="0" showRowStripes="1" showColumnStripes="0"/>
</table>
</file>

<file path=xl/tables/table7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9" xr:uid="{9D74977B-E320-493A-9AF1-AFDD5B72833A}" name="Таблица5710202734413448556269768390971041111181251321396132027344148556269768390971041111186132027344112513213914615316016717418118819520220921622323023724425161320273441485562697683909710411111812561320273441146153160167174181188195202209216223230611380" displayName="Таблица5710202734413448556269768390971041111181251321396132027344148556269768390971041111186132027344112513213914615316016717418118819520220921622323023724425161320273441485562697683909710411111812561320273441146153160167174181188195202209216223230611380" ref="A13:G22" totalsRowShown="0" headerRowDxfId="9803" dataDxfId="9802" tableBorderDxfId="9801">
  <autoFilter ref="A13:G22" xr:uid="{0E7CAF78-4D0C-41A5-A4DF-23B80F7A81E3}"/>
  <tableColumns count="7">
    <tableColumn id="1" xr3:uid="{BE7EF1CD-C7C8-41FA-BCB4-3A1BF5C1269A}" name="Бригада 2" dataDxfId="9800"/>
    <tableColumn id="3" xr3:uid="{E62CDD45-0837-4D3E-A4CC-7DBF5D8126DD}" name="2"/>
    <tableColumn id="4" xr3:uid="{4A192BC1-D421-4EA9-88E1-79B7D4F1E140}" name="Замки" dataDxfId="9799"/>
    <tableColumn id="5" xr3:uid="{78E235D0-A4E5-498C-A33B-827EC9A8B8EA}" name="А" dataDxfId="9798"/>
    <tableColumn id="6" xr3:uid="{07A9A283-D1E7-42C8-B709-0AF73C9490B2}" name="Б" dataDxfId="9797"/>
    <tableColumn id="8" xr3:uid="{949D2AE0-9465-4C1E-B8E4-0DA6366B920C}" name="Г" dataDxfId="9796"/>
    <tableColumn id="9" xr3:uid="{CCC2F6E4-0A89-44AB-9FEC-EF22949420FA}" name="Д=А*Г" dataDxfId="9795"/>
  </tableColumns>
  <tableStyleInfo name="TableStyleLight9" showFirstColumn="0" showLastColumn="0" showRowStripes="1" showColumnStripes="0"/>
</table>
</file>

<file path=xl/tables/table7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0" xr:uid="{29B8BFDD-8C9D-4EDB-AD2E-E99E6A98A0A0}" name="Таблица5741121283542354956637077849198105112119126133140714212835424956637077849198105112119714212835421261331401471541611681751821891962032102172242312382452527142128354249566370778491981051121191267142128354214715416116817518218919620321021722423171382" displayName="Таблица5741121283542354956637077849198105112119126133140714212835424956637077849198105112119714212835421261331401471541611681751821891962032102172242312382452527142128354249566370778491981051121191267142128354214715416116817518218919620321021722423171382" ref="A33:G44" totalsRowShown="0" headerRowDxfId="9794" dataDxfId="9793" tableBorderDxfId="9792">
  <autoFilter ref="A33:G44" xr:uid="{D9A3A8C6-DD7E-4E67-8324-326DE496AAF4}"/>
  <tableColumns count="7">
    <tableColumn id="1" xr3:uid="{2572407D-B863-476B-A57B-89244FA62B3F}" name="Бригада 3" dataDxfId="9791"/>
    <tableColumn id="3" xr3:uid="{964A873C-C342-4F3D-8EC0-AC130DC357BE}" name="2"/>
    <tableColumn id="4" xr3:uid="{0DBC1D71-B2C8-4630-AAED-26553A581777}" name="Замки" dataDxfId="9790"/>
    <tableColumn id="5" xr3:uid="{4E8A9A55-4658-4461-906A-E37AE9347707}" name="А" dataDxfId="9789"/>
    <tableColumn id="6" xr3:uid="{5F6CB705-BB10-47AD-A5B8-9AC2266586A2}" name="Б" dataDxfId="9788"/>
    <tableColumn id="8" xr3:uid="{0DAB80B9-78E9-41BE-BA31-1D30215E58F1}" name="Г" dataDxfId="9787"/>
    <tableColumn id="9" xr3:uid="{B33A4D03-1A48-477E-AE63-2D10CAD8A75F}" name="Д=А*Г" dataDxfId="9786"/>
  </tableColumns>
  <tableStyleInfo name="TableStyleLight9" showFirstColumn="0" showLastColumn="0" showRowStripes="1" showColumnStripes="0"/>
</table>
</file>

<file path=xl/tables/table7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1" xr:uid="{D69F13A7-01FC-4FE6-987A-063DB9198BB5}" name="Таблица5710202734413448556269768390971041111181251321396132027344148556269768390971041111186132027344112513213914615316016717418118819520220921622323023724425161320273441485562697683909710411111812561320273441146153160167174181188195202209216223230611382" displayName="Таблица5710202734413448556269768390971041111181251321396132027344148556269768390971041111186132027344112513213914615316016717418118819520220921622323023724425161320273441485562697683909710411111812561320273441146153160167174181188195202209216223230611382" ref="A23:G32" totalsRowShown="0" headerRowDxfId="9785" dataDxfId="9784" tableBorderDxfId="9783">
  <autoFilter ref="A23:G32" xr:uid="{7D26CE2D-B531-460F-B9AC-785558AACEF6}"/>
  <tableColumns count="7">
    <tableColumn id="1" xr3:uid="{CB467392-7B32-4A24-B3A8-D5BC66A37D91}" name="Бригада 2" dataDxfId="9782"/>
    <tableColumn id="3" xr3:uid="{FF315AF8-8C03-479D-A714-88B331682192}" name="2"/>
    <tableColumn id="4" xr3:uid="{19B09A8F-0D2E-4AE2-8028-87113455CF4F}" name="Замки" dataDxfId="9781"/>
    <tableColumn id="5" xr3:uid="{7F5206CE-7100-451E-ABF8-F85DF2E0F523}" name="А" dataDxfId="9780"/>
    <tableColumn id="6" xr3:uid="{0713A999-B735-4B2C-A758-B0243FB83632}" name="Б" dataDxfId="9779"/>
    <tableColumn id="8" xr3:uid="{D51CC128-2701-4274-8C2D-6EC8BE507D5B}" name="Г" dataDxfId="9778"/>
    <tableColumn id="9" xr3:uid="{7CFDF294-93AA-47C7-AB5E-D050C623340D}" name="Д=А*Г" dataDxfId="9777"/>
  </tableColumns>
  <tableStyleInfo name="TableStyleLight9" showFirstColumn="0" showLastColumn="0" showRowStripes="1" showColumnStripes="0"/>
</table>
</file>

<file path=xl/tables/table7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2" xr:uid="{4AF623A4-017A-443B-9977-F59E059BE506}" name="Таблица3167101319222528313437404346471013161922252831343740434649524710131619222528313437404346555861646770471013161922818253239324653606774818895102109116123130137411182532394653606774818895102109116411182532391231301371441511581651721791861932002071373" displayName="Таблица3167101319222528313437404346471013161922252831343740434649524710131619222528313437404346555861646770471013161922818253239324653606774818895102109116123130137411182532394653606774818895102109116411182532391231301371441511581651721791861932002071373" ref="A57:D63" totalsRowShown="0">
  <autoFilter ref="A57:D63" xr:uid="{F9595AAF-69FB-45E4-8FB9-3A8F6956DCF2}"/>
  <tableColumns count="4">
    <tableColumn id="1" xr3:uid="{C2A19B6A-1EC6-49E7-B95B-433F3F278173}" name="Столбец1"/>
    <tableColumn id="2" xr3:uid="{B8DC1918-EACC-4FA4-B58B-485137B2C0FD}" name="Столбец2"/>
    <tableColumn id="3" xr3:uid="{530C7BF5-4D64-4649-A8CA-740E4FD2D54C}" name="Столбец3"/>
    <tableColumn id="4" xr3:uid="{F399D974-2942-4EB6-91CD-C7FC6B56E6B9}" name="Столбец4"/>
  </tableColumns>
  <tableStyleInfo name="TableStyleLight9" showFirstColumn="0" showLastColumn="0" showRowStripes="1" showColumnStripes="0"/>
</table>
</file>

<file path=xl/tables/table7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3" xr:uid="{97DC487A-477F-4DBA-8EF5-CAEC9B51355A}" name="Таблица5919263340334754616875828996103110117124131138512192633404754616875828996103110117512192633401241311381451521591661731801871942012082152222292362432505121926334047546168758289961031101171245121926334014515215916617318018719420120821522222951211374" displayName="Таблица5919263340334754616875828996103110117124131138512192633404754616875828996103110117512192633401241311381451521591661731801871942012082152222292362432505121926334047546168758289961031101171245121926334014515215916617318018719420120821522222951211374" ref="A3:G12" totalsRowShown="0" headerRowDxfId="9776" dataDxfId="9775" tableBorderDxfId="9774">
  <autoFilter ref="A3:G12" xr:uid="{436770F5-06D6-40FC-9732-11328DA1E0BA}"/>
  <tableColumns count="7">
    <tableColumn id="1" xr3:uid="{6906F414-763C-48E0-98D8-34B66BA9AA4B}" name="Бригада 1" dataDxfId="9773"/>
    <tableColumn id="3" xr3:uid="{56719179-8E4C-42B4-854F-3ECC1DE3E507}" name="2"/>
    <tableColumn id="4" xr3:uid="{D36A5822-F672-4372-AA73-058E33FE6A4E}" name="Замки" dataDxfId="9772"/>
    <tableColumn id="5" xr3:uid="{84E286AD-64C3-4EA8-91AB-F243E4535302}" name="А" dataDxfId="9771"/>
    <tableColumn id="6" xr3:uid="{C7517069-CD86-468A-9DBE-099C4A261A20}" name="Б" dataDxfId="9770"/>
    <tableColumn id="8" xr3:uid="{466D077D-18C6-43F1-B332-1EF54E792982}" name="Г" dataDxfId="9769"/>
    <tableColumn id="9" xr3:uid="{76162EDA-3C12-4021-B642-AE8FCB4781FF}" name="Д=А*Г" dataDxfId="9768"/>
  </tableColumns>
  <tableStyleInfo name="TableStyleLight9" showFirstColumn="0" showLastColumn="0" showRowStripes="1" showColumnStripes="0"/>
</table>
</file>

<file path=xl/tables/table7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4" xr:uid="{72385EAD-64AD-4786-A54F-89A8C23EE1FF}" name="Таблица5710202734413448556269768390971041111181251321396132027344148556269768390971041111186132027344112513213914615316016717418118819520220921622323023724425161320273441485562697683909710411111812561320273441146153160167174181188195202209216223230611375" displayName="Таблица5710202734413448556269768390971041111181251321396132027344148556269768390971041111186132027344112513213914615316016717418118819520220921622323023724425161320273441485562697683909710411111812561320273441146153160167174181188195202209216223230611375" ref="A13:G22" totalsRowShown="0" headerRowDxfId="9767" dataDxfId="9766" tableBorderDxfId="9765">
  <autoFilter ref="A13:G22" xr:uid="{0E7CAF78-4D0C-41A5-A4DF-23B80F7A81E3}"/>
  <tableColumns count="7">
    <tableColumn id="1" xr3:uid="{5CEDAB80-9584-4FC1-A21E-B7E0174913D3}" name="Бригада 2" dataDxfId="9764"/>
    <tableColumn id="3" xr3:uid="{8F93B3BA-2D54-452C-92B6-222C00786099}" name="2"/>
    <tableColumn id="4" xr3:uid="{49D3CCF5-4BE4-4E26-88B6-FB7C7295C494}" name="Замки" dataDxfId="9763"/>
    <tableColumn id="5" xr3:uid="{5EBD2F5E-A020-479A-BD64-40630C649C42}" name="А" dataDxfId="9762"/>
    <tableColumn id="6" xr3:uid="{298CE42A-62AF-4214-8F5C-13D118DB8093}" name="Б" dataDxfId="9761"/>
    <tableColumn id="8" xr3:uid="{F861A1F5-68A6-4F93-994D-F825E1845D81}" name="Г" dataDxfId="9760"/>
    <tableColumn id="9" xr3:uid="{C1ADCB20-DE04-4863-B987-A2E7EAB041C9}" name="Д=А*Г" dataDxfId="9759"/>
  </tableColumns>
  <tableStyleInfo name="TableStyleLight9" showFirstColumn="0" showLastColumn="0" showRowStripes="1" showColumnStripes="0"/>
</table>
</file>

<file path=xl/tables/table7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5" xr:uid="{5EBC5EA6-44CF-4BBA-8501-F13F1E71941C}" name="Таблица5741121283542354956637077849198105112119126133140714212835424956637077849198105112119714212835421261331401471541611681751821891962032102172242312382452527142128354249566370778491981051121191267142128354214715416116817518218919620321021722423171377" displayName="Таблица5741121283542354956637077849198105112119126133140714212835424956637077849198105112119714212835421261331401471541611681751821891962032102172242312382452527142128354249566370778491981051121191267142128354214715416116817518218919620321021722423171377" ref="A33:G44" totalsRowShown="0" headerRowDxfId="9758" dataDxfId="9757" tableBorderDxfId="9756">
  <autoFilter ref="A33:G44" xr:uid="{D9A3A8C6-DD7E-4E67-8324-326DE496AAF4}"/>
  <tableColumns count="7">
    <tableColumn id="1" xr3:uid="{0D42A959-3CFA-4648-9E37-0E0635CC4683}" name="Бригада 3" dataDxfId="9755"/>
    <tableColumn id="3" xr3:uid="{999AA37C-AC9D-4E74-B34D-F3B9628182D6}" name="2"/>
    <tableColumn id="4" xr3:uid="{9DF29515-D439-492D-BD83-9FBFB53F868C}" name="Замки" dataDxfId="9754"/>
    <tableColumn id="5" xr3:uid="{F9CA6856-AEB4-4781-AE75-6E408DF002DB}" name="А" dataDxfId="9753"/>
    <tableColumn id="6" xr3:uid="{07DF02FB-5650-4C70-9B52-60439468FF83}" name="Б" dataDxfId="9752"/>
    <tableColumn id="8" xr3:uid="{F29652E4-366C-4AAA-B527-8E950B189555}" name="Г" dataDxfId="9751"/>
    <tableColumn id="9" xr3:uid="{C5496DDE-EC24-41F7-883C-2D39F58D584E}" name="Д=А*Г" dataDxfId="9750"/>
  </tableColumns>
  <tableStyleInfo name="TableStyleLight9" showFirstColumn="0" showLastColumn="0" showRowStripes="1" showColumnStripes="0"/>
</table>
</file>

<file path=xl/tables/table7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6" xr:uid="{B4006F4A-4C86-4B6B-8826-04FDD192084E}" name="Таблица5710202734413448556269768390971041111181251321396132027344148556269768390971041111186132027344112513213914615316016717418118819520220921622323023724425161320273441485562697683909710411111812561320273441146153160167174181188195202209216223230611377" displayName="Таблица5710202734413448556269768390971041111181251321396132027344148556269768390971041111186132027344112513213914615316016717418118819520220921622323023724425161320273441485562697683909710411111812561320273441146153160167174181188195202209216223230611377" ref="A23:G32" totalsRowShown="0" headerRowDxfId="9749" dataDxfId="9748" tableBorderDxfId="9747">
  <autoFilter ref="A23:G32" xr:uid="{7D26CE2D-B531-460F-B9AC-785558AACEF6}"/>
  <tableColumns count="7">
    <tableColumn id="1" xr3:uid="{A6C0268A-9865-4574-8572-C95B0A69E718}" name="Бригада 2" dataDxfId="9746"/>
    <tableColumn id="3" xr3:uid="{216E343A-D633-49D5-B006-17A4E20F2A25}" name="2"/>
    <tableColumn id="4" xr3:uid="{5C0E9654-A4E8-4187-946A-AC2AA6AE91D6}" name="Замки" dataDxfId="9745"/>
    <tableColumn id="5" xr3:uid="{21710F32-C96E-4A17-BE6C-4AB41266725A}" name="А" dataDxfId="9744"/>
    <tableColumn id="6" xr3:uid="{1B89ABB0-5D79-474E-BDD5-947AB3FD6E69}" name="Б" dataDxfId="9743"/>
    <tableColumn id="8" xr3:uid="{90C5B1EE-2081-4A43-823B-2EFE8D0AF637}" name="Г" dataDxfId="9742"/>
    <tableColumn id="9" xr3:uid="{4C10D8D9-888C-4E6C-AE92-2385C9B49816}" name="Д=А*Г" dataDxfId="9741"/>
  </tableColumns>
  <tableStyleInfo name="TableStyleLight9" showFirstColumn="0" showLastColumn="0" showRowStripes="1" showColumnStripes="0"/>
</table>
</file>

<file path=xl/tables/table7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7" xr:uid="{277758EE-B06B-41B9-B818-6528E5A857DC}" name="Таблица3167101319222528313437404346471013161922252831343740434649524710131619222528313437404346555861646770471013161922818253239324653606774818895102109116123130137411182532394653606774818895102109116411182532391231301371441511581651721791861932002071368" displayName="Таблица3167101319222528313437404346471013161922252831343740434649524710131619222528313437404346555861646770471013161922818253239324653606774818895102109116123130137411182532394653606774818895102109116411182532391231301371441511581651721791861932002071368" ref="A57:D63" totalsRowShown="0">
  <autoFilter ref="A57:D63" xr:uid="{F9595AAF-69FB-45E4-8FB9-3A8F6956DCF2}"/>
  <tableColumns count="4">
    <tableColumn id="1" xr3:uid="{E2D92679-22F3-47E9-BB23-D47615B34B56}" name="Столбец1"/>
    <tableColumn id="2" xr3:uid="{AF5346B8-4442-4722-B434-C5394811830F}" name="Столбец2"/>
    <tableColumn id="3" xr3:uid="{8A752681-6C2D-4876-B5A4-860AAF3FDF52}" name="Столбец3"/>
    <tableColumn id="4" xr3:uid="{E597C056-B661-4FF2-848D-4548C2F82E30}" name="Столбец4"/>
  </tableColumns>
  <tableStyleInfo name="TableStyleLight9" showFirstColumn="0" showLastColumn="0" showRowStripes="1" showColumnStripes="0"/>
</table>
</file>

<file path=xl/tables/table7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8" xr:uid="{7323ABC1-2B2F-40E9-B91A-9BBFD57339FF}" name="Таблица5919263340334754616875828996103110117124131138512192633404754616875828996103110117512192633401241311381451521591661731801871942012082152222292362432505121926334047546168758289961031101171245121926334014515215916617318018719420120821522222951211369" displayName="Таблица5919263340334754616875828996103110117124131138512192633404754616875828996103110117512192633401241311381451521591661731801871942012082152222292362432505121926334047546168758289961031101171245121926334014515215916617318018719420120821522222951211369" ref="A3:G12" totalsRowShown="0" headerRowDxfId="9740" dataDxfId="9739" tableBorderDxfId="9738">
  <autoFilter ref="A3:G12" xr:uid="{436770F5-06D6-40FC-9732-11328DA1E0BA}"/>
  <tableColumns count="7">
    <tableColumn id="1" xr3:uid="{B504D34A-385C-43A2-9C26-287F0D5DF20B}" name="Бригада 1" dataDxfId="9737"/>
    <tableColumn id="3" xr3:uid="{D91FC9E6-372F-4D93-9933-2302F5735856}" name="2"/>
    <tableColumn id="4" xr3:uid="{DF193261-7A53-48B8-8496-655BBB49EAC0}" name="Замки" dataDxfId="9736"/>
    <tableColumn id="5" xr3:uid="{CAB30A5E-7464-4558-AF66-0EDC5C941C17}" name="А" dataDxfId="9735"/>
    <tableColumn id="6" xr3:uid="{65D9C64E-FF90-4B76-BFEE-03AC7E334824}" name="Б" dataDxfId="9734"/>
    <tableColumn id="8" xr3:uid="{BD43173F-170A-4308-AEE1-D4834F197A37}" name="Г" dataDxfId="9733"/>
    <tableColumn id="9" xr3:uid="{3DE2069D-D1EA-4BDB-A140-BA5B649FA7E7}" name="Д=А*Г" dataDxfId="9732"/>
  </tableColumns>
  <tableStyleInfo name="TableStyleLight9" showFirstColumn="0" showLastColumn="0" showRowStripes="1" showColumnStripes="0"/>
</table>
</file>

<file path=xl/tables/table7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9" xr:uid="{5A53CCB9-F726-42F2-9673-F9C26B7D81C8}" name="Таблица5710202734413448556269768390971041111181251321396132027344148556269768390971041111186132027344112513213914615316016717418118819520220921622323023724425161320273441485562697683909710411111812561320273441146153160167174181188195202209216223230611370" displayName="Таблица5710202734413448556269768390971041111181251321396132027344148556269768390971041111186132027344112513213914615316016717418118819520220921622323023724425161320273441485562697683909710411111812561320273441146153160167174181188195202209216223230611370" ref="A13:G22" totalsRowShown="0" headerRowDxfId="9731" dataDxfId="9730" tableBorderDxfId="9729">
  <autoFilter ref="A13:G22" xr:uid="{0E7CAF78-4D0C-41A5-A4DF-23B80F7A81E3}"/>
  <tableColumns count="7">
    <tableColumn id="1" xr3:uid="{B11D1F14-8A6B-4CAD-8B4D-3DDDD78149AA}" name="Бригада 2" dataDxfId="9728"/>
    <tableColumn id="3" xr3:uid="{DFC557AE-0FAF-4ABB-893F-1F7A96E77E2B}" name="2"/>
    <tableColumn id="4" xr3:uid="{C469A611-C13C-4010-8FCB-04DDD6B5B296}" name="Замки" dataDxfId="9727"/>
    <tableColumn id="5" xr3:uid="{E83811B6-75A4-4AD6-928E-86BFCAB0A586}" name="А" dataDxfId="9726"/>
    <tableColumn id="6" xr3:uid="{DB9CCAD7-0180-43BB-A054-F198B5A2EF72}" name="Б" dataDxfId="9725"/>
    <tableColumn id="8" xr3:uid="{66B9D40D-2F0D-4CD5-9732-0BA0F9A8582E}" name="Г" dataDxfId="9724"/>
    <tableColumn id="9" xr3:uid="{2D773C62-7158-488F-82FA-539DFB5BAED7}" name="Д=А*Г" dataDxfId="9723"/>
  </tableColumns>
  <tableStyleInfo name="TableStyleLight9" showFirstColumn="0" showLastColumn="0" showRowStripes="1" showColumnStripes="0"/>
</table>
</file>

<file path=xl/tables/table7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0" xr:uid="{64B304EF-D4FD-417A-B1A3-8DA43B093840}" name="Таблица5741121283542354956637077849198105112119126133140714212835424956637077849198105112119714212835421261331401471541611681751821891962032102172242312382452527142128354249566370778491981051121191267142128354214715416116817518218919620321021722423171372" displayName="Таблица5741121283542354956637077849198105112119126133140714212835424956637077849198105112119714212835421261331401471541611681751821891962032102172242312382452527142128354249566370778491981051121191267142128354214715416116817518218919620321021722423171372" ref="A33:G44" totalsRowShown="0" headerRowDxfId="9722" dataDxfId="9721" tableBorderDxfId="9720">
  <autoFilter ref="A33:G44" xr:uid="{D9A3A8C6-DD7E-4E67-8324-326DE496AAF4}"/>
  <tableColumns count="7">
    <tableColumn id="1" xr3:uid="{A9A64EF5-FF8C-470F-9567-652A45ED3DBA}" name="Бригада 3" dataDxfId="9719"/>
    <tableColumn id="3" xr3:uid="{0C2139AA-0D1D-41EA-8E85-20A6C8461169}" name="2"/>
    <tableColumn id="4" xr3:uid="{9846C69E-D758-4A36-956B-03AAE141DEE9}" name="Замки" dataDxfId="9718"/>
    <tableColumn id="5" xr3:uid="{ED0021AC-D807-4981-BA31-BFD9B44C3987}" name="А" dataDxfId="9717"/>
    <tableColumn id="6" xr3:uid="{0D371342-BD63-4763-AF41-7B05CAAF48CE}" name="Б" dataDxfId="9716"/>
    <tableColumn id="8" xr3:uid="{49636985-32F9-40D1-9000-5AFA8EA4F036}" name="Г" dataDxfId="9715"/>
    <tableColumn id="9" xr3:uid="{49B2AAA1-F374-4488-B109-C0561AA617C8}" name="Д=А*Г" dataDxfId="9714"/>
  </tableColumns>
  <tableStyleInfo name="TableStyleLight9" showFirstColumn="0" showLastColumn="0" showRowStripes="1" showColumnStripes="0"/>
</table>
</file>

<file path=xl/tables/table7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1" xr:uid="{71841024-1196-4089-A32A-60D8F388D5AD}" name="Таблица5710202734413448556269768390971041111181251321396132027344148556269768390971041111186132027344112513213914615316016717418118819520220921622323023724425161320273441485562697683909710411111812561320273441146153160167174181188195202209216223230611372" displayName="Таблица5710202734413448556269768390971041111181251321396132027344148556269768390971041111186132027344112513213914615316016717418118819520220921622323023724425161320273441485562697683909710411111812561320273441146153160167174181188195202209216223230611372" ref="A23:G32" totalsRowShown="0" headerRowDxfId="9713" dataDxfId="9712" tableBorderDxfId="9711">
  <autoFilter ref="A23:G32" xr:uid="{7D26CE2D-B531-460F-B9AC-785558AACEF6}"/>
  <tableColumns count="7">
    <tableColumn id="1" xr3:uid="{3D4CBF93-34CA-49C4-8328-D507DC68A6B0}" name="Бригада 2" dataDxfId="9710"/>
    <tableColumn id="3" xr3:uid="{F270DEDC-0451-4660-AB2F-ABD38885663E}" name="2"/>
    <tableColumn id="4" xr3:uid="{348C3D05-FB84-45D0-8C37-78A4B97DAD73}" name="Замки" dataDxfId="9709"/>
    <tableColumn id="5" xr3:uid="{0CC4DAB2-A8ED-44FA-81E9-DC6F63DFB053}" name="А" dataDxfId="9708"/>
    <tableColumn id="6" xr3:uid="{71896061-92B2-4633-8976-B4435A467728}" name="Б" dataDxfId="9707"/>
    <tableColumn id="8" xr3:uid="{970160AA-D00D-49A4-BFB3-5B407934D10D}" name="Г" dataDxfId="9706"/>
    <tableColumn id="9" xr3:uid="{2F853C49-01F5-455E-AC5B-B8250092C425}" name="Д=А*Г" dataDxfId="9705"/>
  </tableColumns>
  <tableStyleInfo name="TableStyleLight9" showFirstColumn="0" showLastColumn="0" showRowStripes="1" showColumnStripes="0"/>
</table>
</file>

<file path=xl/tables/table7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2" xr:uid="{AC5064EA-7A34-4627-A8FB-037BC3687BA4}" name="Таблица3167101319222528313437404346471013161922252831343740434649524710131619222528313437404346555861646770471013161922818253239324653606774818895102109116123130137411182532394653606774818895102109116411182532391231301371441511581651721791861932002071363" displayName="Таблица3167101319222528313437404346471013161922252831343740434649524710131619222528313437404346555861646770471013161922818253239324653606774818895102109116123130137411182532394653606774818895102109116411182532391231301371441511581651721791861932002071363" ref="A57:D63" totalsRowShown="0">
  <autoFilter ref="A57:D63" xr:uid="{F9595AAF-69FB-45E4-8FB9-3A8F6956DCF2}"/>
  <tableColumns count="4">
    <tableColumn id="1" xr3:uid="{A204676C-EA9B-4414-BBA4-6A8A1904E534}" name="Столбец1"/>
    <tableColumn id="2" xr3:uid="{59580275-7A8C-4A99-94F4-3C9010F6D46A}" name="Столбец2"/>
    <tableColumn id="3" xr3:uid="{D10E0A20-F936-4B64-A4F5-F376327F03E1}" name="Столбец3"/>
    <tableColumn id="4" xr3:uid="{2AAF6C61-F2F8-47E6-A8C7-F5FF01EEE794}" name="Столбец4"/>
  </tableColumns>
  <tableStyleInfo name="TableStyleLight9" showFirstColumn="0" showLastColumn="0" showRowStripes="1" showColumnStripes="0"/>
</table>
</file>

<file path=xl/tables/table7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3" xr:uid="{9202ED9B-BA21-4D64-A910-046FD6072CBE}" name="Таблица5919263340334754616875828996103110117124131138512192633404754616875828996103110117512192633401241311381451521591661731801871942012082152222292362432505121926334047546168758289961031101171245121926334014515215916617318018719420120821522222951211364" displayName="Таблица5919263340334754616875828996103110117124131138512192633404754616875828996103110117512192633401241311381451521591661731801871942012082152222292362432505121926334047546168758289961031101171245121926334014515215916617318018719420120821522222951211364" ref="A3:G12" totalsRowShown="0" headerRowDxfId="9704" dataDxfId="9703" tableBorderDxfId="9702">
  <autoFilter ref="A3:G12" xr:uid="{436770F5-06D6-40FC-9732-11328DA1E0BA}"/>
  <tableColumns count="7">
    <tableColumn id="1" xr3:uid="{19594E4E-9B43-45EB-B417-92DCB4A5692A}" name="Бригада 1" dataDxfId="9701"/>
    <tableColumn id="3" xr3:uid="{F19D5244-5D42-4C9D-8083-9CF6778FC819}" name="2"/>
    <tableColumn id="4" xr3:uid="{9FE071D1-C03C-4B37-8FBD-FC90D920CA38}" name="Замки" dataDxfId="9700"/>
    <tableColumn id="5" xr3:uid="{135875BD-78A9-47F9-A2CC-62AA64ECE38C}" name="А" dataDxfId="9699"/>
    <tableColumn id="6" xr3:uid="{CB913D54-7477-4DCF-9739-4BF145930313}" name="Б" dataDxfId="9698"/>
    <tableColumn id="8" xr3:uid="{801DFA75-4A00-434F-B2E3-DBABFDE35A74}" name="Г" dataDxfId="9697"/>
    <tableColumn id="9" xr3:uid="{E8ED5B80-F2ED-430E-B04F-D0FB0E4FB433}" name="Д=А*Г" dataDxfId="9696"/>
  </tableColumns>
  <tableStyleInfo name="TableStyleLight9" showFirstColumn="0" showLastColumn="0" showRowStripes="1" showColumnStripes="0"/>
</table>
</file>

<file path=xl/tables/table7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4" xr:uid="{264F63F2-9F6C-4B13-8628-2D635C029465}" name="Таблица5710202734413448556269768390971041111181251321396132027344148556269768390971041111186132027344112513213914615316016717418118819520220921622323023724425161320273441485562697683909710411111812561320273441146153160167174181188195202209216223230611365" displayName="Таблица5710202734413448556269768390971041111181251321396132027344148556269768390971041111186132027344112513213914615316016717418118819520220921622323023724425161320273441485562697683909710411111812561320273441146153160167174181188195202209216223230611365" ref="A13:G22" totalsRowShown="0" headerRowDxfId="9695" dataDxfId="9694" tableBorderDxfId="9693">
  <autoFilter ref="A13:G22" xr:uid="{0E7CAF78-4D0C-41A5-A4DF-23B80F7A81E3}"/>
  <tableColumns count="7">
    <tableColumn id="1" xr3:uid="{08D9A3E1-2064-435E-AFC7-13EB07486D09}" name="Бригада 2" dataDxfId="9692"/>
    <tableColumn id="3" xr3:uid="{E9030A98-CE46-47F6-83D0-EAF11FDDE29C}" name="2"/>
    <tableColumn id="4" xr3:uid="{39FF8699-A1BF-4134-906C-0CE2BFF3623C}" name="Замки" dataDxfId="9691"/>
    <tableColumn id="5" xr3:uid="{37E43962-2DF7-48B4-B34C-2E0110DE94F6}" name="А" dataDxfId="9690"/>
    <tableColumn id="6" xr3:uid="{F8BA3C9A-66DA-4991-B195-345FAF05FFA4}" name="Б" dataDxfId="9689"/>
    <tableColumn id="8" xr3:uid="{A1559FF3-652A-4B84-9CFB-4EFCEBED40D9}" name="Г" dataDxfId="9688"/>
    <tableColumn id="9" xr3:uid="{8EDE03BD-F0DC-4399-B853-47BC5DD57F1E}" name="Д=А*Г" dataDxfId="9687"/>
  </tableColumns>
  <tableStyleInfo name="TableStyleLight9" showFirstColumn="0" showLastColumn="0" showRowStripes="1" showColumnStripes="0"/>
</table>
</file>

<file path=xl/tables/table7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5" xr:uid="{23868B88-E499-41A9-B0DA-EECF22EF729F}" name="Таблица5741121283542354956637077849198105112119126133140714212835424956637077849198105112119714212835421261331401471541611681751821891962032102172242312382452527142128354249566370778491981051121191267142128354214715416116817518218919620321021722423171367" displayName="Таблица5741121283542354956637077849198105112119126133140714212835424956637077849198105112119714212835421261331401471541611681751821891962032102172242312382452527142128354249566370778491981051121191267142128354214715416116817518218919620321021722423171367" ref="A33:G44" totalsRowShown="0" headerRowDxfId="9686" dataDxfId="9685" tableBorderDxfId="9684">
  <autoFilter ref="A33:G44" xr:uid="{D9A3A8C6-DD7E-4E67-8324-326DE496AAF4}"/>
  <tableColumns count="7">
    <tableColumn id="1" xr3:uid="{940827B1-36A8-4274-B5A3-B42EE6783544}" name="Бригада 3" dataDxfId="9683"/>
    <tableColumn id="3" xr3:uid="{E04AB2AD-F435-4AC8-B01F-B277DB462D44}" name="2"/>
    <tableColumn id="4" xr3:uid="{A878B80F-6609-4407-B7C1-5B778BD96D8A}" name="Замки" dataDxfId="9682"/>
    <tableColumn id="5" xr3:uid="{60D9DB55-4F09-45B3-885B-436093ACC6C3}" name="А" dataDxfId="9681"/>
    <tableColumn id="6" xr3:uid="{6B5C3D3B-D0A8-4194-8696-47E96257EB35}" name="Б" dataDxfId="9680"/>
    <tableColumn id="8" xr3:uid="{5863F68E-DD6D-4E32-A4AD-28D4888FF0C2}" name="Г" dataDxfId="9679"/>
    <tableColumn id="9" xr3:uid="{08243229-EBF1-49C3-AF8B-787E303B7D49}" name="Д=А*Г" dataDxfId="9678"/>
  </tableColumns>
  <tableStyleInfo name="TableStyleLight9" showFirstColumn="0" showLastColumn="0" showRowStripes="1" showColumnStripes="0"/>
</table>
</file>

<file path=xl/tables/table7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6" xr:uid="{07A29591-D3CC-4BC9-AFCA-85D8154F508C}" name="Таблица5710202734413448556269768390971041111181251321396132027344148556269768390971041111186132027344112513213914615316016717418118819520220921622323023724425161320273441485562697683909710411111812561320273441146153160167174181188195202209216223230611367" displayName="Таблица5710202734413448556269768390971041111181251321396132027344148556269768390971041111186132027344112513213914615316016717418118819520220921622323023724425161320273441485562697683909710411111812561320273441146153160167174181188195202209216223230611367" ref="A23:G32" totalsRowShown="0" headerRowDxfId="9677" dataDxfId="9676" tableBorderDxfId="9675">
  <autoFilter ref="A23:G32" xr:uid="{7D26CE2D-B531-460F-B9AC-785558AACEF6}"/>
  <tableColumns count="7">
    <tableColumn id="1" xr3:uid="{13B22F7D-AE54-4039-8BB7-C52F57B819E4}" name="Бригада 2" dataDxfId="9674"/>
    <tableColumn id="3" xr3:uid="{4DA9165B-5AC1-4DB1-81FE-089923AC6690}" name="2"/>
    <tableColumn id="4" xr3:uid="{6C2FA6A9-D549-48B1-A3A9-3EBE1C3A5CF2}" name="Замки" dataDxfId="9673"/>
    <tableColumn id="5" xr3:uid="{424567DA-3E29-46B0-9E7C-D9242B1487D5}" name="А" dataDxfId="9672"/>
    <tableColumn id="6" xr3:uid="{618864F9-B4FA-480C-9A91-33959C779A06}" name="Б" dataDxfId="9671"/>
    <tableColumn id="8" xr3:uid="{6A0C6B9B-51C5-4C84-ACCF-BA161F3B676A}" name="Г" dataDxfId="9670"/>
    <tableColumn id="9" xr3:uid="{7EC00E96-1CAC-490D-A0CF-BA695F3C427D}" name="Д=А*Г" dataDxfId="9669"/>
  </tableColumns>
  <tableStyleInfo name="TableStyleLight9" showFirstColumn="0" showLastColumn="0" showRowStripes="1" showColumnStripes="0"/>
</table>
</file>

<file path=xl/tables/table7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7" xr:uid="{74971646-D88B-4ECB-8413-718F77F52B3D}" name="Таблица3167101319222528313437404346471013161922252831343740434649524710131619222528313437404346555861646770471013161922818253239324653606774818895102109116123130137411182532394653606774818895102109116411182532391231301371441511581651721791861932002071358" displayName="Таблица3167101319222528313437404346471013161922252831343740434649524710131619222528313437404346555861646770471013161922818253239324653606774818895102109116123130137411182532394653606774818895102109116411182532391231301371441511581651721791861932002071358" ref="A57:D64" totalsRowShown="0">
  <autoFilter ref="A57:D64" xr:uid="{F9595AAF-69FB-45E4-8FB9-3A8F6956DCF2}"/>
  <tableColumns count="4">
    <tableColumn id="1" xr3:uid="{33E20825-C2F3-49F8-8C28-DB87DC492011}" name="Столбец1"/>
    <tableColumn id="2" xr3:uid="{3FF8ED7D-9521-458B-902F-790AFF9478F7}" name="Столбец2"/>
    <tableColumn id="3" xr3:uid="{0859F32B-C097-411F-9CCB-C4C06822E7D6}" name="Столбец3"/>
    <tableColumn id="4" xr3:uid="{5AC4AC9A-6F71-4B71-9C01-B92281F1CD73}" name="Столбец4"/>
  </tableColumns>
  <tableStyleInfo name="TableStyleLight9" showFirstColumn="0" showLastColumn="0" showRowStripes="1" showColumnStripes="0"/>
</table>
</file>

<file path=xl/tables/table7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8" xr:uid="{BCAF3EFA-A21E-451B-A84C-6B84D1D08E6D}" name="Таблица5919263340334754616875828996103110117124131138512192633404754616875828996103110117512192633401241311381451521591661731801871942012082152222292362432505121926334047546168758289961031101171245121926334014515215916617318018719420120821522222951211359" displayName="Таблица5919263340334754616875828996103110117124131138512192633404754616875828996103110117512192633401241311381451521591661731801871942012082152222292362432505121926334047546168758289961031101171245121926334014515215916617318018719420120821522222951211359" ref="A3:G12" totalsRowShown="0" headerRowDxfId="9668" dataDxfId="9667" tableBorderDxfId="9666">
  <autoFilter ref="A3:G12" xr:uid="{436770F5-06D6-40FC-9732-11328DA1E0BA}"/>
  <tableColumns count="7">
    <tableColumn id="1" xr3:uid="{32CBD83E-5E79-46CB-90A0-1E384F0E59E1}" name="Бригада 1" dataDxfId="9665"/>
    <tableColumn id="3" xr3:uid="{E69E301A-960E-479D-89DD-9F9EE7013D90}" name="2"/>
    <tableColumn id="4" xr3:uid="{4C97E835-448F-46CA-9694-7BD959EDCBA2}" name="Замки" dataDxfId="9664"/>
    <tableColumn id="5" xr3:uid="{04172229-3982-4E81-87D8-91842E750591}" name="А" dataDxfId="9663"/>
    <tableColumn id="6" xr3:uid="{F842D8FB-91A4-42F7-9BF8-F712079F4C4F}" name="Б" dataDxfId="9662"/>
    <tableColumn id="8" xr3:uid="{BA44D92B-0FD5-4ED2-B908-C3526C6C9F12}" name="Г" dataDxfId="9661"/>
    <tableColumn id="9" xr3:uid="{BAFB81E6-7CFE-4B98-8A3A-6EB0A1C6EE19}" name="Д=А*Г" dataDxfId="9660"/>
  </tableColumns>
  <tableStyleInfo name="TableStyleLight9" showFirstColumn="0" showLastColumn="0" showRowStripes="1" showColumnStripes="0"/>
</table>
</file>

<file path=xl/tables/table7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9" xr:uid="{21121B0D-D42B-4A46-90EC-C27B10F3A3A5}" name="Таблица5710202734413448556269768390971041111181251321396132027344148556269768390971041111186132027344112513213914615316016717418118819520220921622323023724425161320273441485562697683909710411111812561320273441146153160167174181188195202209216223230611360" displayName="Таблица5710202734413448556269768390971041111181251321396132027344148556269768390971041111186132027344112513213914615316016717418118819520220921622323023724425161320273441485562697683909710411111812561320273441146153160167174181188195202209216223230611360" ref="A13:G22" totalsRowShown="0" headerRowDxfId="9659" dataDxfId="9658" tableBorderDxfId="9657">
  <autoFilter ref="A13:G22" xr:uid="{0E7CAF78-4D0C-41A5-A4DF-23B80F7A81E3}"/>
  <tableColumns count="7">
    <tableColumn id="1" xr3:uid="{E5AB9298-A6C7-4658-8234-9FE35273ADE7}" name="Бригада 2" dataDxfId="9656"/>
    <tableColumn id="3" xr3:uid="{461220E7-EE41-4461-83E0-9A06BA516F39}" name="2"/>
    <tableColumn id="4" xr3:uid="{0407DE3F-C9FB-4FCF-905C-8226B2F7F64C}" name="Замки" dataDxfId="9655"/>
    <tableColumn id="5" xr3:uid="{A3AA4351-CD68-44CE-9E1E-8886BEA7E6CD}" name="А" dataDxfId="9654"/>
    <tableColumn id="6" xr3:uid="{59D628DD-0948-4419-B206-D95403C39558}" name="Б" dataDxfId="9653"/>
    <tableColumn id="8" xr3:uid="{59711B36-C336-47A7-A35A-4E217C66E011}" name="Г" dataDxfId="9652"/>
    <tableColumn id="9" xr3:uid="{9F26FA1C-B6C8-4544-8390-9F42408AD569}" name="Д=А*Г" dataDxfId="9651"/>
  </tableColumns>
  <tableStyleInfo name="TableStyleLight9" showFirstColumn="0" showLastColumn="0" showRowStripes="1" showColumnStripes="0"/>
</table>
</file>

<file path=xl/tables/table7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0" xr:uid="{8305AD67-645C-49F8-838A-B47801D42B5E}" name="Таблица5741121283542354956637077849198105112119126133140714212835424956637077849198105112119714212835421261331401471541611681751821891962032102172242312382452527142128354249566370778491981051121191267142128354214715416116817518218919620321021722423171362" displayName="Таблица5741121283542354956637077849198105112119126133140714212835424956637077849198105112119714212835421261331401471541611681751821891962032102172242312382452527142128354249566370778491981051121191267142128354214715416116817518218919620321021722423171362" ref="A33:G44" totalsRowShown="0" headerRowDxfId="9650" dataDxfId="9649" tableBorderDxfId="9648">
  <autoFilter ref="A33:G44" xr:uid="{D9A3A8C6-DD7E-4E67-8324-326DE496AAF4}"/>
  <tableColumns count="7">
    <tableColumn id="1" xr3:uid="{A9325D71-4EAC-49D8-BD50-342F1F26F3AD}" name="Бригада 3" dataDxfId="9647"/>
    <tableColumn id="3" xr3:uid="{86EE6E0A-8740-409F-892A-08E80A9AE093}" name="2"/>
    <tableColumn id="4" xr3:uid="{A4F4E3B8-F088-47EE-8A37-2B536EBEEE9A}" name="Замки" dataDxfId="9646"/>
    <tableColumn id="5" xr3:uid="{8B8F031A-5A78-44BE-967E-6DD18E9C7805}" name="А" dataDxfId="9645"/>
    <tableColumn id="6" xr3:uid="{058AD9DE-1351-4B5C-A2B5-F6B8DD0AD6AB}" name="Б" dataDxfId="9644"/>
    <tableColumn id="8" xr3:uid="{F8959CA4-00A2-4A79-85F8-8D3A9975C55E}" name="Г" dataDxfId="9643"/>
    <tableColumn id="9" xr3:uid="{278D5AD6-23F3-4614-92BB-B70098FC13B3}" name="Д=А*Г" dataDxfId="9642"/>
  </tableColumns>
  <tableStyleInfo name="TableStyleLight9" showFirstColumn="0" showLastColumn="0" showRowStripes="1" showColumnStripes="0"/>
</table>
</file>

<file path=xl/tables/table7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1" xr:uid="{F0709F1B-26A9-40A5-9A79-480ED3EFBAE1}" name="Таблица5710202734413448556269768390971041111181251321396132027344148556269768390971041111186132027344112513213914615316016717418118819520220921622323023724425161320273441485562697683909710411111812561320273441146153160167174181188195202209216223230611362" displayName="Таблица5710202734413448556269768390971041111181251321396132027344148556269768390971041111186132027344112513213914615316016717418118819520220921622323023724425161320273441485562697683909710411111812561320273441146153160167174181188195202209216223230611362" ref="A23:G32" totalsRowShown="0" headerRowDxfId="9641" dataDxfId="9640" tableBorderDxfId="9639">
  <autoFilter ref="A23:G32" xr:uid="{7D26CE2D-B531-460F-B9AC-785558AACEF6}"/>
  <tableColumns count="7">
    <tableColumn id="1" xr3:uid="{1D42F0E6-73BE-4295-9FA0-A8C875A3A924}" name="Бригада 2" dataDxfId="9638"/>
    <tableColumn id="3" xr3:uid="{E8D8EA3A-6FB6-4E14-BED2-18A46D05EDB7}" name="2"/>
    <tableColumn id="4" xr3:uid="{936FE21D-195F-41BC-ABD2-06040A0A1C13}" name="Замки" dataDxfId="9637"/>
    <tableColumn id="5" xr3:uid="{0C44E6D5-D974-4596-BE53-92AA4C1E9956}" name="А" dataDxfId="9636"/>
    <tableColumn id="6" xr3:uid="{5974B487-6F71-45C7-9530-CBE62D79AE47}" name="Б" dataDxfId="9635"/>
    <tableColumn id="8" xr3:uid="{DA8D55A2-26DD-4A16-B0F2-9552E930A441}" name="Г" dataDxfId="9634"/>
    <tableColumn id="9" xr3:uid="{D4AF1445-2C50-489D-9C83-62FA3B366842}" name="Д=А*Г" dataDxfId="9633"/>
  </tableColumns>
  <tableStyleInfo name="TableStyleLight9" showFirstColumn="0" showLastColumn="0" showRowStripes="1" showColumnStripes="0"/>
</table>
</file>

<file path=xl/tables/table7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2" xr:uid="{0C23E511-07CF-4A0E-9BD9-226EBB41AC06}" name="Таблица3167101319222528313437404346471013161922252831343740434649524710131619222528313437404346555861646770471013161922818253239324653606774818895102109116123130137411182532394653606774818895102109116411182532391231301371441511581651721791861932002071353" displayName="Таблица3167101319222528313437404346471013161922252831343740434649524710131619222528313437404346555861646770471013161922818253239324653606774818895102109116123130137411182532394653606774818895102109116411182532391231301371441511581651721791861932002071353" ref="A57:D64" totalsRowShown="0">
  <autoFilter ref="A57:D64" xr:uid="{F9595AAF-69FB-45E4-8FB9-3A8F6956DCF2}"/>
  <tableColumns count="4">
    <tableColumn id="1" xr3:uid="{08FE1552-E905-47EC-8F22-E075E29EAE4C}" name="Столбец1"/>
    <tableColumn id="2" xr3:uid="{15D24843-B390-4EE8-9532-408FF3213BE9}" name="Столбец2"/>
    <tableColumn id="3" xr3:uid="{9D103754-350C-4221-95C5-3E1DEAA58411}" name="Столбец3"/>
    <tableColumn id="4" xr3:uid="{2CDC60EB-4CEE-46C4-85CC-6328A71BF58A}" name="Столбец4"/>
  </tableColumns>
  <tableStyleInfo name="TableStyleLight9" showFirstColumn="0" showLastColumn="0" showRowStripes="1" showColumnStripes="0"/>
</table>
</file>

<file path=xl/tables/table7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3" xr:uid="{79BBF102-F2D2-4EC6-9214-65E0842A095A}" name="Таблица5919263340334754616875828996103110117124131138512192633404754616875828996103110117512192633401241311381451521591661731801871942012082152222292362432505121926334047546168758289961031101171245121926334014515215916617318018719420120821522222951211354" displayName="Таблица5919263340334754616875828996103110117124131138512192633404754616875828996103110117512192633401241311381451521591661731801871942012082152222292362432505121926334047546168758289961031101171245121926334014515215916617318018719420120821522222951211354" ref="A3:G12" totalsRowShown="0" headerRowDxfId="9632" dataDxfId="9631" tableBorderDxfId="9630">
  <autoFilter ref="A3:G12" xr:uid="{436770F5-06D6-40FC-9732-11328DA1E0BA}"/>
  <tableColumns count="7">
    <tableColumn id="1" xr3:uid="{8A468331-CF7C-41EB-ABCB-5DD04AFF5B10}" name="Бригада 1" dataDxfId="9629"/>
    <tableColumn id="3" xr3:uid="{1624944F-672E-45B9-8491-53C87D5FBA40}" name="2"/>
    <tableColumn id="4" xr3:uid="{FCA0CFDD-0ED9-461C-9CE8-672375547BA0}" name="Замки" dataDxfId="9628"/>
    <tableColumn id="5" xr3:uid="{D81A0B7E-DA26-490D-BE3B-2FEE91E9A307}" name="А" dataDxfId="9627"/>
    <tableColumn id="6" xr3:uid="{F3742524-9A23-4B2D-957B-38DC42F51B7E}" name="Б" dataDxfId="9626"/>
    <tableColumn id="8" xr3:uid="{0BDBE1B7-D97B-4497-B89E-9E3341EFB45D}" name="Г" dataDxfId="9625"/>
    <tableColumn id="9" xr3:uid="{00519B07-AE2D-47A9-AFD3-A6330B231D50}" name="Д=А*Г" dataDxfId="9624"/>
  </tableColumns>
  <tableStyleInfo name="TableStyleLight9" showFirstColumn="0" showLastColumn="0" showRowStripes="1" showColumnStripes="0"/>
</table>
</file>

<file path=xl/tables/table7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4" xr:uid="{B96A196F-52CC-4A87-9E6D-7593733C8430}" name="Таблица5710202734413448556269768390971041111181251321396132027344148556269768390971041111186132027344112513213914615316016717418118819520220921622323023724425161320273441485562697683909710411111812561320273441146153160167174181188195202209216223230611355" displayName="Таблица5710202734413448556269768390971041111181251321396132027344148556269768390971041111186132027344112513213914615316016717418118819520220921622323023724425161320273441485562697683909710411111812561320273441146153160167174181188195202209216223230611355" ref="A13:G22" totalsRowShown="0" headerRowDxfId="9623" dataDxfId="9622" tableBorderDxfId="9621">
  <autoFilter ref="A13:G22" xr:uid="{0E7CAF78-4D0C-41A5-A4DF-23B80F7A81E3}"/>
  <tableColumns count="7">
    <tableColumn id="1" xr3:uid="{4074AB1D-B442-4791-BA0D-E78FEE2B200B}" name="Бригада 2" dataDxfId="9620"/>
    <tableColumn id="3" xr3:uid="{90C3B8EB-9842-4F3D-AB5D-FAEA91657463}" name="2"/>
    <tableColumn id="4" xr3:uid="{E7F12971-CCDB-41FB-8F16-956838AFA7F9}" name="Замки" dataDxfId="9619"/>
    <tableColumn id="5" xr3:uid="{49EFFCEE-E66D-4C64-ACDE-619043C33D92}" name="А" dataDxfId="9618"/>
    <tableColumn id="6" xr3:uid="{3140DF75-C293-4766-AD82-C59491BFCB25}" name="Б" dataDxfId="9617"/>
    <tableColumn id="8" xr3:uid="{5A5542A9-582A-4EFD-8188-C1D2F68C9C7A}" name="Г" dataDxfId="9616"/>
    <tableColumn id="9" xr3:uid="{9681D646-587E-49BF-84D9-3C4DD07F942D}" name="Д=А*Г" dataDxfId="9615"/>
  </tableColumns>
  <tableStyleInfo name="TableStyleLight9" showFirstColumn="0" showLastColumn="0" showRowStripes="1" showColumnStripes="0"/>
</table>
</file>

<file path=xl/tables/table7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5" xr:uid="{8F586DD1-C4C4-44D6-BE19-E807C84ECBFB}" name="Таблица5741121283542354956637077849198105112119126133140714212835424956637077849198105112119714212835421261331401471541611681751821891962032102172242312382452527142128354249566370778491981051121191267142128354214715416116817518218919620321021722423171357" displayName="Таблица5741121283542354956637077849198105112119126133140714212835424956637077849198105112119714212835421261331401471541611681751821891962032102172242312382452527142128354249566370778491981051121191267142128354214715416116817518218919620321021722423171357" ref="A33:G44" totalsRowShown="0" headerRowDxfId="9614" dataDxfId="9613" tableBorderDxfId="9612">
  <autoFilter ref="A33:G44" xr:uid="{D9A3A8C6-DD7E-4E67-8324-326DE496AAF4}"/>
  <tableColumns count="7">
    <tableColumn id="1" xr3:uid="{81716CA8-E5F9-4569-866D-28E9C2F9F4CE}" name="Бригада 3" dataDxfId="9611"/>
    <tableColumn id="3" xr3:uid="{83F68B52-4DCF-41C3-8493-6D973178E2F9}" name="2"/>
    <tableColumn id="4" xr3:uid="{9872FA32-E4AD-4659-AA98-C3E7BC20EA49}" name="Замки" dataDxfId="9610"/>
    <tableColumn id="5" xr3:uid="{615D3AD0-A6CF-4D49-9267-F2E1C0D57D63}" name="А" dataDxfId="9609"/>
    <tableColumn id="6" xr3:uid="{6FAECF7D-B9B9-4DCD-B155-D24773194FCF}" name="Б" dataDxfId="9608"/>
    <tableColumn id="8" xr3:uid="{FAD1A568-8A5B-494E-9E60-04F826BFE8F3}" name="Г" dataDxfId="9607"/>
    <tableColumn id="9" xr3:uid="{DC95C59F-F6F0-46DC-A703-B49DE4C70560}" name="Д=А*Г" dataDxfId="9606"/>
  </tableColumns>
  <tableStyleInfo name="TableStyleLight9" showFirstColumn="0" showLastColumn="0" showRowStripes="1" showColumnStripes="0"/>
</table>
</file>

<file path=xl/tables/table7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6" xr:uid="{35533956-2494-487E-98B2-0EEB8C59A19B}" name="Таблица5710202734413448556269768390971041111181251321396132027344148556269768390971041111186132027344112513213914615316016717418118819520220921622323023724425161320273441485562697683909710411111812561320273441146153160167174181188195202209216223230611357" displayName="Таблица5710202734413448556269768390971041111181251321396132027344148556269768390971041111186132027344112513213914615316016717418118819520220921622323023724425161320273441485562697683909710411111812561320273441146153160167174181188195202209216223230611357" ref="A23:G32" totalsRowShown="0" headerRowDxfId="9605" dataDxfId="9604" tableBorderDxfId="9603">
  <autoFilter ref="A23:G32" xr:uid="{7D26CE2D-B531-460F-B9AC-785558AACEF6}"/>
  <tableColumns count="7">
    <tableColumn id="1" xr3:uid="{B3512AB4-97C5-4F88-BFF0-8DB2E06A4AD7}" name="Бригада 2" dataDxfId="9602"/>
    <tableColumn id="3" xr3:uid="{1002121E-2750-4B4D-9768-BDA66BD48CE1}" name="2"/>
    <tableColumn id="4" xr3:uid="{7752298D-D97A-4AF5-872F-3B76B8DC69D8}" name="Замки" dataDxfId="9601"/>
    <tableColumn id="5" xr3:uid="{65F556D1-940C-4770-8EC1-4CE014F59F7B}" name="А" dataDxfId="9600"/>
    <tableColumn id="6" xr3:uid="{436DC0FD-BE83-48B9-9649-BC334C1CD7C4}" name="Б" dataDxfId="9599"/>
    <tableColumn id="8" xr3:uid="{41999134-E953-406D-BE13-F3B193A7504F}" name="Г" dataDxfId="9598"/>
    <tableColumn id="9" xr3:uid="{191AD6E6-F5BB-4133-9A80-EE455B768D0E}" name="Д=А*Г" dataDxfId="9597"/>
  </tableColumns>
  <tableStyleInfo name="TableStyleLight9" showFirstColumn="0" showLastColumn="0" showRowStripes="1" showColumnStripes="0"/>
</table>
</file>

<file path=xl/tables/table7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7" xr:uid="{E6F6991C-6367-49E7-8715-6E4E509542BA}" name="Таблица3167101319222528313437404346471013161922252831343740434649524710131619222528313437404346555861646770471013161922818253239324653606774818895102109116123130137411182532394653606774818895102109116411182532391231301371441511581651721791861932002071348" displayName="Таблица3167101319222528313437404346471013161922252831343740434649524710131619222528313437404346555861646770471013161922818253239324653606774818895102109116123130137411182532394653606774818895102109116411182532391231301371441511581651721791861932002071348" ref="A57:D64" totalsRowShown="0">
  <autoFilter ref="A57:D64" xr:uid="{F9595AAF-69FB-45E4-8FB9-3A8F6956DCF2}"/>
  <tableColumns count="4">
    <tableColumn id="1" xr3:uid="{7A1672AC-039A-4F80-A271-016008557C60}" name="Столбец1"/>
    <tableColumn id="2" xr3:uid="{D8112C21-4669-45AF-9FE2-5732D5DD538E}" name="Столбец2"/>
    <tableColumn id="3" xr3:uid="{409BE5F5-F4B7-47BE-9BF3-593AFA67ADDB}" name="Столбец3"/>
    <tableColumn id="4" xr3:uid="{D8B4969D-742E-4543-9FE1-721E394AA44B}" name="Столбец4"/>
  </tableColumns>
  <tableStyleInfo name="TableStyleLight9" showFirstColumn="0" showLastColumn="0" showRowStripes="1" showColumnStripes="0"/>
</table>
</file>

<file path=xl/tables/table7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8" xr:uid="{2EF5E0D0-340C-4B05-A064-E84A087456DE}" name="Таблица5919263340334754616875828996103110117124131138512192633404754616875828996103110117512192633401241311381451521591661731801871942012082152222292362432505121926334047546168758289961031101171245121926334014515215916617318018719420120821522222951211349" displayName="Таблица5919263340334754616875828996103110117124131138512192633404754616875828996103110117512192633401241311381451521591661731801871942012082152222292362432505121926334047546168758289961031101171245121926334014515215916617318018719420120821522222951211349" ref="A3:G12" totalsRowShown="0" headerRowDxfId="9596" dataDxfId="9595" tableBorderDxfId="9594">
  <autoFilter ref="A3:G12" xr:uid="{436770F5-06D6-40FC-9732-11328DA1E0BA}"/>
  <tableColumns count="7">
    <tableColumn id="1" xr3:uid="{E1DCCE3B-ED04-41BF-9319-23D4ABBDA572}" name="Бригада 1" dataDxfId="9593"/>
    <tableColumn id="3" xr3:uid="{92DAA066-E68E-40F2-9131-A917198B999C}" name="2"/>
    <tableColumn id="4" xr3:uid="{D63A3F43-3E13-4D75-97A8-89E4753311F3}" name="Замки" dataDxfId="9592"/>
    <tableColumn id="5" xr3:uid="{499F0279-8659-403D-BC58-6EDA64C60543}" name="А" dataDxfId="9591"/>
    <tableColumn id="6" xr3:uid="{03C05BA8-B25A-4BB8-9B46-398D6C426135}" name="Б" dataDxfId="9590"/>
    <tableColumn id="8" xr3:uid="{8CA0A7A7-2A3D-4176-B7AE-B791E4BA3A73}" name="Г" dataDxfId="9589"/>
    <tableColumn id="9" xr3:uid="{1011E6DC-3670-40BB-9878-C990828C7DE1}" name="Д=А*Г" dataDxfId="9588"/>
  </tableColumns>
  <tableStyleInfo name="TableStyleLight9" showFirstColumn="0" showLastColumn="0" showRowStripes="1" showColumnStripes="0"/>
</table>
</file>

<file path=xl/tables/table7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9" xr:uid="{16415FEA-1741-4CCC-9AEF-36C8A0E908EF}" name="Таблица5710202734413448556269768390971041111181251321396132027344148556269768390971041111186132027344112513213914615316016717418118819520220921622323023724425161320273441485562697683909710411111812561320273441146153160167174181188195202209216223230611350" displayName="Таблица5710202734413448556269768390971041111181251321396132027344148556269768390971041111186132027344112513213914615316016717418118819520220921622323023724425161320273441485562697683909710411111812561320273441146153160167174181188195202209216223230611350" ref="A13:G22" totalsRowShown="0" headerRowDxfId="9587" dataDxfId="9586" tableBorderDxfId="9585">
  <autoFilter ref="A13:G22" xr:uid="{0E7CAF78-4D0C-41A5-A4DF-23B80F7A81E3}"/>
  <tableColumns count="7">
    <tableColumn id="1" xr3:uid="{EA60E17E-1896-43E6-8BE6-56475012D1D2}" name="Бригада 2" dataDxfId="9584"/>
    <tableColumn id="3" xr3:uid="{507E796A-E239-4C51-A755-8B5A6C4E999A}" name="2"/>
    <tableColumn id="4" xr3:uid="{737ABA87-1C2A-4562-A7FB-0B825A7124F4}" name="Замки" dataDxfId="9583"/>
    <tableColumn id="5" xr3:uid="{4107A2C8-EA54-44B6-A842-258A53885ECA}" name="А" dataDxfId="9582"/>
    <tableColumn id="6" xr3:uid="{D60A140D-BCCC-4F8E-BD32-6A2A1FB39D75}" name="Б" dataDxfId="9581"/>
    <tableColumn id="8" xr3:uid="{C4FBE58D-844D-4EB9-B6AE-35C5EF710B1C}" name="Г" dataDxfId="9580"/>
    <tableColumn id="9" xr3:uid="{2E6A2D7F-B938-4968-9FC6-C26D4F40997D}" name="Д=А*Г" dataDxfId="9579"/>
  </tableColumns>
  <tableStyleInfo name="TableStyleLight9" showFirstColumn="0" showLastColumn="0" showRowStripes="1" showColumnStripes="0"/>
</table>
</file>

<file path=xl/tables/table7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0" xr:uid="{843B6D69-F473-4B34-901A-D519B964601E}" name="Таблица5741121283542354956637077849198105112119126133140714212835424956637077849198105112119714212835421261331401471541611681751821891962032102172242312382452527142128354249566370778491981051121191267142128354214715416116817518218919620321021722423171352" displayName="Таблица5741121283542354956637077849198105112119126133140714212835424956637077849198105112119714212835421261331401471541611681751821891962032102172242312382452527142128354249566370778491981051121191267142128354214715416116817518218919620321021722423171352" ref="A33:G44" totalsRowShown="0" headerRowDxfId="9578" dataDxfId="9577" tableBorderDxfId="9576">
  <autoFilter ref="A33:G44" xr:uid="{D9A3A8C6-DD7E-4E67-8324-326DE496AAF4}"/>
  <tableColumns count="7">
    <tableColumn id="1" xr3:uid="{555C98F9-4605-49D3-8F4C-2A8811EE1D34}" name="Бригада 3" dataDxfId="9575"/>
    <tableColumn id="3" xr3:uid="{ACAABEC5-7892-42AC-B86A-960EA0BA1EAF}" name="2"/>
    <tableColumn id="4" xr3:uid="{FD8A4FE4-215E-4B35-B556-31E17ADDE794}" name="Замки" dataDxfId="9574"/>
    <tableColumn id="5" xr3:uid="{E0EC8B7E-41B6-45F6-8D97-416E7BFD0762}" name="А" dataDxfId="9573"/>
    <tableColumn id="6" xr3:uid="{201BD046-E586-454E-BCFD-66717AA493B4}" name="Б" dataDxfId="9572"/>
    <tableColumn id="8" xr3:uid="{3AD15CDA-661B-4B38-83E0-3A268EA55738}" name="Г" dataDxfId="9571"/>
    <tableColumn id="9" xr3:uid="{E47C245D-31DF-451C-9D38-BA18AEF74474}" name="Д=А*Г" dataDxfId="9570"/>
  </tableColumns>
  <tableStyleInfo name="TableStyleLight9" showFirstColumn="0" showLastColumn="0" showRowStripes="1" showColumnStripes="0"/>
</table>
</file>

<file path=xl/tables/table7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1" xr:uid="{5524CCED-1C80-476F-897D-C91A23C40D30}" name="Таблица5710202734413448556269768390971041111181251321396132027344148556269768390971041111186132027344112513213914615316016717418118819520220921622323023724425161320273441485562697683909710411111812561320273441146153160167174181188195202209216223230611352" displayName="Таблица5710202734413448556269768390971041111181251321396132027344148556269768390971041111186132027344112513213914615316016717418118819520220921622323023724425161320273441485562697683909710411111812561320273441146153160167174181188195202209216223230611352" ref="A23:G32" totalsRowShown="0" headerRowDxfId="9569" dataDxfId="9568" tableBorderDxfId="9567">
  <autoFilter ref="A23:G32" xr:uid="{7D26CE2D-B531-460F-B9AC-785558AACEF6}"/>
  <tableColumns count="7">
    <tableColumn id="1" xr3:uid="{F3DEA303-67A0-4AD5-BE14-E48EDB70F669}" name="Бригада 2" dataDxfId="9566"/>
    <tableColumn id="3" xr3:uid="{D070776A-89AF-4940-A3A6-1F432DACCE65}" name="2"/>
    <tableColumn id="4" xr3:uid="{2A0407C8-C053-468B-86EB-24600A34743A}" name="Замки" dataDxfId="9565"/>
    <tableColumn id="5" xr3:uid="{2B1C0E1E-5326-4F88-9EF2-68E895139D9C}" name="А" dataDxfId="9564"/>
    <tableColumn id="6" xr3:uid="{17741664-F5AE-48D0-A825-74CB9AE6AD37}" name="Б" dataDxfId="9563"/>
    <tableColumn id="8" xr3:uid="{307AF0DF-BC83-4885-BC8D-E007D19D981D}" name="Г" dataDxfId="9562"/>
    <tableColumn id="9" xr3:uid="{542CE1CE-0BF1-49B4-8A9A-8AAF60B3E377}" name="Д=А*Г" dataDxfId="9561"/>
  </tableColumns>
  <tableStyleInfo name="TableStyleLight9" showFirstColumn="0" showLastColumn="0" showRowStripes="1" showColumnStripes="0"/>
</table>
</file>

<file path=xl/tables/table7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2" xr:uid="{909986DA-40D2-47DC-BC8E-555C632CB65C}" name="Таблица3167101319222528313437404346471013161922252831343740434649524710131619222528313437404346555861646770471013161922818253239324653606774818895102109116123130137411182532394653606774818895102109116411182532391231301371441511581651721791861932002071343" displayName="Таблица3167101319222528313437404346471013161922252831343740434649524710131619222528313437404346555861646770471013161922818253239324653606774818895102109116123130137411182532394653606774818895102109116411182532391231301371441511581651721791861932002071343" ref="A57:D66" totalsRowShown="0">
  <autoFilter ref="A57:D66" xr:uid="{F9595AAF-69FB-45E4-8FB9-3A8F6956DCF2}"/>
  <tableColumns count="4">
    <tableColumn id="1" xr3:uid="{161B5E90-06D3-4828-B6F2-B272BC207F9A}" name="Столбец1"/>
    <tableColumn id="2" xr3:uid="{1540DF5F-ED6A-4D12-861E-1BC197EE466A}" name="Столбец2"/>
    <tableColumn id="3" xr3:uid="{88745961-158A-414E-9A79-AE4ECD992AF6}" name="Столбец3"/>
    <tableColumn id="4" xr3:uid="{26281104-6434-4563-8C49-6A31FCE226B2}" name="Столбец4"/>
  </tableColumns>
  <tableStyleInfo name="TableStyleLight9" showFirstColumn="0" showLastColumn="0" showRowStripes="1" showColumnStripes="0"/>
</table>
</file>

<file path=xl/tables/table7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3" xr:uid="{A55DD258-0772-4087-A52D-F4D1A24916E1}" name="Таблица5919263340334754616875828996103110117124131138512192633404754616875828996103110117512192633401241311381451521591661731801871942012082152222292362432505121926334047546168758289961031101171245121926334014515215916617318018719420120821522222951211344" displayName="Таблица5919263340334754616875828996103110117124131138512192633404754616875828996103110117512192633401241311381451521591661731801871942012082152222292362432505121926334047546168758289961031101171245121926334014515215916617318018719420120821522222951211344" ref="A3:G12" totalsRowShown="0" headerRowDxfId="9560" dataDxfId="9559" tableBorderDxfId="9558">
  <autoFilter ref="A3:G12" xr:uid="{436770F5-06D6-40FC-9732-11328DA1E0BA}"/>
  <tableColumns count="7">
    <tableColumn id="1" xr3:uid="{A87F7E01-0DC7-4DE5-84D3-7095FCDC0F9F}" name="Бригада 1" dataDxfId="9557"/>
    <tableColumn id="3" xr3:uid="{F91AA2CC-2417-4D74-B44A-51050EF214D8}" name="2"/>
    <tableColumn id="4" xr3:uid="{F9156BDA-91E8-4305-8F0A-19D7C7BA2B2F}" name="Замки" dataDxfId="9556"/>
    <tableColumn id="5" xr3:uid="{B0F71271-E213-4377-BEA6-F6A021C46274}" name="А" dataDxfId="9555"/>
    <tableColumn id="6" xr3:uid="{7FA4AD02-46EF-427D-B675-F2174DC2ED60}" name="Б" dataDxfId="9554"/>
    <tableColumn id="8" xr3:uid="{BB6E8696-7F36-458C-A350-968166A16CF7}" name="Г" dataDxfId="9553"/>
    <tableColumn id="9" xr3:uid="{5467B35F-66DD-4637-BB53-8BCE2F1B6F9E}" name="Д=А*Г" dataDxfId="9552"/>
  </tableColumns>
  <tableStyleInfo name="TableStyleLight9" showFirstColumn="0" showLastColumn="0" showRowStripes="1" showColumnStripes="0"/>
</table>
</file>

<file path=xl/tables/table7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4" xr:uid="{5D572774-7D36-4E37-A309-03B49450CB79}" name="Таблица5710202734413448556269768390971041111181251321396132027344148556269768390971041111186132027344112513213914615316016717418118819520220921622323023724425161320273441485562697683909710411111812561320273441146153160167174181188195202209216223230611345" displayName="Таблица5710202734413448556269768390971041111181251321396132027344148556269768390971041111186132027344112513213914615316016717418118819520220921622323023724425161320273441485562697683909710411111812561320273441146153160167174181188195202209216223230611345" ref="A13:G22" totalsRowShown="0" headerRowDxfId="9551" dataDxfId="9550" tableBorderDxfId="9549">
  <autoFilter ref="A13:G22" xr:uid="{0E7CAF78-4D0C-41A5-A4DF-23B80F7A81E3}"/>
  <tableColumns count="7">
    <tableColumn id="1" xr3:uid="{9F79A84F-93FF-4063-B96D-632A481A8AFC}" name="Бригада 2" dataDxfId="9548"/>
    <tableColumn id="3" xr3:uid="{4E7684BA-CE06-4C2D-9DDA-4920F76005A6}" name="2"/>
    <tableColumn id="4" xr3:uid="{89DD3255-A7C8-4033-BD59-297A9C6B8504}" name="Замки" dataDxfId="9547"/>
    <tableColumn id="5" xr3:uid="{950FFDC5-F223-4B69-8CC3-AADB0A076B9B}" name="А" dataDxfId="9546"/>
    <tableColumn id="6" xr3:uid="{C76FF7B5-DC37-4C5D-8FAD-EB7B3B4A56E4}" name="Б" dataDxfId="9545"/>
    <tableColumn id="8" xr3:uid="{6DDD1F64-A9A1-4569-B18B-86CF739F6AEF}" name="Г" dataDxfId="9544"/>
    <tableColumn id="9" xr3:uid="{3217BEB9-CB11-4946-8279-7DBCC86F806F}" name="Д=А*Г" dataDxfId="9543"/>
  </tableColumns>
  <tableStyleInfo name="TableStyleLight9" showFirstColumn="0" showLastColumn="0" showRowStripes="1" showColumnStripes="0"/>
</table>
</file>

<file path=xl/tables/table7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5" xr:uid="{84B2CB5F-DF33-4D04-95B7-6E6EB7F6C4C0}" name="Таблица5741121283542354956637077849198105112119126133140714212835424956637077849198105112119714212835421261331401471541611681751821891962032102172242312382452527142128354249566370778491981051121191267142128354214715416116817518218919620321021722423171347" displayName="Таблица5741121283542354956637077849198105112119126133140714212835424956637077849198105112119714212835421261331401471541611681751821891962032102172242312382452527142128354249566370778491981051121191267142128354214715416116817518218919620321021722423171347" ref="A33:G44" totalsRowShown="0" headerRowDxfId="9542" dataDxfId="9541" tableBorderDxfId="9540">
  <autoFilter ref="A33:G44" xr:uid="{D9A3A8C6-DD7E-4E67-8324-326DE496AAF4}"/>
  <tableColumns count="7">
    <tableColumn id="1" xr3:uid="{D93DFCBD-A814-4492-ADCB-B356763E3055}" name="Бригада 3" dataDxfId="9539"/>
    <tableColumn id="3" xr3:uid="{43B6B53E-AC1F-4288-BEC7-BF26BF60D35D}" name="2"/>
    <tableColumn id="4" xr3:uid="{1FA9BA93-D395-4504-BE21-8B6B3941AF69}" name="Замки" dataDxfId="9538"/>
    <tableColumn id="5" xr3:uid="{976CE024-6C02-480D-97A1-FEBEF620EBAC}" name="А" dataDxfId="9537"/>
    <tableColumn id="6" xr3:uid="{4C78D2B0-E0FF-4113-9111-DCC299E7A537}" name="Б" dataDxfId="9536"/>
    <tableColumn id="8" xr3:uid="{B928ADB5-99BB-4F11-B4F4-95955E16020A}" name="Г" dataDxfId="9535"/>
    <tableColumn id="9" xr3:uid="{C9EFD006-193E-41C5-87CC-0BD662A79E40}" name="Д=А*Г" dataDxfId="9534"/>
  </tableColumns>
  <tableStyleInfo name="TableStyleLight9" showFirstColumn="0" showLastColumn="0" showRowStripes="1" showColumnStripes="0"/>
</table>
</file>

<file path=xl/tables/table8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6" xr:uid="{07E0D9F6-0A6F-460B-A25D-62D5EAB2B697}" name="Таблица5710202734413448556269768390971041111181251321396132027344148556269768390971041111186132027344112513213914615316016717418118819520220921622323023724425161320273441485562697683909710411111812561320273441146153160167174181188195202209216223230611347" displayName="Таблица5710202734413448556269768390971041111181251321396132027344148556269768390971041111186132027344112513213914615316016717418118819520220921622323023724425161320273441485562697683909710411111812561320273441146153160167174181188195202209216223230611347" ref="A23:G32" totalsRowShown="0" headerRowDxfId="9533" dataDxfId="9532" tableBorderDxfId="9531">
  <autoFilter ref="A23:G32" xr:uid="{7D26CE2D-B531-460F-B9AC-785558AACEF6}"/>
  <tableColumns count="7">
    <tableColumn id="1" xr3:uid="{2CA93DD6-928D-4FAB-ACAF-FB42F7441F06}" name="Бригада 2" dataDxfId="9530"/>
    <tableColumn id="3" xr3:uid="{6D33DA58-4AE4-4384-A203-C97F10F9202D}" name="2"/>
    <tableColumn id="4" xr3:uid="{6CCBB77D-2B49-460B-AC73-544B8693D6F1}" name="Замки" dataDxfId="9529"/>
    <tableColumn id="5" xr3:uid="{A368A8E5-901B-483E-B627-5DA113804257}" name="А" dataDxfId="9528"/>
    <tableColumn id="6" xr3:uid="{7BD7E545-D8A3-4802-8923-38791863F57D}" name="Б" dataDxfId="9527"/>
    <tableColumn id="8" xr3:uid="{2515520C-7FCB-4503-8CDE-37D07A75A8AF}" name="Г" dataDxfId="9526"/>
    <tableColumn id="9" xr3:uid="{7A60C681-9011-4CF9-A89A-29E778F44FFA}" name="Д=А*Г" dataDxfId="9525"/>
  </tableColumns>
  <tableStyleInfo name="TableStyleLight9" showFirstColumn="0" showLastColumn="0" showRowStripes="1" showColumnStripes="0"/>
</table>
</file>

<file path=xl/tables/table8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7" xr:uid="{353CEEFB-6EC0-4E9F-AF84-91FD4BDEECBA}" name="Таблица3167101319222528313437404346471013161922252831343740434649524710131619222528313437404346555861646770471013161922818253239324653606774818895102109116123130137411182532394653606774818895102109116411182532391231301371441511581651721791861932002071338" displayName="Таблица3167101319222528313437404346471013161922252831343740434649524710131619222528313437404346555861646770471013161922818253239324653606774818895102109116123130137411182532394653606774818895102109116411182532391231301371441511581651721791861932002071338" ref="A57:D63" totalsRowShown="0">
  <autoFilter ref="A57:D63" xr:uid="{F9595AAF-69FB-45E4-8FB9-3A8F6956DCF2}"/>
  <tableColumns count="4">
    <tableColumn id="1" xr3:uid="{57623788-47AB-45D6-8332-ECD52ED7EBB1}" name="Столбец1"/>
    <tableColumn id="2" xr3:uid="{3A524EAF-ABF9-472D-95C8-C2D240CBEF2A}" name="Столбец2"/>
    <tableColumn id="3" xr3:uid="{F3828B2C-CA2F-4334-AADB-96246D77C740}" name="Столбец3"/>
    <tableColumn id="4" xr3:uid="{20EE084C-07C4-4072-A1F8-D06809277A3F}" name="Столбец4"/>
  </tableColumns>
  <tableStyleInfo name="TableStyleLight9" showFirstColumn="0" showLastColumn="0" showRowStripes="1" showColumnStripes="0"/>
</table>
</file>

<file path=xl/tables/table8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8" xr:uid="{15ACD04C-1838-426B-8CAB-66A3BC131BCD}" name="Таблица5919263340334754616875828996103110117124131138512192633404754616875828996103110117512192633401241311381451521591661731801871942012082152222292362432505121926334047546168758289961031101171245121926334014515215916617318018719420120821522222951211339" displayName="Таблица5919263340334754616875828996103110117124131138512192633404754616875828996103110117512192633401241311381451521591661731801871942012082152222292362432505121926334047546168758289961031101171245121926334014515215916617318018719420120821522222951211339" ref="A3:G12" totalsRowShown="0" headerRowDxfId="9524" dataDxfId="9523" tableBorderDxfId="9522">
  <autoFilter ref="A3:G12" xr:uid="{436770F5-06D6-40FC-9732-11328DA1E0BA}"/>
  <tableColumns count="7">
    <tableColumn id="1" xr3:uid="{A751922E-7223-43E5-8E0A-E032DB2C53CB}" name="Бригада 1" dataDxfId="9521"/>
    <tableColumn id="3" xr3:uid="{EE0F2616-00F3-4E01-9597-3EB9307B3E62}" name="2"/>
    <tableColumn id="4" xr3:uid="{4263BF74-9EA1-4F53-8A1C-28DB992D4DD0}" name="Замки" dataDxfId="9520"/>
    <tableColumn id="5" xr3:uid="{78F6CAC9-E625-4EF9-A0B2-48BF600109B0}" name="А" dataDxfId="9519"/>
    <tableColumn id="6" xr3:uid="{212F0776-0794-4BC0-BA02-FEE6605E3099}" name="Б" dataDxfId="9518"/>
    <tableColumn id="8" xr3:uid="{FE69C057-A61E-4819-8923-07248CF725A6}" name="Г" dataDxfId="9517"/>
    <tableColumn id="9" xr3:uid="{D5592E91-17C1-4442-899D-3061DF7516FF}" name="Д=А*Г" dataDxfId="9516"/>
  </tableColumns>
  <tableStyleInfo name="TableStyleLight9" showFirstColumn="0" showLastColumn="0" showRowStripes="1" showColumnStripes="0"/>
</table>
</file>

<file path=xl/tables/table8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9" xr:uid="{B8F6ED67-8177-4ED9-883E-0ECD7EF960EE}" name="Таблица5710202734413448556269768390971041111181251321396132027344148556269768390971041111186132027344112513213914615316016717418118819520220921622323023724425161320273441485562697683909710411111812561320273441146153160167174181188195202209216223230611340" displayName="Таблица5710202734413448556269768390971041111181251321396132027344148556269768390971041111186132027344112513213914615316016717418118819520220921622323023724425161320273441485562697683909710411111812561320273441146153160167174181188195202209216223230611340" ref="A13:G22" totalsRowShown="0" headerRowDxfId="9515" dataDxfId="9514" tableBorderDxfId="9513">
  <autoFilter ref="A13:G22" xr:uid="{0E7CAF78-4D0C-41A5-A4DF-23B80F7A81E3}"/>
  <tableColumns count="7">
    <tableColumn id="1" xr3:uid="{AC1E8311-1CD0-4DEA-ADB2-2BB130160314}" name="Бригада 2" dataDxfId="9512"/>
    <tableColumn id="3" xr3:uid="{E49E8B76-2460-48C4-925F-B49AADB3988B}" name="2"/>
    <tableColumn id="4" xr3:uid="{09C65292-47A2-46D4-AD0E-378BBF54B037}" name="Замки" dataDxfId="9511"/>
    <tableColumn id="5" xr3:uid="{1A849EB7-2BAE-4A7A-82EA-8C34F281984C}" name="А" dataDxfId="9510"/>
    <tableColumn id="6" xr3:uid="{FE63B064-C84B-4F17-9581-18562FF28E66}" name="Б" dataDxfId="9509"/>
    <tableColumn id="8" xr3:uid="{B4F92B32-5CA3-4727-BA2E-E36DD7D18C36}" name="Г" dataDxfId="9508"/>
    <tableColumn id="9" xr3:uid="{4C58FCDA-6DDD-4C6B-ADF8-736FA97EA66F}" name="Д=А*Г" dataDxfId="9507"/>
  </tableColumns>
  <tableStyleInfo name="TableStyleLight9" showFirstColumn="0" showLastColumn="0" showRowStripes="1" showColumnStripes="0"/>
</table>
</file>

<file path=xl/tables/table8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0" xr:uid="{1A7C1302-C653-411B-AF10-59E94C03E5C7}" name="Таблица5741121283542354956637077849198105112119126133140714212835424956637077849198105112119714212835421261331401471541611681751821891962032102172242312382452527142128354249566370778491981051121191267142128354214715416116817518218919620321021722423171342" displayName="Таблица5741121283542354956637077849198105112119126133140714212835424956637077849198105112119714212835421261331401471541611681751821891962032102172242312382452527142128354249566370778491981051121191267142128354214715416116817518218919620321021722423171342" ref="A33:G44" totalsRowShown="0" headerRowDxfId="9506" dataDxfId="9505" tableBorderDxfId="9504">
  <autoFilter ref="A33:G44" xr:uid="{D9A3A8C6-DD7E-4E67-8324-326DE496AAF4}"/>
  <tableColumns count="7">
    <tableColumn id="1" xr3:uid="{131CF39C-07E0-46AF-889D-ED97C7B73429}" name="Бригада 3" dataDxfId="9503"/>
    <tableColumn id="3" xr3:uid="{92EB888A-70CE-4AA0-8F63-37C3376CA2B8}" name="2"/>
    <tableColumn id="4" xr3:uid="{A55720B0-22C1-46F3-87F2-80B2CCAD398F}" name="Замки" dataDxfId="9502"/>
    <tableColumn id="5" xr3:uid="{853ED544-47C0-4575-9891-ACEDD3C6EE13}" name="А" dataDxfId="9501"/>
    <tableColumn id="6" xr3:uid="{BBEE1B36-37F1-463F-BFBE-BC736B39B793}" name="Б" dataDxfId="9500"/>
    <tableColumn id="8" xr3:uid="{B31AD0CC-BED4-4288-AAB9-87A5BABA0EB0}" name="Г" dataDxfId="9499"/>
    <tableColumn id="9" xr3:uid="{AC3AA89A-0B6F-4263-B7B0-BB0F0A6EB78E}" name="Д=А*Г" dataDxfId="9498"/>
  </tableColumns>
  <tableStyleInfo name="TableStyleLight9" showFirstColumn="0" showLastColumn="0" showRowStripes="1" showColumnStripes="0"/>
</table>
</file>

<file path=xl/tables/table8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1" xr:uid="{A92A1801-F0BB-47D3-B253-C70CF1C3C1FD}" name="Таблица5710202734413448556269768390971041111181251321396132027344148556269768390971041111186132027344112513213914615316016717418118819520220921622323023724425161320273441485562697683909710411111812561320273441146153160167174181188195202209216223230611342" displayName="Таблица5710202734413448556269768390971041111181251321396132027344148556269768390971041111186132027344112513213914615316016717418118819520220921622323023724425161320273441485562697683909710411111812561320273441146153160167174181188195202209216223230611342" ref="A23:G32" totalsRowShown="0" headerRowDxfId="9497" dataDxfId="9496" tableBorderDxfId="9495">
  <autoFilter ref="A23:G32" xr:uid="{7D26CE2D-B531-460F-B9AC-785558AACEF6}"/>
  <tableColumns count="7">
    <tableColumn id="1" xr3:uid="{054C303E-2A44-424E-A01D-BE53C9597A08}" name="Бригада 2" dataDxfId="9494"/>
    <tableColumn id="3" xr3:uid="{37B7895E-B932-4FDD-A124-4982F344E2F5}" name="2"/>
    <tableColumn id="4" xr3:uid="{C1434133-17F3-46F6-9C7E-AA851AA0FE99}" name="Замки" dataDxfId="9493"/>
    <tableColumn id="5" xr3:uid="{CF7B74A4-D34D-4095-9A26-A5F46C296BDE}" name="А" dataDxfId="9492"/>
    <tableColumn id="6" xr3:uid="{E991A720-B9ED-480E-9DEA-BFA3706760CF}" name="Б" dataDxfId="9491"/>
    <tableColumn id="8" xr3:uid="{0AB31550-04B5-4297-9662-BC0F16E82A99}" name="Г" dataDxfId="9490"/>
    <tableColumn id="9" xr3:uid="{1D5D24A7-4235-48B7-9A1A-C435D7EC2F61}" name="Д=А*Г" dataDxfId="9489"/>
  </tableColumns>
  <tableStyleInfo name="TableStyleLight9" showFirstColumn="0" showLastColumn="0" showRowStripes="1" showColumnStripes="0"/>
</table>
</file>

<file path=xl/tables/table8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2" xr:uid="{BE3E8F29-E090-4E1B-A24F-85E0B8961D0D}" name="Таблица3167101319222528313437404346471013161922252831343740434649524710131619222528313437404346555861646770471013161922818253239324653606774818895102109116123130137411182532394653606774818895102109116411182532391231301371441511581651721791861932002071333" displayName="Таблица3167101319222528313437404346471013161922252831343740434649524710131619222528313437404346555861646770471013161922818253239324653606774818895102109116123130137411182532394653606774818895102109116411182532391231301371441511581651721791861932002071333" ref="A57:D64" totalsRowShown="0">
  <autoFilter ref="A57:D64" xr:uid="{F9595AAF-69FB-45E4-8FB9-3A8F6956DCF2}"/>
  <tableColumns count="4">
    <tableColumn id="1" xr3:uid="{0200D1A7-9AA5-42D1-9E65-E6A9771E9834}" name="Столбец1"/>
    <tableColumn id="2" xr3:uid="{3EAAB95B-274A-4279-A595-F58B3A1C344B}" name="Столбец2"/>
    <tableColumn id="3" xr3:uid="{3905A6BB-BC20-4F77-A5B2-E991AC9D6577}" name="Столбец3"/>
    <tableColumn id="4" xr3:uid="{76D73B29-779B-44EA-B51A-879874C388E5}" name="Столбец4"/>
  </tableColumns>
  <tableStyleInfo name="TableStyleLight9" showFirstColumn="0" showLastColumn="0" showRowStripes="1" showColumnStripes="0"/>
</table>
</file>

<file path=xl/tables/table8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3" xr:uid="{56CAD17E-5DD1-4FCC-9935-1A145FC0839E}" name="Таблица5919263340334754616875828996103110117124131138512192633404754616875828996103110117512192633401241311381451521591661731801871942012082152222292362432505121926334047546168758289961031101171245121926334014515215916617318018719420120821522222951211334" displayName="Таблица5919263340334754616875828996103110117124131138512192633404754616875828996103110117512192633401241311381451521591661731801871942012082152222292362432505121926334047546168758289961031101171245121926334014515215916617318018719420120821522222951211334" ref="A3:G12" totalsRowShown="0" headerRowDxfId="9488" dataDxfId="9487" tableBorderDxfId="9486">
  <autoFilter ref="A3:G12" xr:uid="{436770F5-06D6-40FC-9732-11328DA1E0BA}"/>
  <tableColumns count="7">
    <tableColumn id="1" xr3:uid="{DA9EA227-F2EE-4C18-8EC1-4C219C859ADB}" name="Бригада 1" dataDxfId="9485"/>
    <tableColumn id="3" xr3:uid="{FD6A27E7-77BE-478E-A7A0-5455F9ED14E4}" name="2"/>
    <tableColumn id="4" xr3:uid="{71C0DAFA-95F9-4F91-B60A-944791A835B5}" name="Замки" dataDxfId="9484"/>
    <tableColumn id="5" xr3:uid="{18AD5D7E-EFE8-49A9-B399-1CE9BC41107C}" name="А" dataDxfId="9483"/>
    <tableColumn id="6" xr3:uid="{3F79301E-42EF-4075-A2F7-49636FBD5C4A}" name="Б" dataDxfId="9482"/>
    <tableColumn id="8" xr3:uid="{AE610E58-B304-462D-A365-F8A8AE09CE7B}" name="Г" dataDxfId="9481"/>
    <tableColumn id="9" xr3:uid="{050E62CB-DC33-4735-8A47-A8C8BA470A67}" name="Д=А*Г" dataDxfId="9480"/>
  </tableColumns>
  <tableStyleInfo name="TableStyleLight9" showFirstColumn="0" showLastColumn="0" showRowStripes="1" showColumnStripes="0"/>
</table>
</file>

<file path=xl/tables/table8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4" xr:uid="{92EA0869-B98D-45EF-ADE1-6E5629D8EE4D}" name="Таблица5710202734413448556269768390971041111181251321396132027344148556269768390971041111186132027344112513213914615316016717418118819520220921622323023724425161320273441485562697683909710411111812561320273441146153160167174181188195202209216223230611335" displayName="Таблица5710202734413448556269768390971041111181251321396132027344148556269768390971041111186132027344112513213914615316016717418118819520220921622323023724425161320273441485562697683909710411111812561320273441146153160167174181188195202209216223230611335" ref="A13:G22" totalsRowShown="0" headerRowDxfId="9479" dataDxfId="9478" tableBorderDxfId="9477">
  <autoFilter ref="A13:G22" xr:uid="{0E7CAF78-4D0C-41A5-A4DF-23B80F7A81E3}"/>
  <tableColumns count="7">
    <tableColumn id="1" xr3:uid="{2E7C9A40-B30C-4193-A0A0-8387757BCBA8}" name="Бригада 2" dataDxfId="9476"/>
    <tableColumn id="3" xr3:uid="{51C36AEF-AEE7-420A-A373-218AE9FEA36B}" name="2"/>
    <tableColumn id="4" xr3:uid="{B45F4927-003C-4634-8856-D270C013D434}" name="Замки" dataDxfId="9475"/>
    <tableColumn id="5" xr3:uid="{80CBF9EF-C848-4169-9E54-A800F5A0B594}" name="А" dataDxfId="9474"/>
    <tableColumn id="6" xr3:uid="{86197730-2FCC-4564-BC39-EC6FC93185F2}" name="Б" dataDxfId="9473"/>
    <tableColumn id="8" xr3:uid="{016E0E6F-FEA2-4621-A128-75AC10C83967}" name="Г" dataDxfId="9472"/>
    <tableColumn id="9" xr3:uid="{794EBBF7-5E58-41C1-9385-9C2DCF7B9638}" name="Д=А*Г" dataDxfId="9471"/>
  </tableColumns>
  <tableStyleInfo name="TableStyleLight9" showFirstColumn="0" showLastColumn="0" showRowStripes="1" showColumnStripes="0"/>
</table>
</file>

<file path=xl/tables/table8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5" xr:uid="{8E5192AA-D6B6-40DB-8529-47EC7A678C7D}" name="Таблица5741121283542354956637077849198105112119126133140714212835424956637077849198105112119714212835421261331401471541611681751821891962032102172242312382452527142128354249566370778491981051121191267142128354214715416116817518218919620321021722423171337" displayName="Таблица5741121283542354956637077849198105112119126133140714212835424956637077849198105112119714212835421261331401471541611681751821891962032102172242312382452527142128354249566370778491981051121191267142128354214715416116817518218919620321021722423171337" ref="A33:G44" totalsRowShown="0" headerRowDxfId="9470" dataDxfId="9469" tableBorderDxfId="9468">
  <autoFilter ref="A33:G44" xr:uid="{D9A3A8C6-DD7E-4E67-8324-326DE496AAF4}"/>
  <tableColumns count="7">
    <tableColumn id="1" xr3:uid="{DCA80ACE-F5EF-46F2-AB5D-A50EF60B4758}" name="Бригада 3" dataDxfId="9467"/>
    <tableColumn id="3" xr3:uid="{4CD08449-D2C0-40F5-ACCC-FAEA95D30D96}" name="2"/>
    <tableColumn id="4" xr3:uid="{9287AAE8-6297-4740-87ED-E4D63B354F1C}" name="Замки" dataDxfId="9466"/>
    <tableColumn id="5" xr3:uid="{07CC6B15-4DC6-4655-8D89-0C1DAA7619ED}" name="А" dataDxfId="9465"/>
    <tableColumn id="6" xr3:uid="{626AE8CE-684F-4BD7-A0EE-23EEF670DE7C}" name="Б" dataDxfId="9464"/>
    <tableColumn id="8" xr3:uid="{958D4055-C144-4C1A-BF9F-ECF2E65B8F19}" name="Г" dataDxfId="9463"/>
    <tableColumn id="9" xr3:uid="{A54BAF0C-477E-4963-AF74-CA59555CAA55}" name="Д=А*Г" dataDxfId="9462"/>
  </tableColumns>
  <tableStyleInfo name="TableStyleLight9" showFirstColumn="0" showLastColumn="0" showRowStripes="1" showColumnStripes="0"/>
</table>
</file>

<file path=xl/tables/table8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6" xr:uid="{7DB418EF-9831-4754-97B1-79D3EF53C821}" name="Таблица5710202734413448556269768390971041111181251321396132027344148556269768390971041111186132027344112513213914615316016717418118819520220921622323023724425161320273441485562697683909710411111812561320273441146153160167174181188195202209216223230611337" displayName="Таблица5710202734413448556269768390971041111181251321396132027344148556269768390971041111186132027344112513213914615316016717418118819520220921622323023724425161320273441485562697683909710411111812561320273441146153160167174181188195202209216223230611337" ref="A23:G32" totalsRowShown="0" headerRowDxfId="9461" dataDxfId="9460" tableBorderDxfId="9459">
  <autoFilter ref="A23:G32" xr:uid="{7D26CE2D-B531-460F-B9AC-785558AACEF6}"/>
  <tableColumns count="7">
    <tableColumn id="1" xr3:uid="{9D4FF22E-A6A4-43E2-B086-299DF0ED3F53}" name="Бригада 2" dataDxfId="9458"/>
    <tableColumn id="3" xr3:uid="{10AB4FA0-5122-4095-92F1-29B856A01720}" name="2"/>
    <tableColumn id="4" xr3:uid="{A88BE65B-AC47-4292-BEC6-C222A899FFD1}" name="Замки" dataDxfId="9457"/>
    <tableColumn id="5" xr3:uid="{A5EFF986-B04E-42BC-96C2-F34798EA774D}" name="А" dataDxfId="9456"/>
    <tableColumn id="6" xr3:uid="{E8B7ACDB-7887-4BB0-B12F-D90EC75AD87F}" name="Б" dataDxfId="9455"/>
    <tableColumn id="8" xr3:uid="{A845C121-5A0B-49EA-B695-6306546D23CF}" name="Г" dataDxfId="9454"/>
    <tableColumn id="9" xr3:uid="{8BBAC8EF-88BF-48A7-A990-76AC8267DFB1}" name="Д=А*Г" dataDxfId="9453"/>
  </tableColumns>
  <tableStyleInfo name="TableStyleLight9" showFirstColumn="0" showLastColumn="0" showRowStripes="1" showColumnStripes="0"/>
</table>
</file>

<file path=xl/tables/table8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7" xr:uid="{458920DF-8715-445A-A3CF-C90735DEABF5}" name="Таблица3167101319222528313437404346471013161922252831343740434649524710131619222528313437404346555861646770471013161922818253239324653606774818895102109116123130137411182532394653606774818895102109116411182532391231301371441511581651721791861932002071328" displayName="Таблица3167101319222528313437404346471013161922252831343740434649524710131619222528313437404346555861646770471013161922818253239324653606774818895102109116123130137411182532394653606774818895102109116411182532391231301371441511581651721791861932002071328" ref="A57:D65" totalsRowShown="0">
  <autoFilter ref="A57:D65" xr:uid="{F9595AAF-69FB-45E4-8FB9-3A8F6956DCF2}"/>
  <tableColumns count="4">
    <tableColumn id="1" xr3:uid="{CE513FB8-9FA8-444E-A95C-16DCE14C7D9C}" name="Столбец1"/>
    <tableColumn id="2" xr3:uid="{74A4B36C-8FF6-4653-B1B1-C11A4569C5B3}" name="Столбец2"/>
    <tableColumn id="3" xr3:uid="{7C154A8B-67B8-4059-9346-D3A6DEEA90F2}" name="Столбец3"/>
    <tableColumn id="4" xr3:uid="{44CB161B-B9B9-4B69-B1FA-A219165DEDC5}" name="Столбец4"/>
  </tableColumns>
  <tableStyleInfo name="TableStyleLight9" showFirstColumn="0" showLastColumn="0" showRowStripes="1" showColumnStripes="0"/>
</table>
</file>

<file path=xl/tables/table8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8" xr:uid="{7D598996-27B2-4791-99B1-C2E34659EC39}" name="Таблица5919263340334754616875828996103110117124131138512192633404754616875828996103110117512192633401241311381451521591661731801871942012082152222292362432505121926334047546168758289961031101171245121926334014515215916617318018719420120821522222951211329" displayName="Таблица5919263340334754616875828996103110117124131138512192633404754616875828996103110117512192633401241311381451521591661731801871942012082152222292362432505121926334047546168758289961031101171245121926334014515215916617318018719420120821522222951211329" ref="A3:G12" totalsRowShown="0" headerRowDxfId="9452" dataDxfId="9451" tableBorderDxfId="9450">
  <autoFilter ref="A3:G12" xr:uid="{436770F5-06D6-40FC-9732-11328DA1E0BA}"/>
  <tableColumns count="7">
    <tableColumn id="1" xr3:uid="{36F2D2CF-4E02-4BAE-89E5-9BD115C9B3A1}" name="Бригада 1" dataDxfId="9449"/>
    <tableColumn id="3" xr3:uid="{457982A9-2579-4348-9F1A-E01C24E4B1F2}" name="2"/>
    <tableColumn id="4" xr3:uid="{9EF10096-320D-4CBC-BC10-2F7B5774D8AE}" name="Замки" dataDxfId="9448"/>
    <tableColumn id="5" xr3:uid="{E78069FA-3FFD-489B-AAFC-14EF7AB95D1A}" name="А" dataDxfId="9447"/>
    <tableColumn id="6" xr3:uid="{C00A07B8-820A-4073-8F6F-79E0D9090169}" name="Б" dataDxfId="9446"/>
    <tableColumn id="8" xr3:uid="{562789C9-0CB6-437B-A8CB-92E32BDB052C}" name="Г" dataDxfId="9445"/>
    <tableColumn id="9" xr3:uid="{6E5157D7-DECE-45D7-ADE3-294E78EB132E}" name="Д=А*Г" dataDxfId="9444"/>
  </tableColumns>
  <tableStyleInfo name="TableStyleLight9" showFirstColumn="0" showLastColumn="0" showRowStripes="1" showColumnStripes="0"/>
</table>
</file>

<file path=xl/tables/table8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9" xr:uid="{2DA76B51-BAE4-4925-963A-26EBD555EAFA}" name="Таблица5710202734413448556269768390971041111181251321396132027344148556269768390971041111186132027344112513213914615316016717418118819520220921622323023724425161320273441485562697683909710411111812561320273441146153160167174181188195202209216223230611330" displayName="Таблица5710202734413448556269768390971041111181251321396132027344148556269768390971041111186132027344112513213914615316016717418118819520220921622323023724425161320273441485562697683909710411111812561320273441146153160167174181188195202209216223230611330" ref="A13:G22" totalsRowShown="0" headerRowDxfId="9443" dataDxfId="9442" tableBorderDxfId="9441">
  <autoFilter ref="A13:G22" xr:uid="{0E7CAF78-4D0C-41A5-A4DF-23B80F7A81E3}"/>
  <tableColumns count="7">
    <tableColumn id="1" xr3:uid="{28AF4269-1007-42E7-82CE-0504F91688DB}" name="Бригада 2" dataDxfId="9440"/>
    <tableColumn id="3" xr3:uid="{91295948-5845-4E42-AD2B-E155FFEC3C00}" name="2"/>
    <tableColumn id="4" xr3:uid="{1C2A4FFD-0322-4699-86A7-928BD7DB3AA9}" name="Замки" dataDxfId="9439"/>
    <tableColumn id="5" xr3:uid="{8C9AEF51-6144-4A52-9CD2-4FDA32A86CC0}" name="А" dataDxfId="9438"/>
    <tableColumn id="6" xr3:uid="{81E59453-B009-4489-929C-1B1755E27CBE}" name="Б" dataDxfId="9437"/>
    <tableColumn id="8" xr3:uid="{BD9A8ED6-E7D8-4288-87EB-FA75A6FA03BD}" name="Г" dataDxfId="9436"/>
    <tableColumn id="9" xr3:uid="{EF4ED636-4BBC-45CE-AF04-F53FB1769218}" name="Д=А*Г" dataDxfId="9435"/>
  </tableColumns>
  <tableStyleInfo name="TableStyleLight9" showFirstColumn="0" showLastColumn="0" showRowStripes="1" showColumnStripes="0"/>
</table>
</file>

<file path=xl/tables/table8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0" xr:uid="{9B156BA0-C249-4600-9AB7-4F362DFB15FF}" name="Таблица5741121283542354956637077849198105112119126133140714212835424956637077849198105112119714212835421261331401471541611681751821891962032102172242312382452527142128354249566370778491981051121191267142128354214715416116817518218919620321021722423171332" displayName="Таблица5741121283542354956637077849198105112119126133140714212835424956637077849198105112119714212835421261331401471541611681751821891962032102172242312382452527142128354249566370778491981051121191267142128354214715416116817518218919620321021722423171332" ref="A33:G44" totalsRowShown="0" headerRowDxfId="9434" dataDxfId="9433" tableBorderDxfId="9432">
  <autoFilter ref="A33:G44" xr:uid="{D9A3A8C6-DD7E-4E67-8324-326DE496AAF4}"/>
  <tableColumns count="7">
    <tableColumn id="1" xr3:uid="{C2A7620E-6F47-4A4B-9184-6EA9E370161A}" name="Бригада 3" dataDxfId="9431"/>
    <tableColumn id="3" xr3:uid="{7BE764A5-8F40-40B0-B0F6-EA09DFA62922}" name="2"/>
    <tableColumn id="4" xr3:uid="{7F27AC03-5024-488C-9D6B-96704E7F7A12}" name="Замки" dataDxfId="9430"/>
    <tableColumn id="5" xr3:uid="{3F9DEE95-1EBE-438A-901F-5185063185C3}" name="А" dataDxfId="9429"/>
    <tableColumn id="6" xr3:uid="{FE9AF481-E834-482D-9853-4B3D979064ED}" name="Б" dataDxfId="9428"/>
    <tableColumn id="8" xr3:uid="{0473C3F4-1346-4DA3-A76C-23D968F513F3}" name="Г" dataDxfId="9427"/>
    <tableColumn id="9" xr3:uid="{95D5AFB4-6A12-4C9F-91CA-9260A8F61D41}" name="Д=А*Г" dataDxfId="9426"/>
  </tableColumns>
  <tableStyleInfo name="TableStyleLight9" showFirstColumn="0" showLastColumn="0" showRowStripes="1" showColumnStripes="0"/>
</table>
</file>

<file path=xl/tables/table8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1" xr:uid="{0DEFD79D-1CC0-4747-BF20-983D4704F082}" name="Таблица5710202734413448556269768390971041111181251321396132027344148556269768390971041111186132027344112513213914615316016717418118819520220921622323023724425161320273441485562697683909710411111812561320273441146153160167174181188195202209216223230611332" displayName="Таблица5710202734413448556269768390971041111181251321396132027344148556269768390971041111186132027344112513213914615316016717418118819520220921622323023724425161320273441485562697683909710411111812561320273441146153160167174181188195202209216223230611332" ref="A23:G32" totalsRowShown="0" headerRowDxfId="9425" dataDxfId="9424" tableBorderDxfId="9423">
  <autoFilter ref="A23:G32" xr:uid="{7D26CE2D-B531-460F-B9AC-785558AACEF6}"/>
  <tableColumns count="7">
    <tableColumn id="1" xr3:uid="{C4250FF5-F45E-4355-8641-FC9079377E28}" name="Бригада 2" dataDxfId="9422"/>
    <tableColumn id="3" xr3:uid="{D050E749-6E3E-4E0A-9160-959529C7BFE7}" name="2"/>
    <tableColumn id="4" xr3:uid="{62DFDCEF-7575-4343-989E-C270750D9D7B}" name="Замки" dataDxfId="9421"/>
    <tableColumn id="5" xr3:uid="{3FB4646B-85BD-4040-B534-322BE23D8FB8}" name="А" dataDxfId="9420"/>
    <tableColumn id="6" xr3:uid="{1E907429-2B09-4323-BEC6-130C031C1C5F}" name="Б" dataDxfId="9419"/>
    <tableColumn id="8" xr3:uid="{4E0A20D3-3A7B-47DB-A515-162547D416DE}" name="Г" dataDxfId="9418"/>
    <tableColumn id="9" xr3:uid="{DB96FC12-E9A4-4C3D-BA39-7E93AFC811A0}" name="Д=А*Г" dataDxfId="9417"/>
  </tableColumns>
  <tableStyleInfo name="TableStyleLight9" showFirstColumn="0" showLastColumn="0" showRowStripes="1" showColumnStripes="0"/>
</table>
</file>

<file path=xl/tables/table8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2" xr:uid="{2619C3B2-A5B9-4065-89C0-88CF086ED9EE}" name="Таблица3167101319222528313437404346471013161922252831343740434649524710131619222528313437404346555861646770471013161922818253239324653606774818895102109116123130137411182532394653606774818895102109116411182532391231301371441511581651721791861932002071323" displayName="Таблица3167101319222528313437404346471013161922252831343740434649524710131619222528313437404346555861646770471013161922818253239324653606774818895102109116123130137411182532394653606774818895102109116411182532391231301371441511581651721791861932002071323" ref="A57:D63" totalsRowShown="0">
  <autoFilter ref="A57:D63" xr:uid="{F9595AAF-69FB-45E4-8FB9-3A8F6956DCF2}"/>
  <tableColumns count="4">
    <tableColumn id="1" xr3:uid="{87DC17F2-5E61-411D-A2CB-B15AD4B90376}" name="Столбец1"/>
    <tableColumn id="2" xr3:uid="{6272EF20-131F-4B23-8FCA-F8829BAF8B79}" name="Столбец2"/>
    <tableColumn id="3" xr3:uid="{62174790-ABE0-4602-8D11-762CF1AF0A36}" name="Столбец3"/>
    <tableColumn id="4" xr3:uid="{7C296242-C9BA-4473-9D65-02BE13437B7E}" name="Столбец4"/>
  </tableColumns>
  <tableStyleInfo name="TableStyleLight9" showFirstColumn="0" showLastColumn="0" showRowStripes="1" showColumnStripes="0"/>
</table>
</file>

<file path=xl/tables/table8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3" xr:uid="{5D6115B3-822D-4C1D-9E64-E3CDC178BDB2}" name="Таблица5919263340334754616875828996103110117124131138512192633404754616875828996103110117512192633401241311381451521591661731801871942012082152222292362432505121926334047546168758289961031101171245121926334014515215916617318018719420120821522222951211324" displayName="Таблица5919263340334754616875828996103110117124131138512192633404754616875828996103110117512192633401241311381451521591661731801871942012082152222292362432505121926334047546168758289961031101171245121926334014515215916617318018719420120821522222951211324" ref="A3:G12" totalsRowShown="0" headerRowDxfId="9416" dataDxfId="9415" tableBorderDxfId="9414">
  <autoFilter ref="A3:G12" xr:uid="{436770F5-06D6-40FC-9732-11328DA1E0BA}"/>
  <tableColumns count="7">
    <tableColumn id="1" xr3:uid="{5BA9C859-6C28-4D23-985E-204C0FCBDAFA}" name="Бригада 1" dataDxfId="9413"/>
    <tableColumn id="3" xr3:uid="{C89965DF-39DB-4D49-8645-0C72AABA6D03}" name="2"/>
    <tableColumn id="4" xr3:uid="{3A335752-6150-491F-B80C-0683E5E3BD34}" name="Замки" dataDxfId="9412"/>
    <tableColumn id="5" xr3:uid="{1E7D1BF7-C6B4-4B67-B952-C9E943C1F6B7}" name="А" dataDxfId="9411"/>
    <tableColumn id="6" xr3:uid="{95D22A60-CCA3-4774-AA3C-4AE3F271CD4C}" name="Б" dataDxfId="9410"/>
    <tableColumn id="8" xr3:uid="{5F824754-9605-4EFF-9666-A41CE720845B}" name="Г" dataDxfId="9409"/>
    <tableColumn id="9" xr3:uid="{ED728880-6BDC-4C6B-9865-5FAAF547534E}" name="Д=А*Г" dataDxfId="9408"/>
  </tableColumns>
  <tableStyleInfo name="TableStyleLight9" showFirstColumn="0" showLastColumn="0" showRowStripes="1" showColumnStripes="0"/>
</table>
</file>

<file path=xl/tables/table8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4" xr:uid="{CA4D69A6-1435-45D0-A870-7E9AEE380F1C}" name="Таблица5710202734413448556269768390971041111181251321396132027344148556269768390971041111186132027344112513213914615316016717418118819520220921622323023724425161320273441485562697683909710411111812561320273441146153160167174181188195202209216223230611325" displayName="Таблица5710202734413448556269768390971041111181251321396132027344148556269768390971041111186132027344112513213914615316016717418118819520220921622323023724425161320273441485562697683909710411111812561320273441146153160167174181188195202209216223230611325" ref="A13:G22" totalsRowShown="0" headerRowDxfId="9407" dataDxfId="9406" tableBorderDxfId="9405">
  <autoFilter ref="A13:G22" xr:uid="{0E7CAF78-4D0C-41A5-A4DF-23B80F7A81E3}"/>
  <tableColumns count="7">
    <tableColumn id="1" xr3:uid="{02B8AC15-2EF0-4A2F-B839-BD4AAECC4D8E}" name="Бригада 2" dataDxfId="9404"/>
    <tableColumn id="3" xr3:uid="{BF6E68FB-1B1D-49CF-A486-BF17C9596766}" name="2"/>
    <tableColumn id="4" xr3:uid="{4C292146-05F1-449E-BD06-F4D8F5CAEDEA}" name="Замки" dataDxfId="9403"/>
    <tableColumn id="5" xr3:uid="{9CE6DC0F-3752-471A-B6D7-6794FFD787CD}" name="А" dataDxfId="9402"/>
    <tableColumn id="6" xr3:uid="{D15E185C-E44A-4F1E-8DED-BBE3A8053086}" name="Б" dataDxfId="9401"/>
    <tableColumn id="8" xr3:uid="{9CA6F865-5168-4B62-BCB1-2E963D738EC1}" name="Г" dataDxfId="9400"/>
    <tableColumn id="9" xr3:uid="{2E2A96CD-5713-4EA6-8346-48CCEF55CC40}" name="Д=А*Г" dataDxfId="9399"/>
  </tableColumns>
  <tableStyleInfo name="TableStyleLight9" showFirstColumn="0" showLastColumn="0" showRowStripes="1" showColumnStripes="0"/>
</table>
</file>

<file path=xl/tables/table8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5" xr:uid="{A82F8AFA-0D5B-4CED-9256-9426FF553D5C}" name="Таблица5741121283542354956637077849198105112119126133140714212835424956637077849198105112119714212835421261331401471541611681751821891962032102172242312382452527142128354249566370778491981051121191267142128354214715416116817518218919620321021722423171327" displayName="Таблица5741121283542354956637077849198105112119126133140714212835424956637077849198105112119714212835421261331401471541611681751821891962032102172242312382452527142128354249566370778491981051121191267142128354214715416116817518218919620321021722423171327" ref="A33:G44" totalsRowShown="0" headerRowDxfId="9398" dataDxfId="9397" tableBorderDxfId="9396">
  <autoFilter ref="A33:G44" xr:uid="{D9A3A8C6-DD7E-4E67-8324-326DE496AAF4}"/>
  <tableColumns count="7">
    <tableColumn id="1" xr3:uid="{625CCC9B-9B27-4583-AF0A-5C216603BD37}" name="Бригада 3" dataDxfId="9395"/>
    <tableColumn id="3" xr3:uid="{2626E52F-FEFD-457E-867B-7B426AF61D4E}" name="2"/>
    <tableColumn id="4" xr3:uid="{FE3CE453-B747-4401-B052-9DDEA025105B}" name="Замки" dataDxfId="9394"/>
    <tableColumn id="5" xr3:uid="{FCBE37D3-80F4-466A-A3FC-AB02A3F9256D}" name="А" dataDxfId="9393"/>
    <tableColumn id="6" xr3:uid="{32EED0F6-67C8-4CD8-BD99-C4B2E5A8B71E}" name="Б" dataDxfId="9392"/>
    <tableColumn id="8" xr3:uid="{126B12CC-182E-48C8-A3E9-917695C88826}" name="Г" dataDxfId="9391"/>
    <tableColumn id="9" xr3:uid="{10156D1E-D2B0-41B2-851C-2F0775B3B5B1}" name="Д=А*Г" dataDxfId="9390"/>
  </tableColumns>
  <tableStyleInfo name="TableStyleLight9" showFirstColumn="0" showLastColumn="0" showRowStripes="1" showColumnStripes="0"/>
</table>
</file>

<file path=xl/tables/table8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6" xr:uid="{CF379D6F-33E8-4A55-B3EB-D4ED9685338E}" name="Таблица5710202734413448556269768390971041111181251321396132027344148556269768390971041111186132027344112513213914615316016717418118819520220921622323023724425161320273441485562697683909710411111812561320273441146153160167174181188195202209216223230611327" displayName="Таблица5710202734413448556269768390971041111181251321396132027344148556269768390971041111186132027344112513213914615316016717418118819520220921622323023724425161320273441485562697683909710411111812561320273441146153160167174181188195202209216223230611327" ref="A23:G32" totalsRowShown="0" headerRowDxfId="9389" dataDxfId="9388" tableBorderDxfId="9387">
  <autoFilter ref="A23:G32" xr:uid="{7D26CE2D-B531-460F-B9AC-785558AACEF6}"/>
  <tableColumns count="7">
    <tableColumn id="1" xr3:uid="{851D3174-2842-4DDD-BB80-D4638F1F6344}" name="Бригада 2" dataDxfId="9386"/>
    <tableColumn id="3" xr3:uid="{3FCEC3F4-10F1-4050-A1E3-D9D9F401C45F}" name="2"/>
    <tableColumn id="4" xr3:uid="{19B43155-43E5-4BB5-BDFB-345725C576DC}" name="Замки" dataDxfId="9385"/>
    <tableColumn id="5" xr3:uid="{697363A1-E8AB-45BB-8DA2-8D4535FDC78C}" name="А" dataDxfId="9384"/>
    <tableColumn id="6" xr3:uid="{93A66F7F-2DF2-44B6-96C6-4E3574BB9484}" name="Б" dataDxfId="9383"/>
    <tableColumn id="8" xr3:uid="{F35DA25D-FF77-40FF-93BE-56C435A7AD2D}" name="Г" dataDxfId="9382"/>
    <tableColumn id="9" xr3:uid="{B8512010-2EDE-49A2-9957-EF81F66F96F5}" name="Д=А*Г" dataDxfId="9381"/>
  </tableColumns>
  <tableStyleInfo name="TableStyleLight9" showFirstColumn="0" showLastColumn="0" showRowStripes="1" showColumnStripes="0"/>
</table>
</file>

<file path=xl/tables/table8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7" xr:uid="{121BD7ED-C43C-412D-BD4C-5645A8200370}" name="Таблица3167101319222528313437404346471013161922252831343740434649524710131619222528313437404346555861646770471013161922818253239324653606774818895102109116123130137411182532394653606774818895102109116411182532391231301371441511581651721791861932002071318" displayName="Таблица3167101319222528313437404346471013161922252831343740434649524710131619222528313437404346555861646770471013161922818253239324653606774818895102109116123130137411182532394653606774818895102109116411182532391231301371441511581651721791861932002071318" ref="A57:D64" totalsRowShown="0">
  <autoFilter ref="A57:D64" xr:uid="{F9595AAF-69FB-45E4-8FB9-3A8F6956DCF2}"/>
  <tableColumns count="4">
    <tableColumn id="1" xr3:uid="{40B0129C-A58D-44E3-A5AE-9BCF9D90EC5F}" name="Столбец1"/>
    <tableColumn id="2" xr3:uid="{47092E59-A530-4AB8-ADCD-0FB0120E9C3F}" name="Столбец2"/>
    <tableColumn id="3" xr3:uid="{DC9C7218-9C04-4052-8D22-DF8AF43BCD06}" name="Столбец3"/>
    <tableColumn id="4" xr3:uid="{342031AC-28ED-4E0E-A6F6-672E3FB4E49A}" name="Столбец4"/>
  </tableColumns>
  <tableStyleInfo name="TableStyleLight9" showFirstColumn="0" showLastColumn="0" showRowStripes="1" showColumnStripes="0"/>
</table>
</file>

<file path=xl/tables/table8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8" xr:uid="{5224030F-FB79-497B-B116-F1F91DF4F126}" name="Таблица5919263340334754616875828996103110117124131138512192633404754616875828996103110117512192633401241311381451521591661731801871942012082152222292362432505121926334047546168758289961031101171245121926334014515215916617318018719420120821522222951211319" displayName="Таблица5919263340334754616875828996103110117124131138512192633404754616875828996103110117512192633401241311381451521591661731801871942012082152222292362432505121926334047546168758289961031101171245121926334014515215916617318018719420120821522222951211319" ref="A3:G12" totalsRowShown="0" headerRowDxfId="9380" dataDxfId="9379" tableBorderDxfId="9378">
  <autoFilter ref="A3:G12" xr:uid="{436770F5-06D6-40FC-9732-11328DA1E0BA}"/>
  <tableColumns count="7">
    <tableColumn id="1" xr3:uid="{56BC911B-549D-4787-9538-3F46FCDFC2B3}" name="Бригада 1" dataDxfId="9377"/>
    <tableColumn id="3" xr3:uid="{E15DBC54-3F63-45AC-A081-275F0ED79BFC}" name="2"/>
    <tableColumn id="4" xr3:uid="{97F6BDC8-023F-4F88-ADF2-9B85E4BCBC57}" name="Замки" dataDxfId="9376"/>
    <tableColumn id="5" xr3:uid="{C47A9B5A-7805-4D90-B2F8-5BF2926617CA}" name="А" dataDxfId="9375"/>
    <tableColumn id="6" xr3:uid="{7361698D-6E93-45F9-B7E4-FB14F1BE0D19}" name="Б" dataDxfId="9374"/>
    <tableColumn id="8" xr3:uid="{AB5C5417-7234-41BD-89A7-7F57C4513693}" name="Г" dataDxfId="9373"/>
    <tableColumn id="9" xr3:uid="{00F9A7C6-97AC-41E5-95B0-C7783C733100}" name="Д=А*Г" dataDxfId="9372"/>
  </tableColumns>
  <tableStyleInfo name="TableStyleLight9" showFirstColumn="0" showLastColumn="0" showRowStripes="1" showColumnStripes="0"/>
</table>
</file>

<file path=xl/tables/table8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9" xr:uid="{602449B7-6214-405A-ACF1-0D2CDC224D08}" name="Таблица5710202734413448556269768390971041111181251321396132027344148556269768390971041111186132027344112513213914615316016717418118819520220921622323023724425161320273441485562697683909710411111812561320273441146153160167174181188195202209216223230611320" displayName="Таблица5710202734413448556269768390971041111181251321396132027344148556269768390971041111186132027344112513213914615316016717418118819520220921622323023724425161320273441485562697683909710411111812561320273441146153160167174181188195202209216223230611320" ref="A13:G22" totalsRowShown="0" headerRowDxfId="9371" dataDxfId="9370" tableBorderDxfId="9369">
  <autoFilter ref="A13:G22" xr:uid="{0E7CAF78-4D0C-41A5-A4DF-23B80F7A81E3}"/>
  <tableColumns count="7">
    <tableColumn id="1" xr3:uid="{99135A1A-ED30-469A-B1D6-905D4B3100F9}" name="Бригада 2" dataDxfId="9368"/>
    <tableColumn id="3" xr3:uid="{EB5C079D-C183-497F-A700-2B8273A0D795}" name="2"/>
    <tableColumn id="4" xr3:uid="{A48DDBB8-04E0-44C6-B4B8-FD08E49D77CC}" name="Замки" dataDxfId="9367"/>
    <tableColumn id="5" xr3:uid="{C55756A7-75D2-4427-A27A-5CF4937AD157}" name="А" dataDxfId="9366"/>
    <tableColumn id="6" xr3:uid="{AA94615D-551C-4F45-9823-205860DF113B}" name="Б" dataDxfId="9365"/>
    <tableColumn id="8" xr3:uid="{243E6C89-646C-4E87-9C3C-D3721AE0C877}" name="Г" dataDxfId="9364"/>
    <tableColumn id="9" xr3:uid="{EF449E14-D57B-49C9-A602-5125B2A8D214}" name="Д=А*Г" dataDxfId="9363"/>
  </tableColumns>
  <tableStyleInfo name="TableStyleLight9" showFirstColumn="0" showLastColumn="0" showRowStripes="1" showColumnStripes="0"/>
</table>
</file>

<file path=xl/tables/table8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0" xr:uid="{6525ED9A-44AB-4AB0-A385-F8A41FD5CBA0}" name="Таблица5741121283542354956637077849198105112119126133140714212835424956637077849198105112119714212835421261331401471541611681751821891962032102172242312382452527142128354249566370778491981051121191267142128354214715416116817518218919620321021722423171322" displayName="Таблица5741121283542354956637077849198105112119126133140714212835424956637077849198105112119714212835421261331401471541611681751821891962032102172242312382452527142128354249566370778491981051121191267142128354214715416116817518218919620321021722423171322" ref="A33:G44" totalsRowShown="0" headerRowDxfId="9362" dataDxfId="9361" tableBorderDxfId="9360">
  <autoFilter ref="A33:G44" xr:uid="{D9A3A8C6-DD7E-4E67-8324-326DE496AAF4}"/>
  <tableColumns count="7">
    <tableColumn id="1" xr3:uid="{5AB0999A-65BA-4C59-A081-53F9CC3DF4EA}" name="Бригада 3" dataDxfId="9359"/>
    <tableColumn id="3" xr3:uid="{BDA4546C-A351-4F42-8638-74AFF78140FF}" name="2"/>
    <tableColumn id="4" xr3:uid="{286227DD-F21E-4FE0-9E18-09EECF21A2A7}" name="Замки" dataDxfId="9358"/>
    <tableColumn id="5" xr3:uid="{7498E5E1-99D1-4562-9517-DBE598BC6116}" name="А" dataDxfId="9357"/>
    <tableColumn id="6" xr3:uid="{59587F0E-2492-469C-B8E3-6E096AFFF29C}" name="Б" dataDxfId="9356"/>
    <tableColumn id="8" xr3:uid="{9ADEDA64-1A47-4476-BAE2-4983FE6664EE}" name="Г" dataDxfId="9355"/>
    <tableColumn id="9" xr3:uid="{5EBC6565-D6C7-4255-AC5D-9796A83F2123}" name="Д=А*Г" dataDxfId="9354"/>
  </tableColumns>
  <tableStyleInfo name="TableStyleLight9" showFirstColumn="0" showLastColumn="0" showRowStripes="1" showColumnStripes="0"/>
</table>
</file>

<file path=xl/tables/table8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1" xr:uid="{2D27AF4A-2D0A-4D15-B02E-BD104DC16556}" name="Таблица5710202734413448556269768390971041111181251321396132027344148556269768390971041111186132027344112513213914615316016717418118819520220921622323023724425161320273441485562697683909710411111812561320273441146153160167174181188195202209216223230611322" displayName="Таблица5710202734413448556269768390971041111181251321396132027344148556269768390971041111186132027344112513213914615316016717418118819520220921622323023724425161320273441485562697683909710411111812561320273441146153160167174181188195202209216223230611322" ref="A23:G32" totalsRowShown="0" headerRowDxfId="9353" dataDxfId="9352" tableBorderDxfId="9351">
  <autoFilter ref="A23:G32" xr:uid="{7D26CE2D-B531-460F-B9AC-785558AACEF6}"/>
  <tableColumns count="7">
    <tableColumn id="1" xr3:uid="{07C3AAA8-1C24-4B94-BE71-A7D8204F209A}" name="Бригада 2" dataDxfId="9350"/>
    <tableColumn id="3" xr3:uid="{F9AC0D1C-4919-4A8C-BB12-C21A781684C3}" name="2"/>
    <tableColumn id="4" xr3:uid="{50951226-E34A-49CF-AB59-A1F80F076F07}" name="Замки" dataDxfId="9349"/>
    <tableColumn id="5" xr3:uid="{FEA3589D-A8A7-4F6C-A553-7E5150D20685}" name="А" dataDxfId="9348"/>
    <tableColumn id="6" xr3:uid="{86C01A6E-6F05-472D-B7B2-4AB8B48CD189}" name="Б" dataDxfId="9347"/>
    <tableColumn id="8" xr3:uid="{A422FDAF-1784-4A4C-A2F2-B48294601CDD}" name="Г" dataDxfId="9346"/>
    <tableColumn id="9" xr3:uid="{E6699D10-FC67-48BA-B79B-2BCFFD331281}" name="Д=А*Г" dataDxfId="9345"/>
  </tableColumns>
  <tableStyleInfo name="TableStyleLight9" showFirstColumn="0" showLastColumn="0" showRowStripes="1" showColumnStripes="0"/>
</table>
</file>

<file path=xl/tables/table8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2" xr:uid="{1D7CD8C2-DD2A-43B5-9EB1-3D0BF362A288}" name="Таблица3167101319222528313437404346471013161922252831343740434649524710131619222528313437404346555861646770471013161922818253239324653606774818895102109116123130137411182532394653606774818895102109116411182532391231301371441511581651721791861932002071313" displayName="Таблица3167101319222528313437404346471013161922252831343740434649524710131619222528313437404346555861646770471013161922818253239324653606774818895102109116123130137411182532394653606774818895102109116411182532391231301371441511581651721791861932002071313" ref="A57:D64" totalsRowShown="0">
  <autoFilter ref="A57:D64" xr:uid="{F9595AAF-69FB-45E4-8FB9-3A8F6956DCF2}"/>
  <tableColumns count="4">
    <tableColumn id="1" xr3:uid="{1D768D88-0802-40B8-804E-51567849B254}" name="Столбец1"/>
    <tableColumn id="2" xr3:uid="{82A4D82F-8D80-4E92-A8B6-26D53DA48374}" name="Столбец2"/>
    <tableColumn id="3" xr3:uid="{51A84F79-800D-4FA6-9E18-4DBEC592FA79}" name="Столбец3"/>
    <tableColumn id="4" xr3:uid="{B1FA8E8D-DB65-4B44-B523-E5E179F88F9F}" name="Столбец4"/>
  </tableColumns>
  <tableStyleInfo name="TableStyleLight9" showFirstColumn="0" showLastColumn="0" showRowStripes="1" showColumnStripes="0"/>
</table>
</file>

<file path=xl/tables/table8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3" xr:uid="{F5A05BFC-A9B6-4FBC-8CCE-0CBBF44F5898}" name="Таблица5919263340334754616875828996103110117124131138512192633404754616875828996103110117512192633401241311381451521591661731801871942012082152222292362432505121926334047546168758289961031101171245121926334014515215916617318018719420120821522222951211314" displayName="Таблица5919263340334754616875828996103110117124131138512192633404754616875828996103110117512192633401241311381451521591661731801871942012082152222292362432505121926334047546168758289961031101171245121926334014515215916617318018719420120821522222951211314" ref="A3:G12" totalsRowShown="0" headerRowDxfId="9344" dataDxfId="9343" tableBorderDxfId="9342">
  <autoFilter ref="A3:G12" xr:uid="{436770F5-06D6-40FC-9732-11328DA1E0BA}"/>
  <tableColumns count="7">
    <tableColumn id="1" xr3:uid="{E790421A-2610-41BF-BE07-E6E8AA58DA0F}" name="Бригада 1" dataDxfId="9341"/>
    <tableColumn id="3" xr3:uid="{E846F601-4958-4F48-A632-1B9F13264B2C}" name="2"/>
    <tableColumn id="4" xr3:uid="{BCFE769D-16DE-4E19-943D-69272253D029}" name="Замки" dataDxfId="9340"/>
    <tableColumn id="5" xr3:uid="{368C63C0-C3B0-4A14-AF12-118DF7A7B604}" name="А" dataDxfId="9339"/>
    <tableColumn id="6" xr3:uid="{BFCCEC10-C135-4FBA-AC07-F8442B63039C}" name="Б" dataDxfId="9338"/>
    <tableColumn id="8" xr3:uid="{72947187-0B57-412E-B43A-4D7293836D5B}" name="Г" dataDxfId="9337"/>
    <tableColumn id="9" xr3:uid="{95811ACD-18D1-41C9-A034-726B24A351A3}" name="Д=А*Г" dataDxfId="9336"/>
  </tableColumns>
  <tableStyleInfo name="TableStyleLight9" showFirstColumn="0" showLastColumn="0" showRowStripes="1" showColumnStripes="0"/>
</table>
</file>

<file path=xl/tables/table8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4" xr:uid="{ABF2B573-25CB-4F03-8647-3E42A0111D0E}" name="Таблица5710202734413448556269768390971041111181251321396132027344148556269768390971041111186132027344112513213914615316016717418118819520220921622323023724425161320273441485562697683909710411111812561320273441146153160167174181188195202209216223230611315" displayName="Таблица5710202734413448556269768390971041111181251321396132027344148556269768390971041111186132027344112513213914615316016717418118819520220921622323023724425161320273441485562697683909710411111812561320273441146153160167174181188195202209216223230611315" ref="A13:G22" totalsRowShown="0" headerRowDxfId="9335" dataDxfId="9334" tableBorderDxfId="9333">
  <autoFilter ref="A13:G22" xr:uid="{0E7CAF78-4D0C-41A5-A4DF-23B80F7A81E3}"/>
  <tableColumns count="7">
    <tableColumn id="1" xr3:uid="{D1A5CC88-990E-48B1-9F8E-667742E7B181}" name="Бригада 2" dataDxfId="9332"/>
    <tableColumn id="3" xr3:uid="{9F9585E2-C55C-436B-AEF3-9DBF35818A3D}" name="2"/>
    <tableColumn id="4" xr3:uid="{02D943AA-5DF0-4C63-8170-0E11A5EF71D6}" name="Замки" dataDxfId="9331"/>
    <tableColumn id="5" xr3:uid="{87A89DED-4DFB-4C99-AE4E-5B1890733CC9}" name="А" dataDxfId="9330"/>
    <tableColumn id="6" xr3:uid="{5213C73E-9B12-454A-B896-EB895BC42167}" name="Б" dataDxfId="9329"/>
    <tableColumn id="8" xr3:uid="{50375758-26B5-42D7-A915-DC9FACE77ED4}" name="Г" dataDxfId="9328"/>
    <tableColumn id="9" xr3:uid="{EB7BF6BF-1434-414F-A67E-5921C4CB6A76}" name="Д=А*Г" dataDxfId="9327"/>
  </tableColumns>
  <tableStyleInfo name="TableStyleLight9" showFirstColumn="0" showLastColumn="0" showRowStripes="1" showColumnStripes="0"/>
</table>
</file>

<file path=xl/tables/table8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5" xr:uid="{55EB6B6F-6B5D-4DC7-93BB-BA81C7A0F044}" name="Таблица5741121283542354956637077849198105112119126133140714212835424956637077849198105112119714212835421261331401471541611681751821891962032102172242312382452527142128354249566370778491981051121191267142128354214715416116817518218919620321021722423171317" displayName="Таблица5741121283542354956637077849198105112119126133140714212835424956637077849198105112119714212835421261331401471541611681751821891962032102172242312382452527142128354249566370778491981051121191267142128354214715416116817518218919620321021722423171317" ref="A33:G44" totalsRowShown="0" headerRowDxfId="9326" dataDxfId="9325" tableBorderDxfId="9324">
  <autoFilter ref="A33:G44" xr:uid="{D9A3A8C6-DD7E-4E67-8324-326DE496AAF4}"/>
  <tableColumns count="7">
    <tableColumn id="1" xr3:uid="{C48E4FF9-D47E-4F40-B649-1D8238874957}" name="Бригада 3" dataDxfId="9323"/>
    <tableColumn id="3" xr3:uid="{C5B54282-FDF0-4B51-949E-00749623E115}" name="2"/>
    <tableColumn id="4" xr3:uid="{D24387FA-3BD0-4C49-97DC-1EADBBFDC11B}" name="Замки" dataDxfId="9322"/>
    <tableColumn id="5" xr3:uid="{7DA7E7B8-93F2-46A6-99A0-F3549D24D96D}" name="А" dataDxfId="9321"/>
    <tableColumn id="6" xr3:uid="{FAB824CF-1ADB-49BA-B29F-8F4CEF8F045B}" name="Б" dataDxfId="9320"/>
    <tableColumn id="8" xr3:uid="{CD7A0AC7-2B19-4824-AA8E-5A498CB79F13}" name="Г" dataDxfId="9319"/>
    <tableColumn id="9" xr3:uid="{E77D07D4-2F07-45CC-99C3-5C639629CA42}" name="Д=А*Г" dataDxfId="9318"/>
  </tableColumns>
  <tableStyleInfo name="TableStyleLight9" showFirstColumn="0" showLastColumn="0" showRowStripes="1" showColumnStripes="0"/>
</table>
</file>

<file path=xl/tables/table8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6" xr:uid="{F4B5EF74-AE38-4590-A0D5-37328FE6B3E7}" name="Таблица5710202734413448556269768390971041111181251321396132027344148556269768390971041111186132027344112513213914615316016717418118819520220921622323023724425161320273441485562697683909710411111812561320273441146153160167174181188195202209216223230611317" displayName="Таблица5710202734413448556269768390971041111181251321396132027344148556269768390971041111186132027344112513213914615316016717418118819520220921622323023724425161320273441485562697683909710411111812561320273441146153160167174181188195202209216223230611317" ref="A23:G32" totalsRowShown="0" headerRowDxfId="9317" dataDxfId="9316" tableBorderDxfId="9315">
  <autoFilter ref="A23:G32" xr:uid="{7D26CE2D-B531-460F-B9AC-785558AACEF6}"/>
  <tableColumns count="7">
    <tableColumn id="1" xr3:uid="{D7C020A3-C9CA-4C29-9C24-542FEFAD6355}" name="Бригада 2" dataDxfId="9314"/>
    <tableColumn id="3" xr3:uid="{1AB8E09E-060B-4AB1-AA27-D8786F73DF45}" name="2"/>
    <tableColumn id="4" xr3:uid="{63D6A3BE-6A7C-43EA-82DD-3AA77B1CB7C7}" name="Замки" dataDxfId="9313"/>
    <tableColumn id="5" xr3:uid="{41F22545-4355-472B-9A75-206BFE8D3539}" name="А" dataDxfId="9312"/>
    <tableColumn id="6" xr3:uid="{B85D204D-75B3-4DE9-BA22-304C09D95F8D}" name="Б" dataDxfId="9311"/>
    <tableColumn id="8" xr3:uid="{ABE29086-5E5C-41C8-83A9-ED0272466527}" name="Г" dataDxfId="9310"/>
    <tableColumn id="9" xr3:uid="{5D04CBBD-0295-4E0D-B005-FD8A7F68FE58}" name="Д=А*Г" dataDxfId="9309"/>
  </tableColumns>
  <tableStyleInfo name="TableStyleLight9" showFirstColumn="0" showLastColumn="0" showRowStripes="1" showColumnStripes="0"/>
</table>
</file>

<file path=xl/tables/table8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7" xr:uid="{B366F77F-7FC3-4C66-9CDC-8EA36E8A41C1}" name="Таблица3167101319222528313437404346471013161922252831343740434649524710131619222528313437404346555861646770471013161922818253239324653606774818895102109116123130137411182532394653606774818895102109116411182532391231301371441511581651721791861932002071308" displayName="Таблица3167101319222528313437404346471013161922252831343740434649524710131619222528313437404346555861646770471013161922818253239324653606774818895102109116123130137411182532394653606774818895102109116411182532391231301371441511581651721791861932002071308" ref="A57:D63" totalsRowShown="0">
  <autoFilter ref="A57:D63" xr:uid="{F9595AAF-69FB-45E4-8FB9-3A8F6956DCF2}"/>
  <tableColumns count="4">
    <tableColumn id="1" xr3:uid="{1066B7C4-5FDD-410C-8B83-116B56359066}" name="Столбец1"/>
    <tableColumn id="2" xr3:uid="{B4B65F22-A16A-4B7E-B7D0-206C10B6A141}" name="Столбец2"/>
    <tableColumn id="3" xr3:uid="{7DFA75C4-2AB0-4EFC-8F84-96A0A26A78B3}" name="Столбец3"/>
    <tableColumn id="4" xr3:uid="{776CCACF-9EAC-4407-967E-511E7DF8CFCE}" name="Столбец4"/>
  </tableColumns>
  <tableStyleInfo name="TableStyleLight9" showFirstColumn="0" showLastColumn="0" showRowStripes="1" showColumnStripes="0"/>
</table>
</file>

<file path=xl/tables/table8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8" xr:uid="{0ACA2E6C-F404-435F-9F6B-EBE644304759}" name="Таблица5919263340334754616875828996103110117124131138512192633404754616875828996103110117512192633401241311381451521591661731801871942012082152222292362432505121926334047546168758289961031101171245121926334014515215916617318018719420120821522222951211309" displayName="Таблица5919263340334754616875828996103110117124131138512192633404754616875828996103110117512192633401241311381451521591661731801871942012082152222292362432505121926334047546168758289961031101171245121926334014515215916617318018719420120821522222951211309" ref="A3:G12" totalsRowShown="0" headerRowDxfId="9308" dataDxfId="9307" tableBorderDxfId="9306">
  <autoFilter ref="A3:G12" xr:uid="{436770F5-06D6-40FC-9732-11328DA1E0BA}"/>
  <tableColumns count="7">
    <tableColumn id="1" xr3:uid="{AF32E992-BA1B-4DB7-9E49-58429B06A90A}" name="Бригада 1" dataDxfId="9305"/>
    <tableColumn id="3" xr3:uid="{62F6DE27-F03F-4DA5-916E-3B693FCFD60A}" name="2"/>
    <tableColumn id="4" xr3:uid="{80617EE6-753B-4071-AF2C-E0985FC31265}" name="Замки" dataDxfId="9304"/>
    <tableColumn id="5" xr3:uid="{48A454B3-82E0-48C0-A6CB-FAD92168562C}" name="А" dataDxfId="9303"/>
    <tableColumn id="6" xr3:uid="{AD3DB185-D5B9-4962-9AFD-0A25D0EDB539}" name="Б" dataDxfId="9302"/>
    <tableColumn id="8" xr3:uid="{4B2FA324-4937-4529-8BF8-150984F5A0DA}" name="Г" dataDxfId="9301"/>
    <tableColumn id="9" xr3:uid="{20E3F166-D335-4A6F-AD2D-E1C72D79544D}" name="Д=А*Г" dataDxfId="9300"/>
  </tableColumns>
  <tableStyleInfo name="TableStyleLight9" showFirstColumn="0" showLastColumn="0" showRowStripes="1" showColumnStripes="0"/>
</table>
</file>

<file path=xl/tables/table8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9" xr:uid="{B6E0F1FA-BFE5-45A7-B614-F5D02D820939}" name="Таблица5710202734413448556269768390971041111181251321396132027344148556269768390971041111186132027344112513213914615316016717418118819520220921622323023724425161320273441485562697683909710411111812561320273441146153160167174181188195202209216223230611310" displayName="Таблица5710202734413448556269768390971041111181251321396132027344148556269768390971041111186132027344112513213914615316016717418118819520220921622323023724425161320273441485562697683909710411111812561320273441146153160167174181188195202209216223230611310" ref="A13:G22" totalsRowShown="0" headerRowDxfId="9299" dataDxfId="9298" tableBorderDxfId="9297">
  <autoFilter ref="A13:G22" xr:uid="{0E7CAF78-4D0C-41A5-A4DF-23B80F7A81E3}"/>
  <tableColumns count="7">
    <tableColumn id="1" xr3:uid="{E5D55CA2-FFD8-4A7E-8A9D-CC989936D71E}" name="Бригада 2" dataDxfId="9296"/>
    <tableColumn id="3" xr3:uid="{8BB66031-E301-403E-8366-4B9015C23803}" name="2"/>
    <tableColumn id="4" xr3:uid="{3F8736C0-46A4-455B-AED1-C904DF512808}" name="Замки" dataDxfId="9295"/>
    <tableColumn id="5" xr3:uid="{51152F5D-531D-4E99-A725-C23BF177295D}" name="А" dataDxfId="9294"/>
    <tableColumn id="6" xr3:uid="{CD702583-93B7-4079-8940-71F455D6CC7D}" name="Б" dataDxfId="9293"/>
    <tableColumn id="8" xr3:uid="{143F0437-797C-423A-B35B-0E1BA7FF4425}" name="Г" dataDxfId="9292"/>
    <tableColumn id="9" xr3:uid="{F30A2DD9-6D6A-4FEB-84EA-8921FB9E40AF}" name="Д=А*Г" dataDxfId="9291"/>
  </tableColumns>
  <tableStyleInfo name="TableStyleLight9" showFirstColumn="0" showLastColumn="0" showRowStripes="1" showColumnStripes="0"/>
</table>
</file>

<file path=xl/tables/table8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0" xr:uid="{043C4971-D385-457A-9204-EB5478C42159}" name="Таблица5741121283542354956637077849198105112119126133140714212835424956637077849198105112119714212835421261331401471541611681751821891962032102172242312382452527142128354249566370778491981051121191267142128354214715416116817518218919620321021722423171312" displayName="Таблица5741121283542354956637077849198105112119126133140714212835424956637077849198105112119714212835421261331401471541611681751821891962032102172242312382452527142128354249566370778491981051121191267142128354214715416116817518218919620321021722423171312" ref="A33:G44" totalsRowShown="0" headerRowDxfId="9290" dataDxfId="9289" tableBorderDxfId="9288">
  <autoFilter ref="A33:G44" xr:uid="{D9A3A8C6-DD7E-4E67-8324-326DE496AAF4}"/>
  <tableColumns count="7">
    <tableColumn id="1" xr3:uid="{FB501ACB-396C-4A5D-8568-E73BE1DB2EB0}" name="Бригада 3" dataDxfId="9287"/>
    <tableColumn id="3" xr3:uid="{192CBA83-FB3A-48E9-AEE3-42F11D1E705D}" name="2"/>
    <tableColumn id="4" xr3:uid="{44BDEE89-C36D-4AC0-8DD1-D65BB3838D60}" name="Замки" dataDxfId="9286"/>
    <tableColumn id="5" xr3:uid="{730FFAE5-744B-4BA0-AC72-EE9A94026AB6}" name="А" dataDxfId="9285"/>
    <tableColumn id="6" xr3:uid="{9D2709CC-8FCF-4EE1-8749-042F90238212}" name="Б" dataDxfId="9284"/>
    <tableColumn id="8" xr3:uid="{C4B95BF6-50CF-4F8C-ABA7-38EF009C5E44}" name="Г" dataDxfId="9283"/>
    <tableColumn id="9" xr3:uid="{6189B951-F28B-4594-804A-565F375902A4}" name="Д=А*Г" dataDxfId="9282"/>
  </tableColumns>
  <tableStyleInfo name="TableStyleLight9" showFirstColumn="0" showLastColumn="0" showRowStripes="1" showColumnStripes="0"/>
</table>
</file>

<file path=xl/tables/table8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1" xr:uid="{50D4F84F-1883-40C9-905C-0AFA00DED066}" name="Таблица5710202734413448556269768390971041111181251321396132027344148556269768390971041111186132027344112513213914615316016717418118819520220921622323023724425161320273441485562697683909710411111812561320273441146153160167174181188195202209216223230611312" displayName="Таблица5710202734413448556269768390971041111181251321396132027344148556269768390971041111186132027344112513213914615316016717418118819520220921622323023724425161320273441485562697683909710411111812561320273441146153160167174181188195202209216223230611312" ref="A23:G32" totalsRowShown="0" headerRowDxfId="9281" dataDxfId="9280" tableBorderDxfId="9279">
  <autoFilter ref="A23:G32" xr:uid="{7D26CE2D-B531-460F-B9AC-785558AACEF6}"/>
  <tableColumns count="7">
    <tableColumn id="1" xr3:uid="{43A07E6B-88DE-46DC-833F-AE9CCF292DAD}" name="Бригада 2" dataDxfId="9278"/>
    <tableColumn id="3" xr3:uid="{02076142-26FF-48BE-8071-9B2A24A53EF9}" name="2"/>
    <tableColumn id="4" xr3:uid="{4DAF6DA5-E02C-4049-A51F-2EBF13FE32EA}" name="Замки" dataDxfId="9277"/>
    <tableColumn id="5" xr3:uid="{A244FC95-99EA-453A-AF85-9A5A8DDE7048}" name="А" dataDxfId="9276"/>
    <tableColumn id="6" xr3:uid="{5F00A9F8-FC95-48FD-B861-B24169023182}" name="Б" dataDxfId="9275"/>
    <tableColumn id="8" xr3:uid="{482752C1-AE1A-412B-AC54-2FA18E45BFDF}" name="Г" dataDxfId="9274"/>
    <tableColumn id="9" xr3:uid="{1D813A3B-2E4A-40E5-B28D-F6B6633A29C6}" name="Д=А*Г" dataDxfId="9273"/>
  </tableColumns>
  <tableStyleInfo name="TableStyleLight9" showFirstColumn="0" showLastColumn="0" showRowStripes="1" showColumnStripes="0"/>
</table>
</file>

<file path=xl/tables/table8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2" xr:uid="{F29CF6D9-8547-4BBD-836F-B778B4395DB9}" name="Таблица3167101319222528313437404346471013161922252831343740434649524710131619222528313437404346555861646770471013161922818253239324653606774818895102109116123130137411182532394653606774818895102109116411182532391231301371441511581651721791861932002071303" displayName="Таблица3167101319222528313437404346471013161922252831343740434649524710131619222528313437404346555861646770471013161922818253239324653606774818895102109116123130137411182532394653606774818895102109116411182532391231301371441511581651721791861932002071303" ref="A57:D64" totalsRowShown="0">
  <autoFilter ref="A57:D64" xr:uid="{F9595AAF-69FB-45E4-8FB9-3A8F6956DCF2}"/>
  <tableColumns count="4">
    <tableColumn id="1" xr3:uid="{1A186C55-A615-45B4-B9FC-B0811D1CB381}" name="Столбец1"/>
    <tableColumn id="2" xr3:uid="{D195687C-D810-4BCE-818B-975FB65D0F75}" name="Столбец2"/>
    <tableColumn id="3" xr3:uid="{CE7F0DF0-BCA4-475A-8DC6-D56124DB31AA}" name="Столбец3"/>
    <tableColumn id="4" xr3:uid="{B14F2D99-B97A-4842-AB2E-E206F86A5681}" name="Столбец4"/>
  </tableColumns>
  <tableStyleInfo name="TableStyleLight9" showFirstColumn="0" showLastColumn="0" showRowStripes="1" showColumnStripes="0"/>
</table>
</file>

<file path=xl/tables/table8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3" xr:uid="{A8BD87DA-5F0A-48FE-A4ED-B881560A1A7C}" name="Таблица5919263340334754616875828996103110117124131138512192633404754616875828996103110117512192633401241311381451521591661731801871942012082152222292362432505121926334047546168758289961031101171245121926334014515215916617318018719420120821522222951211304" displayName="Таблица5919263340334754616875828996103110117124131138512192633404754616875828996103110117512192633401241311381451521591661731801871942012082152222292362432505121926334047546168758289961031101171245121926334014515215916617318018719420120821522222951211304" ref="A3:G12" totalsRowShown="0" headerRowDxfId="9272" dataDxfId="9271" tableBorderDxfId="9270">
  <autoFilter ref="A3:G12" xr:uid="{436770F5-06D6-40FC-9732-11328DA1E0BA}"/>
  <tableColumns count="7">
    <tableColumn id="1" xr3:uid="{214C0454-7220-4B05-8D8D-2537D8C85CF2}" name="Бригада 1" dataDxfId="9269"/>
    <tableColumn id="3" xr3:uid="{458A7E5F-8ECA-4211-BD6B-CB73097C8AD8}" name="2"/>
    <tableColumn id="4" xr3:uid="{AF53A940-5D92-4EBE-BC2C-B399A3315EF8}" name="Замки" dataDxfId="9268"/>
    <tableColumn id="5" xr3:uid="{518EEA16-FF66-4168-93D2-4D9D0AC0FAB8}" name="А" dataDxfId="9267"/>
    <tableColumn id="6" xr3:uid="{6FCF32CE-AC57-423A-9CC2-D45F1A84C942}" name="Б" dataDxfId="9266"/>
    <tableColumn id="8" xr3:uid="{B99DC9DB-8E0F-4A23-8548-6FD50988B32E}" name="Г" dataDxfId="9265"/>
    <tableColumn id="9" xr3:uid="{2579BA99-034A-4E9B-A94E-F902D6592B18}" name="Д=А*Г" dataDxfId="9264"/>
  </tableColumns>
  <tableStyleInfo name="TableStyleLight9" showFirstColumn="0" showLastColumn="0" showRowStripes="1" showColumnStripes="0"/>
</table>
</file>

<file path=xl/tables/table8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4" xr:uid="{4D8E44D4-96AD-4325-B2B4-06A17A21A907}" name="Таблица5710202734413448556269768390971041111181251321396132027344148556269768390971041111186132027344112513213914615316016717418118819520220921622323023724425161320273441485562697683909710411111812561320273441146153160167174181188195202209216223230611305" displayName="Таблица5710202734413448556269768390971041111181251321396132027344148556269768390971041111186132027344112513213914615316016717418118819520220921622323023724425161320273441485562697683909710411111812561320273441146153160167174181188195202209216223230611305" ref="A13:G22" totalsRowShown="0" headerRowDxfId="9263" dataDxfId="9262" tableBorderDxfId="9261">
  <autoFilter ref="A13:G22" xr:uid="{0E7CAF78-4D0C-41A5-A4DF-23B80F7A81E3}"/>
  <tableColumns count="7">
    <tableColumn id="1" xr3:uid="{A1498E86-B81D-4193-849C-DE3EE4BC9BBE}" name="Бригада 2" dataDxfId="9260"/>
    <tableColumn id="3" xr3:uid="{86C19248-369B-4EC7-9BEA-92C637CC2ED0}" name="2"/>
    <tableColumn id="4" xr3:uid="{C9191192-CF91-44E5-89C7-B6D0F8876C7D}" name="Замки" dataDxfId="9259"/>
    <tableColumn id="5" xr3:uid="{17084DA7-B346-47C4-9373-AF6BA2C8021B}" name="А" dataDxfId="9258"/>
    <tableColumn id="6" xr3:uid="{DDEB06DF-2614-4F25-8A36-F302D8C4BFAB}" name="Б" dataDxfId="9257"/>
    <tableColumn id="8" xr3:uid="{1ED0B7A7-175B-4D0F-B571-82F1598D27DA}" name="Г" dataDxfId="9256"/>
    <tableColumn id="9" xr3:uid="{6D06AB0B-485C-4708-B3B7-41FCB93DB077}" name="Д=А*Г" dataDxfId="9255"/>
  </tableColumns>
  <tableStyleInfo name="TableStyleLight9" showFirstColumn="0" showLastColumn="0" showRowStripes="1" showColumnStripes="0"/>
</table>
</file>

<file path=xl/tables/table8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5" xr:uid="{F257991A-C891-4892-8285-D6C4535B9BC9}" name="Таблица5741121283542354956637077849198105112119126133140714212835424956637077849198105112119714212835421261331401471541611681751821891962032102172242312382452527142128354249566370778491981051121191267142128354214715416116817518218919620321021722423171307" displayName="Таблица5741121283542354956637077849198105112119126133140714212835424956637077849198105112119714212835421261331401471541611681751821891962032102172242312382452527142128354249566370778491981051121191267142128354214715416116817518218919620321021722423171307" ref="A33:G44" totalsRowShown="0" headerRowDxfId="9254" dataDxfId="9253" tableBorderDxfId="9252">
  <autoFilter ref="A33:G44" xr:uid="{D9A3A8C6-DD7E-4E67-8324-326DE496AAF4}"/>
  <tableColumns count="7">
    <tableColumn id="1" xr3:uid="{6ED0C9C0-95EE-4105-B715-390056CED9FF}" name="Бригада 3" dataDxfId="9251"/>
    <tableColumn id="3" xr3:uid="{98CF592D-FF27-41C9-8710-FB8DD26F8836}" name="2"/>
    <tableColumn id="4" xr3:uid="{9BBDB30D-3DDF-4756-A67F-7B8F40A6B678}" name="Замки" dataDxfId="9250"/>
    <tableColumn id="5" xr3:uid="{AEF034A9-E35F-499E-9969-A2794D226B25}" name="А" dataDxfId="9249"/>
    <tableColumn id="6" xr3:uid="{317D8C3F-7C15-472C-801C-4BC70183ED30}" name="Б" dataDxfId="9248"/>
    <tableColumn id="8" xr3:uid="{372793D7-1E36-4AF9-B71C-4D6F54F15773}" name="Г" dataDxfId="9247"/>
    <tableColumn id="9" xr3:uid="{04098D2D-76BC-4D7B-B90B-70D419F7B86D}" name="Д=А*Г" dataDxfId="9246"/>
  </tableColumns>
  <tableStyleInfo name="TableStyleLight9" showFirstColumn="0" showLastColumn="0" showRowStripes="1" showColumnStripes="0"/>
</table>
</file>

<file path=xl/tables/table8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6" xr:uid="{DAA4A148-A002-4A10-97AC-68ECD713563D}" name="Таблица5710202734413448556269768390971041111181251321396132027344148556269768390971041111186132027344112513213914615316016717418118819520220921622323023724425161320273441485562697683909710411111812561320273441146153160167174181188195202209216223230611307" displayName="Таблица5710202734413448556269768390971041111181251321396132027344148556269768390971041111186132027344112513213914615316016717418118819520220921622323023724425161320273441485562697683909710411111812561320273441146153160167174181188195202209216223230611307" ref="A23:G32" totalsRowShown="0" headerRowDxfId="9245" dataDxfId="9244" tableBorderDxfId="9243">
  <autoFilter ref="A23:G32" xr:uid="{7D26CE2D-B531-460F-B9AC-785558AACEF6}"/>
  <tableColumns count="7">
    <tableColumn id="1" xr3:uid="{441E2BD7-1188-46E1-897F-C61EBAAC9E3A}" name="Бригада 2" dataDxfId="9242"/>
    <tableColumn id="3" xr3:uid="{979AD4A1-CC0D-4491-808B-9B0255E9B88C}" name="2"/>
    <tableColumn id="4" xr3:uid="{33BBFC80-C693-4FB0-8852-41702915E9EE}" name="Замки" dataDxfId="9241"/>
    <tableColumn id="5" xr3:uid="{9B1576B4-5606-4598-9D2E-78F3B53E5FD4}" name="А" dataDxfId="9240"/>
    <tableColumn id="6" xr3:uid="{019FDBAA-27C4-4429-A796-1AA3493C66BF}" name="Б" dataDxfId="9239"/>
    <tableColumn id="8" xr3:uid="{C8715755-0464-4A04-93D6-50B9EEC08C46}" name="Г" dataDxfId="9238"/>
    <tableColumn id="9" xr3:uid="{54CBB209-D523-48E2-A454-0E9B336E014C}" name="Д=А*Г" dataDxfId="9237"/>
  </tableColumns>
  <tableStyleInfo name="TableStyleLight9" showFirstColumn="0" showLastColumn="0" showRowStripes="1" showColumnStripes="0"/>
</table>
</file>

<file path=xl/tables/table8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7" xr:uid="{CE240799-B396-444E-B078-A65D2A266BAA}" name="Таблица3167101319222528313437404346471013161922252831343740434649524710131619222528313437404346555861646770471013161922818253239324653606774818895102109116123130137411182532394653606774818895102109116411182532391231301371441511581651721791861932002071298" displayName="Таблица3167101319222528313437404346471013161922252831343740434649524710131619222528313437404346555861646770471013161922818253239324653606774818895102109116123130137411182532394653606774818895102109116411182532391231301371441511581651721791861932002071298" ref="A57:D63" totalsRowShown="0">
  <autoFilter ref="A57:D63" xr:uid="{F9595AAF-69FB-45E4-8FB9-3A8F6956DCF2}"/>
  <tableColumns count="4">
    <tableColumn id="1" xr3:uid="{985C8E93-326F-4EE6-9747-693193E486C1}" name="Столбец1"/>
    <tableColumn id="2" xr3:uid="{9276C0EA-9BE2-40CA-AEB0-187416BDE951}" name="Столбец2"/>
    <tableColumn id="3" xr3:uid="{81DED2F0-DF00-49D0-9370-1657598DCD58}" name="Столбец3"/>
    <tableColumn id="4" xr3:uid="{55F542D6-75DC-49BE-96BF-D3CC277AC631}" name="Столбец4"/>
  </tableColumns>
  <tableStyleInfo name="TableStyleLight9" showFirstColumn="0" showLastColumn="0" showRowStripes="1" showColumnStripes="0"/>
</table>
</file>

<file path=xl/tables/table8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8" xr:uid="{315F425F-EF23-454C-99E9-05557D70928A}" name="Таблица5919263340334754616875828996103110117124131138512192633404754616875828996103110117512192633401241311381451521591661731801871942012082152222292362432505121926334047546168758289961031101171245121926334014515215916617318018719420120821522222951211299" displayName="Таблица5919263340334754616875828996103110117124131138512192633404754616875828996103110117512192633401241311381451521591661731801871942012082152222292362432505121926334047546168758289961031101171245121926334014515215916617318018719420120821522222951211299" ref="A3:G12" totalsRowShown="0" headerRowDxfId="9236" dataDxfId="9235" tableBorderDxfId="9234">
  <autoFilter ref="A3:G12" xr:uid="{436770F5-06D6-40FC-9732-11328DA1E0BA}"/>
  <tableColumns count="7">
    <tableColumn id="1" xr3:uid="{1617F7E0-B32E-4F4E-AEF9-DFDDDC3B40D2}" name="Бригада 1" dataDxfId="9233"/>
    <tableColumn id="3" xr3:uid="{BCB3EBF6-19DA-4771-90C0-883048EDA2A0}" name="2"/>
    <tableColumn id="4" xr3:uid="{9DE43AD2-0941-4A3E-B5B2-265B2852109D}" name="Замки" dataDxfId="9232"/>
    <tableColumn id="5" xr3:uid="{85F535CF-2820-4DD7-B7C6-431BEF143FDC}" name="А" dataDxfId="9231"/>
    <tableColumn id="6" xr3:uid="{265346F1-C2B1-4D61-87AF-82FC4F94EC90}" name="Б" dataDxfId="9230"/>
    <tableColumn id="8" xr3:uid="{D395F84C-351C-48BC-9BD6-03F7DD53BC10}" name="Г" dataDxfId="9229"/>
    <tableColumn id="9" xr3:uid="{A26D9A8C-E6B3-44E8-8855-A9E135396EC6}" name="Д=А*Г" dataDxfId="9228"/>
  </tableColumns>
  <tableStyleInfo name="TableStyleLight9" showFirstColumn="0" showLastColumn="0" showRowStripes="1" showColumnStripes="0"/>
</table>
</file>

<file path=xl/tables/table8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9" xr:uid="{6F6E10CC-1047-4A86-A4E7-CEFB655AA095}" name="Таблица5710202734413448556269768390971041111181251321396132027344148556269768390971041111186132027344112513213914615316016717418118819520220921622323023724425161320273441485562697683909710411111812561320273441146153160167174181188195202209216223230611300" displayName="Таблица5710202734413448556269768390971041111181251321396132027344148556269768390971041111186132027344112513213914615316016717418118819520220921622323023724425161320273441485562697683909710411111812561320273441146153160167174181188195202209216223230611300" ref="A13:G22" totalsRowShown="0" headerRowDxfId="9227" dataDxfId="9226" tableBorderDxfId="9225">
  <autoFilter ref="A13:G22" xr:uid="{0E7CAF78-4D0C-41A5-A4DF-23B80F7A81E3}"/>
  <tableColumns count="7">
    <tableColumn id="1" xr3:uid="{8F0CC116-D12D-4F91-A6AC-2217E76C9EE8}" name="Бригада 2" dataDxfId="9224"/>
    <tableColumn id="3" xr3:uid="{6BE1392F-6708-40B3-96D4-A19280AD8833}" name="2"/>
    <tableColumn id="4" xr3:uid="{A50E67EB-C4D3-419E-AEBA-5F78374BEFC1}" name="Замки" dataDxfId="9223"/>
    <tableColumn id="5" xr3:uid="{078D8FFB-0FDF-4F5E-B38F-55CAFF6505CA}" name="А" dataDxfId="9222"/>
    <tableColumn id="6" xr3:uid="{BD1B9DBA-429F-4116-8C46-624DA931766D}" name="Б" dataDxfId="9221"/>
    <tableColumn id="8" xr3:uid="{B9CCAE68-F835-484A-98BF-AAA112181BFC}" name="Г" dataDxfId="9220"/>
    <tableColumn id="9" xr3:uid="{0AB54EEF-A03D-4E54-B3BF-9098EB7FEEF2}" name="Д=А*Г" dataDxfId="9219"/>
  </tableColumns>
  <tableStyleInfo name="TableStyleLight9" showFirstColumn="0" showLastColumn="0" showRowStripes="1" showColumnStripes="0"/>
</table>
</file>

<file path=xl/tables/table8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0" xr:uid="{344E926E-13CE-4ADB-A770-0108E3D94C6C}" name="Таблица5741121283542354956637077849198105112119126133140714212835424956637077849198105112119714212835421261331401471541611681751821891962032102172242312382452527142128354249566370778491981051121191267142128354214715416116817518218919620321021722423171302" displayName="Таблица5741121283542354956637077849198105112119126133140714212835424956637077849198105112119714212835421261331401471541611681751821891962032102172242312382452527142128354249566370778491981051121191267142128354214715416116817518218919620321021722423171302" ref="A33:G44" totalsRowShown="0" headerRowDxfId="9218" dataDxfId="9217" tableBorderDxfId="9216">
  <autoFilter ref="A33:G44" xr:uid="{D9A3A8C6-DD7E-4E67-8324-326DE496AAF4}"/>
  <tableColumns count="7">
    <tableColumn id="1" xr3:uid="{5EA07265-EAAF-46A5-8231-3AD30C65A17C}" name="Бригада 3" dataDxfId="9215"/>
    <tableColumn id="3" xr3:uid="{79C329FC-DD93-4B98-9558-0267DC391B43}" name="2"/>
    <tableColumn id="4" xr3:uid="{01CF9600-C124-4537-BFA0-8CC39802FD1F}" name="Замки" dataDxfId="9214"/>
    <tableColumn id="5" xr3:uid="{883CE325-7C3E-4DBB-9E6D-589B93217154}" name="А" dataDxfId="9213"/>
    <tableColumn id="6" xr3:uid="{24AA08D0-0D7D-4D6F-B2B2-9E3E5E54F35A}" name="Б" dataDxfId="9212"/>
    <tableColumn id="8" xr3:uid="{C49C3FB3-FACA-4A03-9E3D-705143CFACBB}" name="Г" dataDxfId="9211"/>
    <tableColumn id="9" xr3:uid="{39E068B6-E3AF-472D-B220-395EDD5B8B72}" name="Д=А*Г" dataDxfId="9210"/>
  </tableColumns>
  <tableStyleInfo name="TableStyleLight9" showFirstColumn="0" showLastColumn="0" showRowStripes="1" showColumnStripes="0"/>
</table>
</file>

<file path=xl/tables/table8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1" xr:uid="{007D3335-3FCA-49B1-B9D5-900BBA544842}" name="Таблица5710202734413448556269768390971041111181251321396132027344148556269768390971041111186132027344112513213914615316016717418118819520220921622323023724425161320273441485562697683909710411111812561320273441146153160167174181188195202209216223230611302" displayName="Таблица5710202734413448556269768390971041111181251321396132027344148556269768390971041111186132027344112513213914615316016717418118819520220921622323023724425161320273441485562697683909710411111812561320273441146153160167174181188195202209216223230611302" ref="A23:G32" totalsRowShown="0" headerRowDxfId="9209" dataDxfId="9208" tableBorderDxfId="9207">
  <autoFilter ref="A23:G32" xr:uid="{7D26CE2D-B531-460F-B9AC-785558AACEF6}"/>
  <tableColumns count="7">
    <tableColumn id="1" xr3:uid="{A6D3FCB7-3304-4E4C-8820-F9F8A5F5E433}" name="Бригада 2" dataDxfId="9206"/>
    <tableColumn id="3" xr3:uid="{30C24A53-E56D-46F9-94DE-0B3F1AB73352}" name="2"/>
    <tableColumn id="4" xr3:uid="{A566FF0E-E6B4-4EBC-80B2-DC63222A7A59}" name="Замки" dataDxfId="9205"/>
    <tableColumn id="5" xr3:uid="{848EF8EA-0011-4304-A6FC-BF71BE685587}" name="А" dataDxfId="9204"/>
    <tableColumn id="6" xr3:uid="{B59DC3AF-8552-4514-B139-8A694EA87373}" name="Б" dataDxfId="9203"/>
    <tableColumn id="8" xr3:uid="{25B31ED6-B143-439D-8447-DE76E8D6C757}" name="Г" dataDxfId="9202"/>
    <tableColumn id="9" xr3:uid="{34EE693D-982D-4F29-9530-BA0CE91FC357}" name="Д=А*Г" dataDxfId="9201"/>
  </tableColumns>
  <tableStyleInfo name="TableStyleLight9" showFirstColumn="0" showLastColumn="0" showRowStripes="1" showColumnStripes="0"/>
</table>
</file>

<file path=xl/tables/table8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2" xr:uid="{67ACA36C-BAE1-4181-819E-050EB84DA001}" name="Таблица3167101319222528313437404346471013161922252831343740434649524710131619222528313437404346555861646770471013161922818253239324653606774818895102109116123130137411182532394653606774818895102109116411182532391231301371441511581651721791861932002071293" displayName="Таблица3167101319222528313437404346471013161922252831343740434649524710131619222528313437404346555861646770471013161922818253239324653606774818895102109116123130137411182532394653606774818895102109116411182532391231301371441511581651721791861932002071293" ref="A57:D63" totalsRowShown="0">
  <autoFilter ref="A57:D63" xr:uid="{F9595AAF-69FB-45E4-8FB9-3A8F6956DCF2}"/>
  <tableColumns count="4">
    <tableColumn id="1" xr3:uid="{6CE853ED-EE49-4CC7-9297-41D6C3593A7D}" name="Столбец1"/>
    <tableColumn id="2" xr3:uid="{C88954BB-4D25-41D5-B82A-D2FCE92250B2}" name="Столбец2"/>
    <tableColumn id="3" xr3:uid="{7B93DADC-91F4-4B0F-8063-C845EBD21A18}" name="Столбец3"/>
    <tableColumn id="4" xr3:uid="{51E47DE9-3857-4144-AE65-D71BDEE94294}" name="Столбец4"/>
  </tableColumns>
  <tableStyleInfo name="TableStyleLight9" showFirstColumn="0" showLastColumn="0" showRowStripes="1" showColumnStripes="0"/>
</table>
</file>

<file path=xl/tables/table8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3" xr:uid="{E4FAF375-B92E-4BE5-8DDE-C9B15ADE04DB}" name="Таблица5919263340334754616875828996103110117124131138512192633404754616875828996103110117512192633401241311381451521591661731801871942012082152222292362432505121926334047546168758289961031101171245121926334014515215916617318018719420120821522222951211294" displayName="Таблица5919263340334754616875828996103110117124131138512192633404754616875828996103110117512192633401241311381451521591661731801871942012082152222292362432505121926334047546168758289961031101171245121926334014515215916617318018719420120821522222951211294" ref="A3:G12" totalsRowShown="0" headerRowDxfId="9200" dataDxfId="9199" tableBorderDxfId="9198">
  <autoFilter ref="A3:G12" xr:uid="{436770F5-06D6-40FC-9732-11328DA1E0BA}"/>
  <tableColumns count="7">
    <tableColumn id="1" xr3:uid="{6C99F9CA-B7A1-4F4B-AB98-F984F4DA54B4}" name="Бригада 1" dataDxfId="9197"/>
    <tableColumn id="3" xr3:uid="{954564B1-8D4C-42D1-97BF-F33ED61C07D5}" name="2"/>
    <tableColumn id="4" xr3:uid="{57EBF99B-D2C8-4CCD-B639-FA57D03427C6}" name="Замки" dataDxfId="9196"/>
    <tableColumn id="5" xr3:uid="{57F0EF15-E534-4F0F-B257-5FB1EAB7EAE6}" name="А" dataDxfId="9195"/>
    <tableColumn id="6" xr3:uid="{D7C9F2FA-4649-47EF-8389-992605312B60}" name="Б" dataDxfId="9194"/>
    <tableColumn id="8" xr3:uid="{7D36458C-28B0-49FC-A309-9524FC72055E}" name="Г" dataDxfId="9193"/>
    <tableColumn id="9" xr3:uid="{CD5B7D52-C97A-49E1-87EB-B5488C9E0D50}" name="Д=А*Г" dataDxfId="9192"/>
  </tableColumns>
  <tableStyleInfo name="TableStyleLight9" showFirstColumn="0" showLastColumn="0" showRowStripes="1" showColumnStripes="0"/>
</table>
</file>

<file path=xl/tables/table8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4" xr:uid="{911C66EA-9BE9-412B-9D68-00AC0F3E57F3}" name="Таблица5710202734413448556269768390971041111181251321396132027344148556269768390971041111186132027344112513213914615316016717418118819520220921622323023724425161320273441485562697683909710411111812561320273441146153160167174181188195202209216223230611295" displayName="Таблица5710202734413448556269768390971041111181251321396132027344148556269768390971041111186132027344112513213914615316016717418118819520220921622323023724425161320273441485562697683909710411111812561320273441146153160167174181188195202209216223230611295" ref="A13:G22" totalsRowShown="0" headerRowDxfId="9191" dataDxfId="9190" tableBorderDxfId="9189">
  <autoFilter ref="A13:G22" xr:uid="{0E7CAF78-4D0C-41A5-A4DF-23B80F7A81E3}"/>
  <tableColumns count="7">
    <tableColumn id="1" xr3:uid="{B19110B4-2DC8-4E50-9BED-294F35E15AD2}" name="Бригада 2" dataDxfId="9188"/>
    <tableColumn id="3" xr3:uid="{F387EEB8-C0EF-45BC-BDB1-E7366449113B}" name="2"/>
    <tableColumn id="4" xr3:uid="{C959D727-48FB-4D1F-871C-497D55C29F54}" name="Замки" dataDxfId="9187"/>
    <tableColumn id="5" xr3:uid="{418C2CDB-D8B0-4AD6-B0A5-1C7E352FC806}" name="А" dataDxfId="9186"/>
    <tableColumn id="6" xr3:uid="{09C8AC15-0801-4793-A67B-C1E82B380372}" name="Б" dataDxfId="9185"/>
    <tableColumn id="8" xr3:uid="{3AA0962C-9EC6-435B-9DF3-3837BED83E4B}" name="Г" dataDxfId="9184"/>
    <tableColumn id="9" xr3:uid="{E548E6ED-4713-4D8B-A620-08B3D9EFB807}" name="Д=А*Г" dataDxfId="9183"/>
  </tableColumns>
  <tableStyleInfo name="TableStyleLight9" showFirstColumn="0" showLastColumn="0" showRowStripes="1" showColumnStripes="0"/>
</table>
</file>

<file path=xl/tables/table8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5" xr:uid="{94202CC4-7825-4A50-8772-F652B8800703}" name="Таблица5741121283542354956637077849198105112119126133140714212835424956637077849198105112119714212835421261331401471541611681751821891962032102172242312382452527142128354249566370778491981051121191267142128354214715416116817518218919620321021722423171297" displayName="Таблица5741121283542354956637077849198105112119126133140714212835424956637077849198105112119714212835421261331401471541611681751821891962032102172242312382452527142128354249566370778491981051121191267142128354214715416116817518218919620321021722423171297" ref="A33:G44" totalsRowShown="0" headerRowDxfId="9182" dataDxfId="9181" tableBorderDxfId="9180">
  <autoFilter ref="A33:G44" xr:uid="{D9A3A8C6-DD7E-4E67-8324-326DE496AAF4}"/>
  <tableColumns count="7">
    <tableColumn id="1" xr3:uid="{D8147AE4-323A-4206-BA9D-64C94D2C8172}" name="Бригада 3" dataDxfId="9179"/>
    <tableColumn id="3" xr3:uid="{46068533-BCF7-499A-BFF2-2AFECFB3F295}" name="2"/>
    <tableColumn id="4" xr3:uid="{69906727-11C3-4351-A9B6-B9885688D2B4}" name="Замки" dataDxfId="9178"/>
    <tableColumn id="5" xr3:uid="{CCC8EA58-E217-472E-83A4-B963DF389420}" name="А" dataDxfId="9177"/>
    <tableColumn id="6" xr3:uid="{3DE5A47C-C7A3-49AD-A110-C6A4E115C2FA}" name="Б" dataDxfId="9176"/>
    <tableColumn id="8" xr3:uid="{9962102B-C88D-4B8F-AA9B-A8E05898E303}" name="Г" dataDxfId="9175"/>
    <tableColumn id="9" xr3:uid="{3E975B39-9E89-4524-B18D-328BEAEAC69C}" name="Д=А*Г" dataDxfId="9174"/>
  </tableColumns>
  <tableStyleInfo name="TableStyleLight9" showFirstColumn="0" showLastColumn="0" showRowStripes="1" showColumnStripes="0"/>
</table>
</file>

<file path=xl/tables/table8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6" xr:uid="{0A25F01C-357F-486E-8241-4448BB5E6F7B}" name="Таблица5710202734413448556269768390971041111181251321396132027344148556269768390971041111186132027344112513213914615316016717418118819520220921622323023724425161320273441485562697683909710411111812561320273441146153160167174181188195202209216223230611297" displayName="Таблица5710202734413448556269768390971041111181251321396132027344148556269768390971041111186132027344112513213914615316016717418118819520220921622323023724425161320273441485562697683909710411111812561320273441146153160167174181188195202209216223230611297" ref="A23:G32" totalsRowShown="0" headerRowDxfId="9173" dataDxfId="9172" tableBorderDxfId="9171">
  <autoFilter ref="A23:G32" xr:uid="{7D26CE2D-B531-460F-B9AC-785558AACEF6}"/>
  <tableColumns count="7">
    <tableColumn id="1" xr3:uid="{5F05C49B-F744-4EF5-8A9C-E0A69922AD2F}" name="Бригада 2" dataDxfId="9170"/>
    <tableColumn id="3" xr3:uid="{0AFE2D84-7703-4AC0-B415-1FF96914CC4B}" name="2"/>
    <tableColumn id="4" xr3:uid="{91B39D4D-B398-451A-8BB4-A7A2D1F91791}" name="Замки" dataDxfId="9169"/>
    <tableColumn id="5" xr3:uid="{E5C5A3BA-6B43-4DBA-9217-39DF38DDF3F2}" name="А" dataDxfId="9168"/>
    <tableColumn id="6" xr3:uid="{1656A5AE-3BE4-4271-A89B-5429D37B328A}" name="Б" dataDxfId="9167"/>
    <tableColumn id="8" xr3:uid="{A00104F2-F136-4175-AFAE-931E3F181CD2}" name="Г" dataDxfId="9166"/>
    <tableColumn id="9" xr3:uid="{1D8C90C8-70C6-4831-A14A-121CD72C8787}" name="Д=А*Г" dataDxfId="9165"/>
  </tableColumns>
  <tableStyleInfo name="TableStyleLight9" showFirstColumn="0" showLastColumn="0" showRowStripes="1" showColumnStripes="0"/>
</table>
</file>

<file path=xl/tables/table8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7" xr:uid="{27EC40B2-5BD2-42B8-8938-07CA0E0A7A29}" name="Таблица3167101319222528313437404346471013161922252831343740434649524710131619222528313437404346555861646770471013161922818253239324653606774818895102109116123130137411182532394653606774818895102109116411182532391231301371441511581651721791861932002071288" displayName="Таблица3167101319222528313437404346471013161922252831343740434649524710131619222528313437404346555861646770471013161922818253239324653606774818895102109116123130137411182532394653606774818895102109116411182532391231301371441511581651721791861932002071288" ref="A57:D63" totalsRowShown="0">
  <autoFilter ref="A57:D63" xr:uid="{F9595AAF-69FB-45E4-8FB9-3A8F6956DCF2}"/>
  <tableColumns count="4">
    <tableColumn id="1" xr3:uid="{965AA674-70B3-44AD-B81D-5342A1065E52}" name="Столбец1"/>
    <tableColumn id="2" xr3:uid="{80C1808B-7650-4EEA-A1E3-A5B64D46DD78}" name="Столбец2"/>
    <tableColumn id="3" xr3:uid="{3483C0EA-6186-4B04-8052-0D479298C621}" name="Столбец3"/>
    <tableColumn id="4" xr3:uid="{AAF640E1-B370-4DB2-B859-D59FA76A6253}" name="Столбец4"/>
  </tableColumns>
  <tableStyleInfo name="TableStyleLight9" showFirstColumn="0" showLastColumn="0" showRowStripes="1" showColumnStripes="0"/>
</table>
</file>

<file path=xl/tables/table8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8" xr:uid="{0D256E5A-A9BD-4DDB-9EBD-702EAE294B7A}" name="Таблица5919263340334754616875828996103110117124131138512192633404754616875828996103110117512192633401241311381451521591661731801871942012082152222292362432505121926334047546168758289961031101171245121926334014515215916617318018719420120821522222951211289" displayName="Таблица5919263340334754616875828996103110117124131138512192633404754616875828996103110117512192633401241311381451521591661731801871942012082152222292362432505121926334047546168758289961031101171245121926334014515215916617318018719420120821522222951211289" ref="A3:G12" totalsRowShown="0" headerRowDxfId="9164" dataDxfId="9163" tableBorderDxfId="9162">
  <autoFilter ref="A3:G12" xr:uid="{436770F5-06D6-40FC-9732-11328DA1E0BA}"/>
  <tableColumns count="7">
    <tableColumn id="1" xr3:uid="{D143C54B-A1E4-4885-8158-BE9F7AEBB2C7}" name="Бригада 1" dataDxfId="9161"/>
    <tableColumn id="3" xr3:uid="{69EA260E-2244-421F-BBA1-B02C83E1FC32}" name="2"/>
    <tableColumn id="4" xr3:uid="{401C9DC7-4F7A-4F85-A3EC-ABAB76D65C25}" name="Замки" dataDxfId="9160"/>
    <tableColumn id="5" xr3:uid="{4B6558A3-CB35-418F-B56D-38DECC6896F1}" name="А" dataDxfId="9159"/>
    <tableColumn id="6" xr3:uid="{1AC912E8-2F06-422C-B000-44F7CF01463D}" name="Б" dataDxfId="9158"/>
    <tableColumn id="8" xr3:uid="{48A85E93-41F4-408D-A6F4-35441C19A720}" name="Г" dataDxfId="9157"/>
    <tableColumn id="9" xr3:uid="{EE337C18-2027-4983-AF1D-F77A7CC8053C}" name="Д=А*Г" dataDxfId="9156"/>
  </tableColumns>
  <tableStyleInfo name="TableStyleLight9" showFirstColumn="0" showLastColumn="0" showRowStripes="1" showColumnStripes="0"/>
</table>
</file>

<file path=xl/tables/table8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9" xr:uid="{1A571170-0CA9-4279-81BE-51B0F88C0746}" name="Таблица5710202734413448556269768390971041111181251321396132027344148556269768390971041111186132027344112513213914615316016717418118819520220921622323023724425161320273441485562697683909710411111812561320273441146153160167174181188195202209216223230611290" displayName="Таблица5710202734413448556269768390971041111181251321396132027344148556269768390971041111186132027344112513213914615316016717418118819520220921622323023724425161320273441485562697683909710411111812561320273441146153160167174181188195202209216223230611290" ref="A13:G22" totalsRowShown="0" headerRowDxfId="9155" dataDxfId="9154" tableBorderDxfId="9153">
  <autoFilter ref="A13:G22" xr:uid="{0E7CAF78-4D0C-41A5-A4DF-23B80F7A81E3}"/>
  <tableColumns count="7">
    <tableColumn id="1" xr3:uid="{DE71623A-EA28-4D0F-808B-C8E658D17B76}" name="Бригада 2" dataDxfId="9152"/>
    <tableColumn id="3" xr3:uid="{E00933D5-5A85-49B0-BB6E-312D8156A235}" name="2"/>
    <tableColumn id="4" xr3:uid="{3B8F32A7-64EA-42DA-B24D-59680F91AE99}" name="Замки" dataDxfId="9151"/>
    <tableColumn id="5" xr3:uid="{EA508BC3-3A2B-4C15-8BC1-F4586A1872A3}" name="А" dataDxfId="9150"/>
    <tableColumn id="6" xr3:uid="{DAFE1F39-92AF-4985-AA97-20A63DD3B391}" name="Б" dataDxfId="9149"/>
    <tableColumn id="8" xr3:uid="{F699205C-B2C5-4F85-8E3F-17745DACD749}" name="Г" dataDxfId="9148"/>
    <tableColumn id="9" xr3:uid="{6764BF9F-8959-4FF8-A879-58AFF540B127}" name="Д=А*Г" dataDxfId="9147"/>
  </tableColumns>
  <tableStyleInfo name="TableStyleLight9" showFirstColumn="0" showLastColumn="0" showRowStripes="1" showColumnStripes="0"/>
</table>
</file>

<file path=xl/tables/table8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0" xr:uid="{8C47C758-CA67-4047-9988-23E94FBE495D}" name="Таблица5741121283542354956637077849198105112119126133140714212835424956637077849198105112119714212835421261331401471541611681751821891962032102172242312382452527142128354249566370778491981051121191267142128354214715416116817518218919620321021722423171292" displayName="Таблица5741121283542354956637077849198105112119126133140714212835424956637077849198105112119714212835421261331401471541611681751821891962032102172242312382452527142128354249566370778491981051121191267142128354214715416116817518218919620321021722423171292" ref="A33:G44" totalsRowShown="0" headerRowDxfId="9146" dataDxfId="9145" tableBorderDxfId="9144">
  <autoFilter ref="A33:G44" xr:uid="{D9A3A8C6-DD7E-4E67-8324-326DE496AAF4}"/>
  <tableColumns count="7">
    <tableColumn id="1" xr3:uid="{48B93287-B104-4478-8312-25F612087778}" name="Бригада 3" dataDxfId="9143"/>
    <tableColumn id="3" xr3:uid="{CBE4F10F-E27A-4E54-8F32-3CEDF5931F14}" name="2"/>
    <tableColumn id="4" xr3:uid="{769C60A6-7B24-4C7B-82AB-008780B29224}" name="Замки" dataDxfId="9142"/>
    <tableColumn id="5" xr3:uid="{BBF8E111-90D1-4639-A232-F3C294BDB7CA}" name="А" dataDxfId="9141"/>
    <tableColumn id="6" xr3:uid="{FA98F6F6-529C-47C2-B340-0772B66A75EA}" name="Б" dataDxfId="9140"/>
    <tableColumn id="8" xr3:uid="{5FE5D1AE-6FE1-45F4-AB84-8B1D136B66E9}" name="Г" dataDxfId="9139"/>
    <tableColumn id="9" xr3:uid="{F2B93A9B-C229-4DDB-B477-D7705585954C}" name="Д=А*Г" dataDxfId="9138"/>
  </tableColumns>
  <tableStyleInfo name="TableStyleLight9" showFirstColumn="0" showLastColumn="0" showRowStripes="1" showColumnStripes="0"/>
</table>
</file>

<file path=xl/tables/table8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1" xr:uid="{0377F92D-4DEE-4F42-8373-BF4656138851}" name="Таблица5710202734413448556269768390971041111181251321396132027344148556269768390971041111186132027344112513213914615316016717418118819520220921622323023724425161320273441485562697683909710411111812561320273441146153160167174181188195202209216223230611292" displayName="Таблица5710202734413448556269768390971041111181251321396132027344148556269768390971041111186132027344112513213914615316016717418118819520220921622323023724425161320273441485562697683909710411111812561320273441146153160167174181188195202209216223230611292" ref="A23:G32" totalsRowShown="0" headerRowDxfId="9137" dataDxfId="9136" tableBorderDxfId="9135">
  <autoFilter ref="A23:G32" xr:uid="{7D26CE2D-B531-460F-B9AC-785558AACEF6}"/>
  <tableColumns count="7">
    <tableColumn id="1" xr3:uid="{E241A861-9379-47EF-9407-2E43FC39F093}" name="Бригада 2" dataDxfId="9134"/>
    <tableColumn id="3" xr3:uid="{1DE32CEB-0AE2-4042-BFB1-2480F4581FE3}" name="2"/>
    <tableColumn id="4" xr3:uid="{BEC0480E-1D68-4C8C-BC75-14EA917A440E}" name="Замки" dataDxfId="9133"/>
    <tableColumn id="5" xr3:uid="{B52698B0-20A8-4360-8E97-2A5700310AFA}" name="А" dataDxfId="9132"/>
    <tableColumn id="6" xr3:uid="{2C0CA79C-F27A-4177-9BC9-7AD818185FA8}" name="Б" dataDxfId="9131"/>
    <tableColumn id="8" xr3:uid="{B7C0A4AF-5F1F-4C11-913E-69040A4036A0}" name="Г" dataDxfId="9130"/>
    <tableColumn id="9" xr3:uid="{C0D5BBA3-F5E5-4A8D-91AA-6E814FDC66E2}" name="Д=А*Г" dataDxfId="9129"/>
  </tableColumns>
  <tableStyleInfo name="TableStyleLight9" showFirstColumn="0" showLastColumn="0" showRowStripes="1" showColumnStripes="0"/>
</table>
</file>

<file path=xl/tables/table8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2" xr:uid="{3ED33FE0-B81F-4EFF-9EDD-8AAA10DA56F6}" name="Таблица3167101319222528313437404346471013161922252831343740434649524710131619222528313437404346555861646770471013161922818253239324653606774818895102109116123130137411182532394653606774818895102109116411182532391231301371441511581651721791861932002071283" displayName="Таблица3167101319222528313437404346471013161922252831343740434649524710131619222528313437404346555861646770471013161922818253239324653606774818895102109116123130137411182532394653606774818895102109116411182532391231301371441511581651721791861932002071283" ref="A57:D64" totalsRowShown="0">
  <autoFilter ref="A57:D64" xr:uid="{F9595AAF-69FB-45E4-8FB9-3A8F6956DCF2}"/>
  <tableColumns count="4">
    <tableColumn id="1" xr3:uid="{388AF9C5-595B-42D8-9316-248CDEA4B91A}" name="Столбец1"/>
    <tableColumn id="2" xr3:uid="{CDFFB519-F98D-4FC5-80BB-6B4C2C76DBEB}" name="Столбец2"/>
    <tableColumn id="3" xr3:uid="{524F6C3D-D6F0-4CA7-8656-5EB4E1647916}" name="Столбец3"/>
    <tableColumn id="4" xr3:uid="{5EA86F17-77F8-49EF-91F8-8F04A6F723BA}" name="Столбец4"/>
  </tableColumns>
  <tableStyleInfo name="TableStyleLight9" showFirstColumn="0" showLastColumn="0" showRowStripes="1" showColumnStripes="0"/>
</table>
</file>

<file path=xl/tables/table8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3" xr:uid="{A737A21C-6277-4782-B7EF-A065C4DD0CB3}" name="Таблица5919263340334754616875828996103110117124131138512192633404754616875828996103110117512192633401241311381451521591661731801871942012082152222292362432505121926334047546168758289961031101171245121926334014515215916617318018719420120821522222951211284" displayName="Таблица5919263340334754616875828996103110117124131138512192633404754616875828996103110117512192633401241311381451521591661731801871942012082152222292362432505121926334047546168758289961031101171245121926334014515215916617318018719420120821522222951211284" ref="A3:G12" totalsRowShown="0" headerRowDxfId="9128" dataDxfId="9127" tableBorderDxfId="9126">
  <autoFilter ref="A3:G12" xr:uid="{436770F5-06D6-40FC-9732-11328DA1E0BA}"/>
  <tableColumns count="7">
    <tableColumn id="1" xr3:uid="{A583E537-FC97-421B-B4A3-169D4A4244B2}" name="Бригада 1" dataDxfId="9125"/>
    <tableColumn id="3" xr3:uid="{19EFBE5F-8D06-4CD4-A129-35AE12298B65}" name="2"/>
    <tableColumn id="4" xr3:uid="{1D8D47A0-A6AE-4733-8FD0-0331B97A8A7A}" name="Замки" dataDxfId="9124"/>
    <tableColumn id="5" xr3:uid="{41744904-FD23-40B8-8B3F-06960F2E0A4D}" name="А" dataDxfId="9123"/>
    <tableColumn id="6" xr3:uid="{F5CC1982-357D-4C02-9870-E87A586EB317}" name="Б" dataDxfId="9122"/>
    <tableColumn id="8" xr3:uid="{A3CA5639-FF78-4158-8CCE-00FA0BF8CF0E}" name="Г" dataDxfId="9121"/>
    <tableColumn id="9" xr3:uid="{ABC695C2-F0E0-444D-A5D1-BE3591E8BB8C}" name="Д=А*Г" dataDxfId="9120"/>
  </tableColumns>
  <tableStyleInfo name="TableStyleLight9" showFirstColumn="0" showLastColumn="0" showRowStripes="1" showColumnStripes="0"/>
</table>
</file>

<file path=xl/tables/table8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4" xr:uid="{D805415A-F3EC-4D55-A81D-DC3C056861FB}" name="Таблица5710202734413448556269768390971041111181251321396132027344148556269768390971041111186132027344112513213914615316016717418118819520220921622323023724425161320273441485562697683909710411111812561320273441146153160167174181188195202209216223230611285" displayName="Таблица5710202734413448556269768390971041111181251321396132027344148556269768390971041111186132027344112513213914615316016717418118819520220921622323023724425161320273441485562697683909710411111812561320273441146153160167174181188195202209216223230611285" ref="A13:G22" totalsRowShown="0" headerRowDxfId="9119" dataDxfId="9118" tableBorderDxfId="9117">
  <autoFilter ref="A13:G22" xr:uid="{0E7CAF78-4D0C-41A5-A4DF-23B80F7A81E3}"/>
  <tableColumns count="7">
    <tableColumn id="1" xr3:uid="{19DA6144-FFD0-474C-975B-F6265AEAC36A}" name="Бригада 2" dataDxfId="9116"/>
    <tableColumn id="3" xr3:uid="{05FCFAF4-7189-4181-8384-840A8C419032}" name="2"/>
    <tableColumn id="4" xr3:uid="{252D0492-9345-4210-878D-48CD6A0B4970}" name="Замки" dataDxfId="9115"/>
    <tableColumn id="5" xr3:uid="{F779BD25-5E5E-4874-9D55-875214626145}" name="А" dataDxfId="9114"/>
    <tableColumn id="6" xr3:uid="{2E1B461D-5122-472F-9D62-9613A35512D7}" name="Б" dataDxfId="9113"/>
    <tableColumn id="8" xr3:uid="{B2EB0908-F75C-432E-88D2-1D87D5CE5955}" name="Г" dataDxfId="9112"/>
    <tableColumn id="9" xr3:uid="{5A6A2B4D-607F-4EA7-8F15-EA1478FCAF6C}" name="Д=А*Г" dataDxfId="9111"/>
  </tableColumns>
  <tableStyleInfo name="TableStyleLight9" showFirstColumn="0" showLastColumn="0" showRowStripes="1" showColumnStripes="0"/>
</table>
</file>

<file path=xl/tables/table8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5" xr:uid="{E78F4DE0-BBDE-406D-8C10-E7D283DF406A}" name="Таблица5741121283542354956637077849198105112119126133140714212835424956637077849198105112119714212835421261331401471541611681751821891962032102172242312382452527142128354249566370778491981051121191267142128354214715416116817518218919620321021722423171287" displayName="Таблица5741121283542354956637077849198105112119126133140714212835424956637077849198105112119714212835421261331401471541611681751821891962032102172242312382452527142128354249566370778491981051121191267142128354214715416116817518218919620321021722423171287" ref="A33:G44" totalsRowShown="0" headerRowDxfId="9110" dataDxfId="9109" tableBorderDxfId="9108">
  <autoFilter ref="A33:G44" xr:uid="{D9A3A8C6-DD7E-4E67-8324-326DE496AAF4}"/>
  <tableColumns count="7">
    <tableColumn id="1" xr3:uid="{EFF8C7C3-7657-4961-BB29-78CDF16D1A4C}" name="Бригада 3" dataDxfId="9107"/>
    <tableColumn id="3" xr3:uid="{455F5C58-5637-4EE3-8D65-F691008D543B}" name="2"/>
    <tableColumn id="4" xr3:uid="{115FDBAB-F16E-4192-A4D0-34F4CFA12BCC}" name="Замки" dataDxfId="9106"/>
    <tableColumn id="5" xr3:uid="{ED524D70-91AC-49E0-B19D-B7D951241A83}" name="А" dataDxfId="9105"/>
    <tableColumn id="6" xr3:uid="{22C5B242-44CF-4CB1-88AE-15AEAEFAAC5A}" name="Б" dataDxfId="9104"/>
    <tableColumn id="8" xr3:uid="{064C3708-6328-4B9E-8984-9E4A550AC188}" name="Г" dataDxfId="9103"/>
    <tableColumn id="9" xr3:uid="{FF174563-19E6-45AE-9EF7-713852B6CC67}" name="Д=А*Г" dataDxfId="9102"/>
  </tableColumns>
  <tableStyleInfo name="TableStyleLight9" showFirstColumn="0" showLastColumn="0" showRowStripes="1" showColumnStripes="0"/>
</table>
</file>

<file path=xl/tables/table8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6" xr:uid="{82186171-071B-44AB-9EFD-A05E814A7BD4}" name="Таблица5710202734413448556269768390971041111181251321396132027344148556269768390971041111186132027344112513213914615316016717418118819520220921622323023724425161320273441485562697683909710411111812561320273441146153160167174181188195202209216223230611287" displayName="Таблица5710202734413448556269768390971041111181251321396132027344148556269768390971041111186132027344112513213914615316016717418118819520220921622323023724425161320273441485562697683909710411111812561320273441146153160167174181188195202209216223230611287" ref="A23:G32" totalsRowShown="0" headerRowDxfId="9101" dataDxfId="9100" tableBorderDxfId="9099">
  <autoFilter ref="A23:G32" xr:uid="{7D26CE2D-B531-460F-B9AC-785558AACEF6}"/>
  <tableColumns count="7">
    <tableColumn id="1" xr3:uid="{A62ADD2B-7B34-4247-AB50-90CBC226749E}" name="Бригада 2" dataDxfId="9098"/>
    <tableColumn id="3" xr3:uid="{A9665FA0-716A-4C85-884B-B9AB111948CD}" name="2"/>
    <tableColumn id="4" xr3:uid="{CBF5B30E-BA48-49B3-85A8-9AEA4E4E253D}" name="Замки" dataDxfId="9097"/>
    <tableColumn id="5" xr3:uid="{1F4541E5-0985-4145-9ECF-6E8F3CB058C6}" name="А" dataDxfId="9096"/>
    <tableColumn id="6" xr3:uid="{49A93C8F-0765-474B-A971-DDA2388E21F6}" name="Б" dataDxfId="9095"/>
    <tableColumn id="8" xr3:uid="{1B5FB390-A39F-424B-ABE8-8A5B097FB809}" name="Г" dataDxfId="9094"/>
    <tableColumn id="9" xr3:uid="{263B2A89-AD27-4F5D-996B-52BC5A79F78A}" name="Д=А*Г" dataDxfId="9093"/>
  </tableColumns>
  <tableStyleInfo name="TableStyleLight9" showFirstColumn="0" showLastColumn="0" showRowStripes="1" showColumnStripes="0"/>
</table>
</file>

<file path=xl/tables/table8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7" xr:uid="{3413323A-4A54-485F-80B5-B19AB21D6B07}" name="Таблица3167101319222528313437404346471013161922252831343740434649524710131619222528313437404346555861646770471013161922818253239324653606774818895102109116123130137411182532394653606774818895102109116411182532391231301371441511581651721791861932002071278" displayName="Таблица3167101319222528313437404346471013161922252831343740434649524710131619222528313437404346555861646770471013161922818253239324653606774818895102109116123130137411182532394653606774818895102109116411182532391231301371441511581651721791861932002071278" ref="A57:D65" totalsRowShown="0">
  <autoFilter ref="A57:D65" xr:uid="{F9595AAF-69FB-45E4-8FB9-3A8F6956DCF2}"/>
  <tableColumns count="4">
    <tableColumn id="1" xr3:uid="{1E05AC0D-4A39-42A0-A610-7DA6CBC0B644}" name="Столбец1"/>
    <tableColumn id="2" xr3:uid="{C54650A1-E355-4B90-B102-46534DAE97A5}" name="Столбец2"/>
    <tableColumn id="3" xr3:uid="{6C782BA6-90C3-4C2A-BB23-0C78A7E7DDC6}" name="Столбец3"/>
    <tableColumn id="4" xr3:uid="{AF523616-00A4-4867-B8C7-6DFF8B5561FB}" name="Столбец4"/>
  </tableColumns>
  <tableStyleInfo name="TableStyleLight9" showFirstColumn="0" showLastColumn="0" showRowStripes="1" showColumnStripes="0"/>
</table>
</file>

<file path=xl/tables/table8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8" xr:uid="{947FA0C8-B3B6-4198-B075-50E99B224E44}" name="Таблица5919263340334754616875828996103110117124131138512192633404754616875828996103110117512192633401241311381451521591661731801871942012082152222292362432505121926334047546168758289961031101171245121926334014515215916617318018719420120821522222951211279" displayName="Таблица5919263340334754616875828996103110117124131138512192633404754616875828996103110117512192633401241311381451521591661731801871942012082152222292362432505121926334047546168758289961031101171245121926334014515215916617318018719420120821522222951211279" ref="A3:G12" totalsRowShown="0" headerRowDxfId="9092" dataDxfId="9091" tableBorderDxfId="9090">
  <autoFilter ref="A3:G12" xr:uid="{436770F5-06D6-40FC-9732-11328DA1E0BA}"/>
  <tableColumns count="7">
    <tableColumn id="1" xr3:uid="{CDE246E8-D596-4210-A541-3532AB68DDB8}" name="Бригада 1" dataDxfId="9089"/>
    <tableColumn id="3" xr3:uid="{F25F9625-C1D0-4616-B4C1-A6A389DBD81A}" name="2"/>
    <tableColumn id="4" xr3:uid="{D248B3AF-517E-4261-9EF5-935367DF458E}" name="Замки" dataDxfId="9088"/>
    <tableColumn id="5" xr3:uid="{7BE7C8C9-7660-4B75-BE68-71A308F044AA}" name="А" dataDxfId="9087"/>
    <tableColumn id="6" xr3:uid="{DFE594D2-79B9-4F95-9D49-DFDF92524B56}" name="Б" dataDxfId="9086"/>
    <tableColumn id="8" xr3:uid="{76C58461-140F-46C9-8BE5-6E746BD4532F}" name="Г" dataDxfId="9085"/>
    <tableColumn id="9" xr3:uid="{7A0C71D8-1D71-4D83-A0DC-40FCEF51E9B4}" name="Д=А*Г" dataDxfId="9084"/>
  </tableColumns>
  <tableStyleInfo name="TableStyleLight9" showFirstColumn="0" showLastColumn="0" showRowStripes="1" showColumnStripes="0"/>
</table>
</file>

<file path=xl/tables/table8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9" xr:uid="{6AC298EA-9E71-4C84-B90F-BB05ABFA2B3B}" name="Таблица5710202734413448556269768390971041111181251321396132027344148556269768390971041111186132027344112513213914615316016717418118819520220921622323023724425161320273441485562697683909710411111812561320273441146153160167174181188195202209216223230611280" displayName="Таблица5710202734413448556269768390971041111181251321396132027344148556269768390971041111186132027344112513213914615316016717418118819520220921622323023724425161320273441485562697683909710411111812561320273441146153160167174181188195202209216223230611280" ref="A13:G22" totalsRowShown="0" headerRowDxfId="9083" dataDxfId="9082" tableBorderDxfId="9081">
  <autoFilter ref="A13:G22" xr:uid="{0E7CAF78-4D0C-41A5-A4DF-23B80F7A81E3}"/>
  <tableColumns count="7">
    <tableColumn id="1" xr3:uid="{BFE1472C-842C-4AC9-8FA1-A011DF14EB33}" name="Бригада 2" dataDxfId="9080"/>
    <tableColumn id="3" xr3:uid="{296CCEE3-8EDC-441F-823C-E3A2CEDE147C}" name="2"/>
    <tableColumn id="4" xr3:uid="{B2B04018-4EBE-4405-B779-09833E43295C}" name="Замки" dataDxfId="9079"/>
    <tableColumn id="5" xr3:uid="{7A3D882A-5147-4179-8E15-6CA418517EB1}" name="А" dataDxfId="9078"/>
    <tableColumn id="6" xr3:uid="{C129F41E-49F6-4536-BE09-418153D30AFB}" name="Б" dataDxfId="9077"/>
    <tableColumn id="8" xr3:uid="{D5CEF4F7-045E-4462-B6D3-07C0AC79A736}" name="Г" dataDxfId="9076"/>
    <tableColumn id="9" xr3:uid="{F8100D3E-C9DA-40DB-AF18-9B65806F68D0}" name="Д=А*Г" dataDxfId="9075"/>
  </tableColumns>
  <tableStyleInfo name="TableStyleLight9" showFirstColumn="0" showLastColumn="0" showRowStripes="1" showColumnStripes="0"/>
</table>
</file>

<file path=xl/tables/table8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0" xr:uid="{F2D7995E-AB94-44C6-98FF-C4B73978C308}" name="Таблица5741121283542354956637077849198105112119126133140714212835424956637077849198105112119714212835421261331401471541611681751821891962032102172242312382452527142128354249566370778491981051121191267142128354214715416116817518218919620321021722423171282" displayName="Таблица5741121283542354956637077849198105112119126133140714212835424956637077849198105112119714212835421261331401471541611681751821891962032102172242312382452527142128354249566370778491981051121191267142128354214715416116817518218919620321021722423171282" ref="A33:G44" totalsRowShown="0" headerRowDxfId="9074" dataDxfId="9073" tableBorderDxfId="9072">
  <autoFilter ref="A33:G44" xr:uid="{D9A3A8C6-DD7E-4E67-8324-326DE496AAF4}"/>
  <tableColumns count="7">
    <tableColumn id="1" xr3:uid="{A6C2BD0E-FD33-48AE-A92C-51C0BB03B1CD}" name="Бригада 3" dataDxfId="9071"/>
    <tableColumn id="3" xr3:uid="{A7C5866B-4771-4D1E-B911-D00F8B272338}" name="2"/>
    <tableColumn id="4" xr3:uid="{DE7F6765-F779-442F-AF03-E4B270EEE0FC}" name="Замки" dataDxfId="9070"/>
    <tableColumn id="5" xr3:uid="{33BD25A7-651E-4B68-97C1-CC32B0D51E31}" name="А" dataDxfId="9069"/>
    <tableColumn id="6" xr3:uid="{5D2DC10B-4219-4107-9B56-D73E1E186A48}" name="Б" dataDxfId="9068"/>
    <tableColumn id="8" xr3:uid="{7AF1EE1D-C4ED-4D30-9F3B-080025F716A3}" name="Г" dataDxfId="9067"/>
    <tableColumn id="9" xr3:uid="{D3830BB4-D6A3-43C3-BB90-E1BAE6336DAA}" name="Д=А*Г" dataDxfId="9066"/>
  </tableColumns>
  <tableStyleInfo name="TableStyleLight9" showFirstColumn="0" showLastColumn="0" showRowStripes="1" showColumnStripes="0"/>
</table>
</file>

<file path=xl/tables/table8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1" xr:uid="{5D9928DA-58BA-462B-8905-2C402B3FCD35}" name="Таблица5710202734413448556269768390971041111181251321396132027344148556269768390971041111186132027344112513213914615316016717418118819520220921622323023724425161320273441485562697683909710411111812561320273441146153160167174181188195202209216223230611282" displayName="Таблица5710202734413448556269768390971041111181251321396132027344148556269768390971041111186132027344112513213914615316016717418118819520220921622323023724425161320273441485562697683909710411111812561320273441146153160167174181188195202209216223230611282" ref="A23:G32" totalsRowShown="0" headerRowDxfId="9065" dataDxfId="9064" tableBorderDxfId="9063">
  <autoFilter ref="A23:G32" xr:uid="{7D26CE2D-B531-460F-B9AC-785558AACEF6}"/>
  <tableColumns count="7">
    <tableColumn id="1" xr3:uid="{D01A6418-7C4C-4151-B304-EEB84045632D}" name="Бригада 2" dataDxfId="9062"/>
    <tableColumn id="3" xr3:uid="{FCA9F4E9-173A-4157-8B9E-33FD395B7664}" name="2"/>
    <tableColumn id="4" xr3:uid="{5B5FC95F-212A-402E-AC8D-98B2B62CC639}" name="Замки" dataDxfId="9061"/>
    <tableColumn id="5" xr3:uid="{0A13C136-9944-49B4-8845-A09CF7D346B0}" name="А" dataDxfId="9060"/>
    <tableColumn id="6" xr3:uid="{2586961C-DBD6-49A6-BFB1-478F65DFCC29}" name="Б" dataDxfId="9059"/>
    <tableColumn id="8" xr3:uid="{F2E096B2-FA4D-4021-A1BF-C6AF87BEEE38}" name="Г" dataDxfId="9058"/>
    <tableColumn id="9" xr3:uid="{5E94515E-1C5A-4114-89C3-2738A0C8B2A0}" name="Д=А*Г" dataDxfId="9057"/>
  </tableColumns>
  <tableStyleInfo name="TableStyleLight9" showFirstColumn="0" showLastColumn="0" showRowStripes="1" showColumnStripes="0"/>
</table>
</file>

<file path=xl/tables/table8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2" xr:uid="{698951A7-87E2-4393-BA4C-1053F3E85B4B}" name="Таблица3167101319222528313437404346471013161922252831343740434649524710131619222528313437404346555861646770471013161922818253239324653606774818895102109116123130137411182532394653606774818895102109116411182532391231301371441511581651721791861932002071273" displayName="Таблица3167101319222528313437404346471013161922252831343740434649524710131619222528313437404346555861646770471013161922818253239324653606774818895102109116123130137411182532394653606774818895102109116411182532391231301371441511581651721791861932002071273" ref="A57:D64" totalsRowShown="0">
  <autoFilter ref="A57:D64" xr:uid="{F9595AAF-69FB-45E4-8FB9-3A8F6956DCF2}"/>
  <tableColumns count="4">
    <tableColumn id="1" xr3:uid="{1DD6D00B-ED9B-4BD2-A7D6-A6C789068E4C}" name="Столбец1"/>
    <tableColumn id="2" xr3:uid="{1D3C9BEC-BF8F-41E6-AED2-D2AFEFADCFD1}" name="Столбец2"/>
    <tableColumn id="3" xr3:uid="{E37FF2B0-4AF6-44CB-B76D-40D452578077}" name="Столбец3"/>
    <tableColumn id="4" xr3:uid="{7BD9D145-B05A-437F-83AA-F0625F64D020}" name="Столбец4"/>
  </tableColumns>
  <tableStyleInfo name="TableStyleLight9" showFirstColumn="0" showLastColumn="0" showRowStripes="1" showColumnStripes="0"/>
</table>
</file>

<file path=xl/tables/table8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3" xr:uid="{ED5D7A14-4CBA-44C1-9038-F025717F548C}" name="Таблица5919263340334754616875828996103110117124131138512192633404754616875828996103110117512192633401241311381451521591661731801871942012082152222292362432505121926334047546168758289961031101171245121926334014515215916617318018719420120821522222951211274" displayName="Таблица5919263340334754616875828996103110117124131138512192633404754616875828996103110117512192633401241311381451521591661731801871942012082152222292362432505121926334047546168758289961031101171245121926334014515215916617318018719420120821522222951211274" ref="A3:G12" totalsRowShown="0" headerRowDxfId="9056" dataDxfId="9055" tableBorderDxfId="9054">
  <autoFilter ref="A3:G12" xr:uid="{436770F5-06D6-40FC-9732-11328DA1E0BA}"/>
  <tableColumns count="7">
    <tableColumn id="1" xr3:uid="{27C79E36-9504-4640-B95E-5F7986F7FDCF}" name="Бригада 1" dataDxfId="9053"/>
    <tableColumn id="3" xr3:uid="{67126DC3-60A0-4A17-A2F2-78994FEEFFF6}" name="2"/>
    <tableColumn id="4" xr3:uid="{B0E4DF17-23BC-4F8F-921C-64BCC91EBAF2}" name="Замки" dataDxfId="9052"/>
    <tableColumn id="5" xr3:uid="{DDD0DC09-4E93-4B43-9CAE-BDA8BBA2C546}" name="А" dataDxfId="9051"/>
    <tableColumn id="6" xr3:uid="{90402105-D4A8-4F2E-86B1-D474515F4DAC}" name="Б" dataDxfId="9050"/>
    <tableColumn id="8" xr3:uid="{7410EB6E-6F66-4DE9-816D-81ABF66D1E36}" name="Г" dataDxfId="9049"/>
    <tableColumn id="9" xr3:uid="{DE0613A5-1714-4B52-BF0A-63F802404163}" name="Д=А*Г" dataDxfId="9048"/>
  </tableColumns>
  <tableStyleInfo name="TableStyleLight9" showFirstColumn="0" showLastColumn="0" showRowStripes="1" showColumnStripes="0"/>
</table>
</file>

<file path=xl/tables/table8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4" xr:uid="{B5637548-668E-4D22-BB9A-4620EBB51D4F}" name="Таблица5710202734413448556269768390971041111181251321396132027344148556269768390971041111186132027344112513213914615316016717418118819520220921622323023724425161320273441485562697683909710411111812561320273441146153160167174181188195202209216223230611275" displayName="Таблица5710202734413448556269768390971041111181251321396132027344148556269768390971041111186132027344112513213914615316016717418118819520220921622323023724425161320273441485562697683909710411111812561320273441146153160167174181188195202209216223230611275" ref="A13:G22" totalsRowShown="0" headerRowDxfId="9047" dataDxfId="9046" tableBorderDxfId="9045">
  <autoFilter ref="A13:G22" xr:uid="{0E7CAF78-4D0C-41A5-A4DF-23B80F7A81E3}"/>
  <tableColumns count="7">
    <tableColumn id="1" xr3:uid="{FF79CBB7-9A61-4FC4-9F17-1C851EE914EF}" name="Бригада 2" dataDxfId="9044"/>
    <tableColumn id="3" xr3:uid="{0D3CE352-7074-46FD-AEB8-B641698C0843}" name="2"/>
    <tableColumn id="4" xr3:uid="{03813E28-454B-4AC9-921A-D04C9166A8DE}" name="Замки" dataDxfId="9043"/>
    <tableColumn id="5" xr3:uid="{6615ADAB-55A6-48B1-8870-5B3BA3BE11D9}" name="А" dataDxfId="9042"/>
    <tableColumn id="6" xr3:uid="{89A6CB09-8AF8-4ABD-BDEC-55DA9227FEB9}" name="Б" dataDxfId="9041"/>
    <tableColumn id="8" xr3:uid="{051C028D-A813-4118-B3DD-6816E7FF2727}" name="Г" dataDxfId="9040"/>
    <tableColumn id="9" xr3:uid="{35A9888A-7FDF-491E-B560-E0E8E6F40D03}" name="Д=А*Г" dataDxfId="9039"/>
  </tableColumns>
  <tableStyleInfo name="TableStyleLight9" showFirstColumn="0" showLastColumn="0" showRowStripes="1" showColumnStripes="0"/>
</table>
</file>

<file path=xl/tables/table8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5" xr:uid="{A0502540-4444-4C1A-B990-07330F7277F3}" name="Таблица5741121283542354956637077849198105112119126133140714212835424956637077849198105112119714212835421261331401471541611681751821891962032102172242312382452527142128354249566370778491981051121191267142128354214715416116817518218919620321021722423171277" displayName="Таблица5741121283542354956637077849198105112119126133140714212835424956637077849198105112119714212835421261331401471541611681751821891962032102172242312382452527142128354249566370778491981051121191267142128354214715416116817518218919620321021722423171277" ref="A33:G44" totalsRowShown="0" headerRowDxfId="9038" dataDxfId="9037" tableBorderDxfId="9036">
  <autoFilter ref="A33:G44" xr:uid="{D9A3A8C6-DD7E-4E67-8324-326DE496AAF4}"/>
  <tableColumns count="7">
    <tableColumn id="1" xr3:uid="{D05460C6-4297-4576-A67A-BCCAB73ACD50}" name="Бригада 3" dataDxfId="9035"/>
    <tableColumn id="3" xr3:uid="{B54B9384-9CC0-4796-8A0C-21A9B0905C55}" name="2"/>
    <tableColumn id="4" xr3:uid="{3A75BB07-64F8-4323-8DA7-F70387436143}" name="Замки" dataDxfId="9034"/>
    <tableColumn id="5" xr3:uid="{FA66A2EF-A87B-42C9-A553-5716469D325E}" name="А" dataDxfId="9033"/>
    <tableColumn id="6" xr3:uid="{6EAFCD16-3D9A-4547-B811-7707D383815B}" name="Б" dataDxfId="9032"/>
    <tableColumn id="8" xr3:uid="{36858B75-6AF4-4B2C-8C4A-A3983BE50DD3}" name="Г" dataDxfId="9031"/>
    <tableColumn id="9" xr3:uid="{4521D830-0E3D-49F2-ACDF-DAFA79FAD124}" name="Д=А*Г" dataDxfId="9030"/>
  </tableColumns>
  <tableStyleInfo name="TableStyleLight9" showFirstColumn="0" showLastColumn="0" showRowStripes="1" showColumnStripes="0"/>
</table>
</file>

<file path=xl/tables/table8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6" xr:uid="{52354198-734E-4D74-816F-C0114A64BCE3}" name="Таблица5710202734413448556269768390971041111181251321396132027344148556269768390971041111186132027344112513213914615316016717418118819520220921622323023724425161320273441485562697683909710411111812561320273441146153160167174181188195202209216223230611277" displayName="Таблица5710202734413448556269768390971041111181251321396132027344148556269768390971041111186132027344112513213914615316016717418118819520220921622323023724425161320273441485562697683909710411111812561320273441146153160167174181188195202209216223230611277" ref="A23:G32" totalsRowShown="0" headerRowDxfId="9029" dataDxfId="9028" tableBorderDxfId="9027">
  <autoFilter ref="A23:G32" xr:uid="{7D26CE2D-B531-460F-B9AC-785558AACEF6}"/>
  <tableColumns count="7">
    <tableColumn id="1" xr3:uid="{7A92C84B-0125-440F-9FB2-4E7F26EFC475}" name="Бригада 2" dataDxfId="9026"/>
    <tableColumn id="3" xr3:uid="{B6A3F661-92F8-41AA-A33A-1A99A98D2F82}" name="2"/>
    <tableColumn id="4" xr3:uid="{CA2811FF-DC50-41B1-88F7-6FCF70FD53C9}" name="Замки" dataDxfId="9025"/>
    <tableColumn id="5" xr3:uid="{F612502C-AB0D-4C0B-A053-8356AD603B64}" name="А" dataDxfId="9024"/>
    <tableColumn id="6" xr3:uid="{69D86475-CA17-4513-ACF0-69C46D78D39A}" name="Б" dataDxfId="9023"/>
    <tableColumn id="8" xr3:uid="{EB9CE109-E14E-496D-9D3E-895C53F5879C}" name="Г" dataDxfId="9022"/>
    <tableColumn id="9" xr3:uid="{D35AFC19-6026-4833-81E6-0D84CE59D507}" name="Д=А*Г" dataDxfId="9021"/>
  </tableColumns>
  <tableStyleInfo name="TableStyleLight9" showFirstColumn="0" showLastColumn="0" showRowStripes="1" showColumnStripes="0"/>
</table>
</file>

<file path=xl/tables/table8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7" xr:uid="{890766D2-620C-481E-86CD-593B7626678D}" name="Таблица3167101319222528313437404346471013161922252831343740434649524710131619222528313437404346555861646770471013161922818253239324653606774818895102109116123130137411182532394653606774818895102109116411182532391231301371441511581651721791861932002071268" displayName="Таблица3167101319222528313437404346471013161922252831343740434649524710131619222528313437404346555861646770471013161922818253239324653606774818895102109116123130137411182532394653606774818895102109116411182532391231301371441511581651721791861932002071268" ref="A57:D64" totalsRowShown="0">
  <autoFilter ref="A57:D64" xr:uid="{F9595AAF-69FB-45E4-8FB9-3A8F6956DCF2}"/>
  <tableColumns count="4">
    <tableColumn id="1" xr3:uid="{9FFDDEC8-28C0-408B-BB1C-DC7D257C45E0}" name="Столбец1"/>
    <tableColumn id="2" xr3:uid="{99828EB8-C410-4240-8BF4-A7E18A2DADFA}" name="Столбец2"/>
    <tableColumn id="3" xr3:uid="{C682A690-99B9-4B33-97A9-6839C6E12AE8}" name="Столбец3"/>
    <tableColumn id="4" xr3:uid="{EEEB885A-1AFE-45F0-B390-D5F769012E1E}" name="Столбец4"/>
  </tableColumns>
  <tableStyleInfo name="TableStyleLight9" showFirstColumn="0" showLastColumn="0" showRowStripes="1" showColumnStripes="0"/>
</table>
</file>

<file path=xl/tables/table8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8" xr:uid="{F6675717-FD9E-47AA-AB4F-62C807CF4F25}" name="Таблица5919263340334754616875828996103110117124131138512192633404754616875828996103110117512192633401241311381451521591661731801871942012082152222292362432505121926334047546168758289961031101171245121926334014515215916617318018719420120821522222951211269" displayName="Таблица5919263340334754616875828996103110117124131138512192633404754616875828996103110117512192633401241311381451521591661731801871942012082152222292362432505121926334047546168758289961031101171245121926334014515215916617318018719420120821522222951211269" ref="A3:G12" totalsRowShown="0" headerRowDxfId="9020" dataDxfId="9019" tableBorderDxfId="9018">
  <autoFilter ref="A3:G12" xr:uid="{436770F5-06D6-40FC-9732-11328DA1E0BA}"/>
  <tableColumns count="7">
    <tableColumn id="1" xr3:uid="{D9B41668-F6F4-43EA-B8B6-1A24DD342D7A}" name="Бригада 1" dataDxfId="9017"/>
    <tableColumn id="3" xr3:uid="{3D746ADC-E763-440E-B4BC-C3C48A2B8609}" name="2"/>
    <tableColumn id="4" xr3:uid="{5ACC56E3-7E90-47FD-A934-EF3031D7F692}" name="Замки" dataDxfId="9016"/>
    <tableColumn id="5" xr3:uid="{5B9FBAE5-3AE4-4FD3-9E7F-A817212FFC90}" name="А" dataDxfId="9015"/>
    <tableColumn id="6" xr3:uid="{D284C65B-12D7-4E23-98C3-8689135A4E06}" name="Б" dataDxfId="9014"/>
    <tableColumn id="8" xr3:uid="{1E54719D-0E19-434A-8CE3-55CD06FEA2E7}" name="Г" dataDxfId="9013"/>
    <tableColumn id="9" xr3:uid="{603FB2DF-49CD-497A-A7AD-9127D6AF902F}" name="Д=А*Г" dataDxfId="9012"/>
  </tableColumns>
  <tableStyleInfo name="TableStyleLight9" showFirstColumn="0" showLastColumn="0" showRowStripes="1" showColumnStripes="0"/>
</table>
</file>

<file path=xl/tables/table8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9" xr:uid="{1181B184-3302-4CF9-A214-2BB8BF629314}" name="Таблица5710202734413448556269768390971041111181251321396132027344148556269768390971041111186132027344112513213914615316016717418118819520220921622323023724425161320273441485562697683909710411111812561320273441146153160167174181188195202209216223230611270" displayName="Таблица5710202734413448556269768390971041111181251321396132027344148556269768390971041111186132027344112513213914615316016717418118819520220921622323023724425161320273441485562697683909710411111812561320273441146153160167174181188195202209216223230611270" ref="A13:G22" totalsRowShown="0" headerRowDxfId="9011" dataDxfId="9010" tableBorderDxfId="9009">
  <autoFilter ref="A13:G22" xr:uid="{0E7CAF78-4D0C-41A5-A4DF-23B80F7A81E3}"/>
  <tableColumns count="7">
    <tableColumn id="1" xr3:uid="{CE1E9FC2-7BB6-4F7E-92D5-03023FBA4431}" name="Бригада 2" dataDxfId="9008"/>
    <tableColumn id="3" xr3:uid="{25E1DCE3-DF10-4553-B8EC-50757B958B0E}" name="2"/>
    <tableColumn id="4" xr3:uid="{BFC38A2A-24C9-465B-85C3-3601134F0DA5}" name="Замки" dataDxfId="9007"/>
    <tableColumn id="5" xr3:uid="{6739BC7A-597A-4313-9F90-8E67B89F9796}" name="А" dataDxfId="9006"/>
    <tableColumn id="6" xr3:uid="{AA8122C5-6BD9-4C89-80A4-8E518970CFA1}" name="Б" dataDxfId="9005"/>
    <tableColumn id="8" xr3:uid="{4436CA41-EB3B-4766-8C0B-075C0195F93D}" name="Г" dataDxfId="9004"/>
    <tableColumn id="9" xr3:uid="{91ADDEB0-4EDD-46AA-AFF1-C08A4A3B3EB4}" name="Д=А*Г" dataDxfId="9003"/>
  </tableColumns>
  <tableStyleInfo name="TableStyleLight9" showFirstColumn="0" showLastColumn="0" showRowStripes="1" showColumnStripes="0"/>
</table>
</file>

<file path=xl/tables/table8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0" xr:uid="{9F7F91DA-49F7-4BF9-AE48-CF8B3A8DF28D}" name="Таблица5741121283542354956637077849198105112119126133140714212835424956637077849198105112119714212835421261331401471541611681751821891962032102172242312382452527142128354249566370778491981051121191267142128354214715416116817518218919620321021722423171272" displayName="Таблица5741121283542354956637077849198105112119126133140714212835424956637077849198105112119714212835421261331401471541611681751821891962032102172242312382452527142128354249566370778491981051121191267142128354214715416116817518218919620321021722423171272" ref="A33:G44" totalsRowShown="0" headerRowDxfId="9002" dataDxfId="9001" tableBorderDxfId="9000">
  <autoFilter ref="A33:G44" xr:uid="{D9A3A8C6-DD7E-4E67-8324-326DE496AAF4}"/>
  <tableColumns count="7">
    <tableColumn id="1" xr3:uid="{8285F71C-5347-4D09-B3D8-687077988F34}" name="Бригада 3" dataDxfId="8999"/>
    <tableColumn id="3" xr3:uid="{9585E5C5-C228-4389-AEC5-2FE41D067F80}" name="2"/>
    <tableColumn id="4" xr3:uid="{233D56DE-AA8E-402F-834B-0300EE23B892}" name="Замки" dataDxfId="8998"/>
    <tableColumn id="5" xr3:uid="{B8364CC0-E489-42B7-BFB0-3B45156B1258}" name="А" dataDxfId="8997"/>
    <tableColumn id="6" xr3:uid="{953635C5-F6E9-47EC-ABAD-6A543D8EFCEB}" name="Б" dataDxfId="8996"/>
    <tableColumn id="8" xr3:uid="{F29AE70B-4F24-4665-8594-C6B4B46AA724}" name="Г" dataDxfId="8995"/>
    <tableColumn id="9" xr3:uid="{A1C51EF2-4CEF-4784-9FF0-17759B636B09}" name="Д=А*Г" dataDxfId="8994"/>
  </tableColumns>
  <tableStyleInfo name="TableStyleLight9" showFirstColumn="0" showLastColumn="0" showRowStripes="1" showColumnStripes="0"/>
</table>
</file>

<file path=xl/tables/table8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1" xr:uid="{234414F1-1A76-453B-A0C6-64F442902196}" name="Таблица5710202734413448556269768390971041111181251321396132027344148556269768390971041111186132027344112513213914615316016717418118819520220921622323023724425161320273441485562697683909710411111812561320273441146153160167174181188195202209216223230611272" displayName="Таблица5710202734413448556269768390971041111181251321396132027344148556269768390971041111186132027344112513213914615316016717418118819520220921622323023724425161320273441485562697683909710411111812561320273441146153160167174181188195202209216223230611272" ref="A23:G32" totalsRowShown="0" headerRowDxfId="8993" dataDxfId="8992" tableBorderDxfId="8991">
  <autoFilter ref="A23:G32" xr:uid="{7D26CE2D-B531-460F-B9AC-785558AACEF6}"/>
  <tableColumns count="7">
    <tableColumn id="1" xr3:uid="{ADB42E13-C2EA-439A-BD81-BB7FFD6B50E4}" name="Бригада 2" dataDxfId="8990"/>
    <tableColumn id="3" xr3:uid="{1C2B0FE3-7D60-4A9A-91D7-1E166A617CE6}" name="2"/>
    <tableColumn id="4" xr3:uid="{9C96DDFF-4DFD-4E4E-9C56-95C1573532F5}" name="Замки" dataDxfId="8989"/>
    <tableColumn id="5" xr3:uid="{9E655BF2-DBC2-4702-AA19-DEB5D3DCD474}" name="А" dataDxfId="8988"/>
    <tableColumn id="6" xr3:uid="{DA79C40A-2EEF-4D2A-8095-ED46A2815303}" name="Б" dataDxfId="8987"/>
    <tableColumn id="8" xr3:uid="{87810E82-D97D-436B-95E3-810E845BB74F}" name="Г" dataDxfId="8986"/>
    <tableColumn id="9" xr3:uid="{F2523722-284E-4A39-B146-91EC5B60D9F2}" name="Д=А*Г" dataDxfId="8985"/>
  </tableColumns>
  <tableStyleInfo name="TableStyleLight9" showFirstColumn="0" showLastColumn="0" showRowStripes="1" showColumnStripes="0"/>
</table>
</file>

<file path=xl/tables/table8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2" xr:uid="{B25829EB-A179-47D9-95A7-DA85D398C373}" name="Таблица3167101319222528313437404346471013161922252831343740434649524710131619222528313437404346555861646770471013161922818253239324653606774818895102109116123130137411182532394653606774818895102109116411182532391231301371441511581651721791861932002071263" displayName="Таблица3167101319222528313437404346471013161922252831343740434649524710131619222528313437404346555861646770471013161922818253239324653606774818895102109116123130137411182532394653606774818895102109116411182532391231301371441511581651721791861932002071263" ref="A57:D64" totalsRowShown="0">
  <autoFilter ref="A57:D64" xr:uid="{F9595AAF-69FB-45E4-8FB9-3A8F6956DCF2}"/>
  <tableColumns count="4">
    <tableColumn id="1" xr3:uid="{40115E83-15A9-4B6B-ABCA-E0C45900A6E8}" name="Столбец1"/>
    <tableColumn id="2" xr3:uid="{3EDA2CC2-DDFA-4A7E-969B-A1B9D8F09441}" name="Столбец2"/>
    <tableColumn id="3" xr3:uid="{ABF22A34-D30D-4FF9-AD21-ABFB72AA9725}" name="Столбец3"/>
    <tableColumn id="4" xr3:uid="{C038956D-2199-47BD-963E-52882064D217}" name="Столбец4"/>
  </tableColumns>
  <tableStyleInfo name="TableStyleLight9" showFirstColumn="0" showLastColumn="0" showRowStripes="1" showColumnStripes="0"/>
</table>
</file>

<file path=xl/tables/table8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3" xr:uid="{0086F344-454A-4BA9-8451-112765243FC8}" name="Таблица5919263340334754616875828996103110117124131138512192633404754616875828996103110117512192633401241311381451521591661731801871942012082152222292362432505121926334047546168758289961031101171245121926334014515215916617318018719420120821522222951211264" displayName="Таблица5919263340334754616875828996103110117124131138512192633404754616875828996103110117512192633401241311381451521591661731801871942012082152222292362432505121926334047546168758289961031101171245121926334014515215916617318018719420120821522222951211264" ref="A3:G12" totalsRowShown="0" headerRowDxfId="8984" dataDxfId="8983" tableBorderDxfId="8982">
  <autoFilter ref="A3:G12" xr:uid="{436770F5-06D6-40FC-9732-11328DA1E0BA}"/>
  <tableColumns count="7">
    <tableColumn id="1" xr3:uid="{118335CD-FDED-4172-8316-62FAB1F16048}" name="Бригада 1" dataDxfId="8981"/>
    <tableColumn id="3" xr3:uid="{B2A73046-ACD5-431F-BEA6-0B28D81B75B8}" name="2"/>
    <tableColumn id="4" xr3:uid="{55CB7FE0-4D68-4C24-8C95-A2C47BFFC865}" name="Замки" dataDxfId="8980"/>
    <tableColumn id="5" xr3:uid="{B82FDA1A-78D8-4495-AD8F-2BB68D345496}" name="А" dataDxfId="8979"/>
    <tableColumn id="6" xr3:uid="{61E84A4A-B78C-4C60-B02E-514D6F612912}" name="Б" dataDxfId="8978"/>
    <tableColumn id="8" xr3:uid="{B8EE4CAC-D6BE-4A11-9075-5ABEC4BC23F6}" name="Г" dataDxfId="8977"/>
    <tableColumn id="9" xr3:uid="{A6ECE7F9-FD9E-4FBC-968B-5C1E6581F1EF}" name="Д=А*Г" dataDxfId="8976"/>
  </tableColumns>
  <tableStyleInfo name="TableStyleLight9" showFirstColumn="0" showLastColumn="0" showRowStripes="1" showColumnStripes="0"/>
</table>
</file>

<file path=xl/tables/table8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4" xr:uid="{387FE194-2BE8-480B-B33B-456FF0169E48}" name="Таблица5710202734413448556269768390971041111181251321396132027344148556269768390971041111186132027344112513213914615316016717418118819520220921622323023724425161320273441485562697683909710411111812561320273441146153160167174181188195202209216223230611265" displayName="Таблица5710202734413448556269768390971041111181251321396132027344148556269768390971041111186132027344112513213914615316016717418118819520220921622323023724425161320273441485562697683909710411111812561320273441146153160167174181188195202209216223230611265" ref="A13:G22" totalsRowShown="0" headerRowDxfId="8975" dataDxfId="8974" tableBorderDxfId="8973">
  <autoFilter ref="A13:G22" xr:uid="{0E7CAF78-4D0C-41A5-A4DF-23B80F7A81E3}"/>
  <tableColumns count="7">
    <tableColumn id="1" xr3:uid="{F152A662-AF71-41B6-A4EA-13B352F41DA7}" name="Бригада 2" dataDxfId="8972"/>
    <tableColumn id="3" xr3:uid="{EABDCBF3-70F8-42C8-9B54-A04C40B42C8C}" name="2"/>
    <tableColumn id="4" xr3:uid="{15EC4CCC-3AEE-4137-B99F-02683BDF8CFC}" name="Замки" dataDxfId="8971"/>
    <tableColumn id="5" xr3:uid="{A8FB6CE2-06D2-424C-AA33-237583AADA2D}" name="А" dataDxfId="8970"/>
    <tableColumn id="6" xr3:uid="{75FDC232-2866-4F62-8491-2033B42EBE9A}" name="Б" dataDxfId="8969"/>
    <tableColumn id="8" xr3:uid="{4B2FB2B1-E93C-4B68-B2FC-B20B84447D41}" name="Г" dataDxfId="8968"/>
    <tableColumn id="9" xr3:uid="{3E45E251-77FB-4006-8891-E3C84C458293}" name="Д=А*Г" dataDxfId="8967"/>
  </tableColumns>
  <tableStyleInfo name="TableStyleLight9" showFirstColumn="0" showLastColumn="0" showRowStripes="1" showColumnStripes="0"/>
</table>
</file>

<file path=xl/tables/table8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5" xr:uid="{9E60A761-07D1-48A1-8689-D5803E205809}" name="Таблица5741121283542354956637077849198105112119126133140714212835424956637077849198105112119714212835421261331401471541611681751821891962032102172242312382452527142128354249566370778491981051121191267142128354214715416116817518218919620321021722423171267" displayName="Таблица5741121283542354956637077849198105112119126133140714212835424956637077849198105112119714212835421261331401471541611681751821891962032102172242312382452527142128354249566370778491981051121191267142128354214715416116817518218919620321021722423171267" ref="A33:G44" totalsRowShown="0" headerRowDxfId="8966" dataDxfId="8965" tableBorderDxfId="8964">
  <autoFilter ref="A33:G44" xr:uid="{D9A3A8C6-DD7E-4E67-8324-326DE496AAF4}"/>
  <tableColumns count="7">
    <tableColumn id="1" xr3:uid="{DC3D15DB-2376-4C82-8A9E-8FD03ABA1F79}" name="Бригада 3" dataDxfId="8963"/>
    <tableColumn id="3" xr3:uid="{4BC4911C-6051-4119-83E9-DF6255017C75}" name="2"/>
    <tableColumn id="4" xr3:uid="{6ED4ABB9-6E69-47AB-8370-24B2E72A2E09}" name="Замки" dataDxfId="8962"/>
    <tableColumn id="5" xr3:uid="{A7785D60-EDF9-464C-AC38-8E3F4EEDE074}" name="А" dataDxfId="8961"/>
    <tableColumn id="6" xr3:uid="{7634A759-9CC2-441C-995D-039FBD7B0188}" name="Б" dataDxfId="8960"/>
    <tableColumn id="8" xr3:uid="{57F0D904-9628-4302-BA61-4DA26320576F}" name="Г" dataDxfId="8959"/>
    <tableColumn id="9" xr3:uid="{650A9EDD-8E5A-4376-8E85-55277A455683}" name="Д=А*Г" dataDxfId="8958"/>
  </tableColumns>
  <tableStyleInfo name="TableStyleLight9" showFirstColumn="0" showLastColumn="0" showRowStripes="1" showColumnStripes="0"/>
</table>
</file>

<file path=xl/tables/table8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6" xr:uid="{CEE33975-B75C-49A1-A11C-CF41DCD70E05}" name="Таблица5710202734413448556269768390971041111181251321396132027344148556269768390971041111186132027344112513213914615316016717418118819520220921622323023724425161320273441485562697683909710411111812561320273441146153160167174181188195202209216223230611267" displayName="Таблица5710202734413448556269768390971041111181251321396132027344148556269768390971041111186132027344112513213914615316016717418118819520220921622323023724425161320273441485562697683909710411111812561320273441146153160167174181188195202209216223230611267" ref="A23:G32" totalsRowShown="0" headerRowDxfId="8957" dataDxfId="8956" tableBorderDxfId="8955">
  <autoFilter ref="A23:G32" xr:uid="{7D26CE2D-B531-460F-B9AC-785558AACEF6}"/>
  <tableColumns count="7">
    <tableColumn id="1" xr3:uid="{1F1EAE53-79C1-4A63-8362-E3C223C2D9A8}" name="Бригада 2" dataDxfId="8954"/>
    <tableColumn id="3" xr3:uid="{AD210925-5B3F-4536-A977-1B32C551C388}" name="2"/>
    <tableColumn id="4" xr3:uid="{9577AD3C-2DB8-4AC4-B84D-A7FE13E27BCB}" name="Замки" dataDxfId="8953"/>
    <tableColumn id="5" xr3:uid="{A534D67C-14B3-4E2A-A341-CC08331E67B5}" name="А" dataDxfId="8952"/>
    <tableColumn id="6" xr3:uid="{63DA732A-E123-4EF8-B4C5-402CC0491343}" name="Б" dataDxfId="8951"/>
    <tableColumn id="8" xr3:uid="{610FF5B9-8D3D-4E31-80DC-4E8201CD0C42}" name="Г" dataDxfId="8950"/>
    <tableColumn id="9" xr3:uid="{45DCCE53-BA75-4F54-9123-B45E3398FADA}" name="Д=А*Г" dataDxfId="8949"/>
  </tableColumns>
  <tableStyleInfo name="TableStyleLight9" showFirstColumn="0" showLastColumn="0" showRowStripes="1" showColumnStripes="0"/>
</table>
</file>

<file path=xl/tables/table8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7" xr:uid="{F903C42F-4E35-4D0F-BFAE-5C18A43FAE3B}" name="Таблица3167101319222528313437404346471013161922252831343740434649524710131619222528313437404346555861646770471013161922818253239324653606774818895102109116123130137411182532394653606774818895102109116411182532391231301371441511581651721791861932002071258" displayName="Таблица3167101319222528313437404346471013161922252831343740434649524710131619222528313437404346555861646770471013161922818253239324653606774818895102109116123130137411182532394653606774818895102109116411182532391231301371441511581651721791861932002071258" ref="A57:D64" totalsRowShown="0">
  <autoFilter ref="A57:D64" xr:uid="{F9595AAF-69FB-45E4-8FB9-3A8F6956DCF2}"/>
  <tableColumns count="4">
    <tableColumn id="1" xr3:uid="{9305BB3C-57EF-428B-99F3-7C1F048085E0}" name="Столбец1"/>
    <tableColumn id="2" xr3:uid="{E88FE032-8792-424A-B764-06CD8FAB4E6A}" name="Столбец2"/>
    <tableColumn id="3" xr3:uid="{D3E554F1-B9F7-4F29-A008-629E603396E4}" name="Столбец3"/>
    <tableColumn id="4" xr3:uid="{AE3EDE92-9A52-4F7C-AF33-B1E07521E9B9}" name="Столбец4"/>
  </tableColumns>
  <tableStyleInfo name="TableStyleLight9" showFirstColumn="0" showLastColumn="0" showRowStripes="1" showColumnStripes="0"/>
</table>
</file>

<file path=xl/tables/table8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8" xr:uid="{566E4983-FB33-48B8-8A80-0B60347D877B}" name="Таблица5919263340334754616875828996103110117124131138512192633404754616875828996103110117512192633401241311381451521591661731801871942012082152222292362432505121926334047546168758289961031101171245121926334014515215916617318018719420120821522222951211259" displayName="Таблица5919263340334754616875828996103110117124131138512192633404754616875828996103110117512192633401241311381451521591661731801871942012082152222292362432505121926334047546168758289961031101171245121926334014515215916617318018719420120821522222951211259" ref="A3:G12" totalsRowShown="0" headerRowDxfId="8948" dataDxfId="8947" tableBorderDxfId="8946">
  <autoFilter ref="A3:G12" xr:uid="{436770F5-06D6-40FC-9732-11328DA1E0BA}"/>
  <tableColumns count="7">
    <tableColumn id="1" xr3:uid="{8E1798CA-4024-4770-A845-1FEEC6599BE1}" name="Бригада 1" dataDxfId="8945"/>
    <tableColumn id="3" xr3:uid="{B8166C28-B21C-428A-A086-1EDF6FFDEC4E}" name="2"/>
    <tableColumn id="4" xr3:uid="{4BFFD1DA-BACD-4E8F-ACD5-FB039CEFAE7D}" name="Замки" dataDxfId="8944"/>
    <tableColumn id="5" xr3:uid="{2AA68B07-DF4F-4772-8FF1-24E2F570FC8F}" name="А" dataDxfId="8943"/>
    <tableColumn id="6" xr3:uid="{C75C1305-F524-48B0-9DDE-17AA4AAB81CD}" name="Б" dataDxfId="8942"/>
    <tableColumn id="8" xr3:uid="{106391B3-DC79-4C2D-88D9-604C5500ACCA}" name="Г" dataDxfId="8941"/>
    <tableColumn id="9" xr3:uid="{D4A3FEF1-A32A-49B1-90BE-4AA1E6991FF5}" name="Д=А*Г" dataDxfId="8940"/>
  </tableColumns>
  <tableStyleInfo name="TableStyleLight9" showFirstColumn="0" showLastColumn="0" showRowStripes="1" showColumnStripes="0"/>
</table>
</file>

<file path=xl/tables/table8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9" xr:uid="{1432C1A5-8ECA-4060-BF38-7CAC137ABE0D}" name="Таблица5710202734413448556269768390971041111181251321396132027344148556269768390971041111186132027344112513213914615316016717418118819520220921622323023724425161320273441485562697683909710411111812561320273441146153160167174181188195202209216223230611260" displayName="Таблица5710202734413448556269768390971041111181251321396132027344148556269768390971041111186132027344112513213914615316016717418118819520220921622323023724425161320273441485562697683909710411111812561320273441146153160167174181188195202209216223230611260" ref="A13:G22" totalsRowShown="0" headerRowDxfId="8939" dataDxfId="8938" tableBorderDxfId="8937">
  <autoFilter ref="A13:G22" xr:uid="{0E7CAF78-4D0C-41A5-A4DF-23B80F7A81E3}"/>
  <tableColumns count="7">
    <tableColumn id="1" xr3:uid="{4812B53C-E498-457B-AD63-F65E2D80E5CB}" name="Бригада 2" dataDxfId="8936"/>
    <tableColumn id="3" xr3:uid="{EA9DA60B-9BBE-4D13-AA21-5A936FBF5D79}" name="2"/>
    <tableColumn id="4" xr3:uid="{A04A8218-130A-4A74-8F91-B34A28391D2D}" name="Замки" dataDxfId="8935"/>
    <tableColumn id="5" xr3:uid="{DE1D6019-A4CC-4B98-A830-C92796862250}" name="А" dataDxfId="8934"/>
    <tableColumn id="6" xr3:uid="{48A61B84-3685-4958-AD4D-6A44CC810113}" name="Б" dataDxfId="8933"/>
    <tableColumn id="8" xr3:uid="{5FA4DC24-4D6B-40FC-9BB0-3BC941E3C14A}" name="Г" dataDxfId="8932"/>
    <tableColumn id="9" xr3:uid="{8A3E9804-B46E-409C-BE98-047D292A60D4}" name="Д=А*Г" dataDxfId="8931"/>
  </tableColumns>
  <tableStyleInfo name="TableStyleLight9" showFirstColumn="0" showLastColumn="0" showRowStripes="1" showColumnStripes="0"/>
</table>
</file>

<file path=xl/tables/table8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0" xr:uid="{07549487-DF8C-4082-A900-7971C646FF50}" name="Таблица5741121283542354956637077849198105112119126133140714212835424956637077849198105112119714212835421261331401471541611681751821891962032102172242312382452527142128354249566370778491981051121191267142128354214715416116817518218919620321021722423171262" displayName="Таблица5741121283542354956637077849198105112119126133140714212835424956637077849198105112119714212835421261331401471541611681751821891962032102172242312382452527142128354249566370778491981051121191267142128354214715416116817518218919620321021722423171262" ref="A33:G44" totalsRowShown="0" headerRowDxfId="8930" dataDxfId="8929" tableBorderDxfId="8928">
  <autoFilter ref="A33:G44" xr:uid="{D9A3A8C6-DD7E-4E67-8324-326DE496AAF4}"/>
  <tableColumns count="7">
    <tableColumn id="1" xr3:uid="{9E576960-2F75-443E-987E-8506536FFC0D}" name="Бригада 3" dataDxfId="8927"/>
    <tableColumn id="3" xr3:uid="{EFD68B28-39E1-4642-BEFD-473F4A733682}" name="2"/>
    <tableColumn id="4" xr3:uid="{A4CF65DD-7BC9-4924-B59F-7FD991091F44}" name="Замки" dataDxfId="8926"/>
    <tableColumn id="5" xr3:uid="{3AE32148-D46F-4FD1-B5B7-4953DD4DA9D7}" name="А" dataDxfId="8925"/>
    <tableColumn id="6" xr3:uid="{FB26D747-A02F-4166-857C-FCFE576CB566}" name="Б" dataDxfId="8924"/>
    <tableColumn id="8" xr3:uid="{C6B908CA-55CF-4402-A567-6D41D52BFFD8}" name="Г" dataDxfId="8923"/>
    <tableColumn id="9" xr3:uid="{BCDFF32E-4E42-46F5-8A49-1D766CEE567E}" name="Д=А*Г" dataDxfId="8922"/>
  </tableColumns>
  <tableStyleInfo name="TableStyleLight9" showFirstColumn="0" showLastColumn="0" showRowStripes="1" showColumnStripes="0"/>
</table>
</file>

<file path=xl/tables/table8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1" xr:uid="{DCDA4C25-068F-4D00-9E3A-ABF268D368DF}" name="Таблица5710202734413448556269768390971041111181251321396132027344148556269768390971041111186132027344112513213914615316016717418118819520220921622323023724425161320273441485562697683909710411111812561320273441146153160167174181188195202209216223230611262" displayName="Таблица5710202734413448556269768390971041111181251321396132027344148556269768390971041111186132027344112513213914615316016717418118819520220921622323023724425161320273441485562697683909710411111812561320273441146153160167174181188195202209216223230611262" ref="A23:G32" totalsRowShown="0" headerRowDxfId="8921" dataDxfId="8920" tableBorderDxfId="8919">
  <autoFilter ref="A23:G32" xr:uid="{7D26CE2D-B531-460F-B9AC-785558AACEF6}"/>
  <tableColumns count="7">
    <tableColumn id="1" xr3:uid="{2E7D0D6E-593F-4931-8357-F04924AD50BE}" name="Бригада 2" dataDxfId="8918"/>
    <tableColumn id="3" xr3:uid="{DF97E7C4-5A35-4AF3-9EDE-BCD5D0D54728}" name="2"/>
    <tableColumn id="4" xr3:uid="{CFD9C5F0-9704-46CD-AC51-0299FF1D70F1}" name="Замки" dataDxfId="8917"/>
    <tableColumn id="5" xr3:uid="{831CE13D-4307-4EED-83DD-4F4FCCECCC3C}" name="А" dataDxfId="8916"/>
    <tableColumn id="6" xr3:uid="{88D08ED8-E35B-43A9-9EF6-56B1D6EADF67}" name="Б" dataDxfId="8915"/>
    <tableColumn id="8" xr3:uid="{6A409A56-C557-41F6-AFB6-8248D6676A5D}" name="Г" dataDxfId="8914"/>
    <tableColumn id="9" xr3:uid="{D4A04EF5-0274-4C8D-AAB7-1187A9175D0E}" name="Д=А*Г" dataDxfId="8913"/>
  </tableColumns>
  <tableStyleInfo name="TableStyleLight9" showFirstColumn="0" showLastColumn="0" showRowStripes="1" showColumnStripes="0"/>
</table>
</file>

<file path=xl/tables/table8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2" xr:uid="{9CAF31F4-8280-43D6-A85A-FAD3D1EBCC96}" name="Таблица3167101319222528313437404346471013161922252831343740434649524710131619222528313437404346555861646770471013161922818253239324653606774818895102109116123130137411182532394653606774818895102109116411182532391231301371441511581651721791861932002071253" displayName="Таблица3167101319222528313437404346471013161922252831343740434649524710131619222528313437404346555861646770471013161922818253239324653606774818895102109116123130137411182532394653606774818895102109116411182532391231301371441511581651721791861932002071253" ref="A57:D66" totalsRowShown="0">
  <autoFilter ref="A57:D66" xr:uid="{F9595AAF-69FB-45E4-8FB9-3A8F6956DCF2}"/>
  <tableColumns count="4">
    <tableColumn id="1" xr3:uid="{623ECA17-709A-4D3E-88E3-83E03679CC7B}" name="Столбец1"/>
    <tableColumn id="2" xr3:uid="{3963CC52-4652-49F0-B91A-7AB5405C2B1F}" name="Столбец2"/>
    <tableColumn id="3" xr3:uid="{59608EE5-132F-4C25-8B87-CC4A69FD8A0B}" name="Столбец3"/>
    <tableColumn id="4" xr3:uid="{8A9FAFE7-E787-4776-8342-76457E7D537D}" name="Столбец4"/>
  </tableColumns>
  <tableStyleInfo name="TableStyleLight9" showFirstColumn="0" showLastColumn="0" showRowStripes="1" showColumnStripes="0"/>
</table>
</file>

<file path=xl/tables/table8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3" xr:uid="{D3970D39-2C08-4469-98B4-E3BCEFA25DA5}" name="Таблица5919263340334754616875828996103110117124131138512192633404754616875828996103110117512192633401241311381451521591661731801871942012082152222292362432505121926334047546168758289961031101171245121926334014515215916617318018719420120821522222951211254" displayName="Таблица5919263340334754616875828996103110117124131138512192633404754616875828996103110117512192633401241311381451521591661731801871942012082152222292362432505121926334047546168758289961031101171245121926334014515215916617318018719420120821522222951211254" ref="A3:G12" totalsRowShown="0" headerRowDxfId="8912" dataDxfId="8911" tableBorderDxfId="8910">
  <autoFilter ref="A3:G12" xr:uid="{436770F5-06D6-40FC-9732-11328DA1E0BA}"/>
  <tableColumns count="7">
    <tableColumn id="1" xr3:uid="{386C2938-0B98-4121-A896-2611E7080FAF}" name="Бригада 1" dataDxfId="8909"/>
    <tableColumn id="3" xr3:uid="{6D491924-3FD4-424A-A14C-16E63A55259E}" name="2"/>
    <tableColumn id="4" xr3:uid="{1D65E96E-0126-4B22-AEC5-674118E0F805}" name="Замки" dataDxfId="8908"/>
    <tableColumn id="5" xr3:uid="{C41D44C3-AB3B-47BC-AB3D-3E0596E511FF}" name="А" dataDxfId="8907"/>
    <tableColumn id="6" xr3:uid="{F22A6005-0ADC-4213-A627-6D91616AD08C}" name="Б" dataDxfId="8906"/>
    <tableColumn id="8" xr3:uid="{42818E95-9CFE-430F-B718-9AEDF88FBD1E}" name="Г" dataDxfId="8905"/>
    <tableColumn id="9" xr3:uid="{8A6E25CB-F57D-4AD4-9848-D94E1D7E8553}" name="Д=А*Г" dataDxfId="8904"/>
  </tableColumns>
  <tableStyleInfo name="TableStyleLight9" showFirstColumn="0" showLastColumn="0" showRowStripes="1" showColumnStripes="0"/>
</table>
</file>

<file path=xl/tables/table8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4" xr:uid="{16127C1D-5E25-447F-9761-84CCAA39D965}" name="Таблица5710202734413448556269768390971041111181251321396132027344148556269768390971041111186132027344112513213914615316016717418118819520220921622323023724425161320273441485562697683909710411111812561320273441146153160167174181188195202209216223230611255" displayName="Таблица5710202734413448556269768390971041111181251321396132027344148556269768390971041111186132027344112513213914615316016717418118819520220921622323023724425161320273441485562697683909710411111812561320273441146153160167174181188195202209216223230611255" ref="A13:G22" totalsRowShown="0" headerRowDxfId="8903" dataDxfId="8902" tableBorderDxfId="8901">
  <autoFilter ref="A13:G22" xr:uid="{0E7CAF78-4D0C-41A5-A4DF-23B80F7A81E3}"/>
  <tableColumns count="7">
    <tableColumn id="1" xr3:uid="{C68A9990-0951-4A38-84FA-1AC84A33815B}" name="Бригада 2" dataDxfId="8900"/>
    <tableColumn id="3" xr3:uid="{909CE517-3162-4DA1-9711-88C11ACE9B1F}" name="2"/>
    <tableColumn id="4" xr3:uid="{C234E709-B499-49EF-934D-9764364D461B}" name="Замки" dataDxfId="8899"/>
    <tableColumn id="5" xr3:uid="{69DBEBA9-048D-48A1-BE4A-A5C3455108F4}" name="А" dataDxfId="8898"/>
    <tableColumn id="6" xr3:uid="{E0F7E1E1-0C75-4F87-8858-027D1B505E4F}" name="Б" dataDxfId="8897"/>
    <tableColumn id="8" xr3:uid="{42FA8EDE-C56C-4FDD-A2D7-37EC5FDB548D}" name="Г" dataDxfId="8896"/>
    <tableColumn id="9" xr3:uid="{6424CE19-A85D-4928-81D1-2EBD4A653A26}" name="Д=А*Г" dataDxfId="8895"/>
  </tableColumns>
  <tableStyleInfo name="TableStyleLight9" showFirstColumn="0" showLastColumn="0" showRowStripes="1" showColumnStripes="0"/>
</table>
</file>

<file path=xl/tables/table8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5" xr:uid="{C045836A-8629-46BE-A0FA-09B23CFEBD31}" name="Таблица5741121283542354956637077849198105112119126133140714212835424956637077849198105112119714212835421261331401471541611681751821891962032102172242312382452527142128354249566370778491981051121191267142128354214715416116817518218919620321021722423171257" displayName="Таблица5741121283542354956637077849198105112119126133140714212835424956637077849198105112119714212835421261331401471541611681751821891962032102172242312382452527142128354249566370778491981051121191267142128354214715416116817518218919620321021722423171257" ref="A33:G44" totalsRowShown="0" headerRowDxfId="8894" dataDxfId="8893" tableBorderDxfId="8892">
  <autoFilter ref="A33:G44" xr:uid="{D9A3A8C6-DD7E-4E67-8324-326DE496AAF4}"/>
  <tableColumns count="7">
    <tableColumn id="1" xr3:uid="{D91DCF6C-C604-4575-B4D7-76E4DEB8855A}" name="Бригада 3" dataDxfId="8891"/>
    <tableColumn id="3" xr3:uid="{57E34E40-4990-44DE-AD24-9756CB1973EB}" name="2"/>
    <tableColumn id="4" xr3:uid="{73BEE3F8-D151-4309-9F28-CC51E6278FFE}" name="Замки" dataDxfId="8890"/>
    <tableColumn id="5" xr3:uid="{857D85F5-9A20-4B01-BDF3-1A772B8F970B}" name="А" dataDxfId="8889"/>
    <tableColumn id="6" xr3:uid="{84715D1C-C2F6-4897-AE7D-4C572DC0783E}" name="Б" dataDxfId="8888"/>
    <tableColumn id="8" xr3:uid="{CE9CF7C9-E666-4620-9E86-B63D8F362CAA}" name="Г" dataDxfId="8887"/>
    <tableColumn id="9" xr3:uid="{2EBE8432-441A-4203-9EA3-CFE59E488B0B}" name="Д=А*Г" dataDxfId="8886"/>
  </tableColumns>
  <tableStyleInfo name="TableStyleLight9" showFirstColumn="0" showLastColumn="0" showRowStripes="1" showColumnStripes="0"/>
</table>
</file>

<file path=xl/tables/table8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6" xr:uid="{C35796A8-B566-42C3-AC44-CA7F871BAFC3}" name="Таблица5710202734413448556269768390971041111181251321396132027344148556269768390971041111186132027344112513213914615316016717418118819520220921622323023724425161320273441485562697683909710411111812561320273441146153160167174181188195202209216223230611257" displayName="Таблица5710202734413448556269768390971041111181251321396132027344148556269768390971041111186132027344112513213914615316016717418118819520220921622323023724425161320273441485562697683909710411111812561320273441146153160167174181188195202209216223230611257" ref="A23:G32" totalsRowShown="0" headerRowDxfId="8885" dataDxfId="8884" tableBorderDxfId="8883">
  <autoFilter ref="A23:G32" xr:uid="{7D26CE2D-B531-460F-B9AC-785558AACEF6}"/>
  <tableColumns count="7">
    <tableColumn id="1" xr3:uid="{224673C3-7059-49C6-B712-CBCEBE92A8D3}" name="Бригада 2" dataDxfId="8882"/>
    <tableColumn id="3" xr3:uid="{9D815D68-8A9F-4FF1-A8AC-E1CE847BB667}" name="2"/>
    <tableColumn id="4" xr3:uid="{44DC2A21-BD58-4F15-A053-C8CBA20B53E8}" name="Замки" dataDxfId="8881"/>
    <tableColumn id="5" xr3:uid="{D614E621-4381-4CAD-A212-15F90D058BAE}" name="А" dataDxfId="8880"/>
    <tableColumn id="6" xr3:uid="{4AD19AEC-3916-4A70-90DE-351B536ABB3E}" name="Б" dataDxfId="8879"/>
    <tableColumn id="8" xr3:uid="{078F2CBC-0525-4AA7-81A4-5A5E5245D4BA}" name="Г" dataDxfId="8878"/>
    <tableColumn id="9" xr3:uid="{09B0B358-C321-453F-BE86-9605530FC0A3}" name="Д=А*Г" dataDxfId="8877"/>
  </tableColumns>
  <tableStyleInfo name="TableStyleLight9" showFirstColumn="0" showLastColumn="0" showRowStripes="1" showColumnStripes="0"/>
</table>
</file>

<file path=xl/tables/table8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7" xr:uid="{83FA9053-4E67-4323-B9DB-B22DA4A2F944}" name="Таблица3167101319222528313437404346471013161922252831343740434649524710131619222528313437404346555861646770471013161922818253239324653606774818895102109116123130137411182532394653606774818895102109116411182532391231301371441511581651721791861932002071248" displayName="Таблица3167101319222528313437404346471013161922252831343740434649524710131619222528313437404346555861646770471013161922818253239324653606774818895102109116123130137411182532394653606774818895102109116411182532391231301371441511581651721791861932002071248" ref="A57:D64" totalsRowShown="0">
  <autoFilter ref="A57:D64" xr:uid="{F9595AAF-69FB-45E4-8FB9-3A8F6956DCF2}"/>
  <tableColumns count="4">
    <tableColumn id="1" xr3:uid="{8FFDFB72-BCAB-45A6-ABD4-0A78156461A1}" name="Столбец1"/>
    <tableColumn id="2" xr3:uid="{F5936475-D404-438C-87A6-D24421644482}" name="Столбец2"/>
    <tableColumn id="3" xr3:uid="{2294CC6D-945A-4D1A-8E62-581020A3C02B}" name="Столбец3"/>
    <tableColumn id="4" xr3:uid="{E098EAF0-108C-4BFC-9D4F-07687D646632}" name="Столбец4"/>
  </tableColumns>
  <tableStyleInfo name="TableStyleLight9" showFirstColumn="0" showLastColumn="0" showRowStripes="1" showColumnStripes="0"/>
</table>
</file>

<file path=xl/tables/table8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8" xr:uid="{D9EFA40E-3081-4A7A-90FE-1EAEA1730B51}" name="Таблица5919263340334754616875828996103110117124131138512192633404754616875828996103110117512192633401241311381451521591661731801871942012082152222292362432505121926334047546168758289961031101171245121926334014515215916617318018719420120821522222951211249" displayName="Таблица5919263340334754616875828996103110117124131138512192633404754616875828996103110117512192633401241311381451521591661731801871942012082152222292362432505121926334047546168758289961031101171245121926334014515215916617318018719420120821522222951211249" ref="A3:G12" totalsRowShown="0" headerRowDxfId="8876" dataDxfId="8875" tableBorderDxfId="8874">
  <autoFilter ref="A3:G12" xr:uid="{436770F5-06D6-40FC-9732-11328DA1E0BA}"/>
  <tableColumns count="7">
    <tableColumn id="1" xr3:uid="{DEFC52A6-F067-4366-8DE5-577F7B3B2329}" name="Бригада 1" dataDxfId="8873"/>
    <tableColumn id="3" xr3:uid="{3E1712F8-6AED-44F8-BCD6-48EBE0C01CBE}" name="2"/>
    <tableColumn id="4" xr3:uid="{54F36CC6-715D-4DBF-A02E-6C587683A4B3}" name="Замки" dataDxfId="8872"/>
    <tableColumn id="5" xr3:uid="{D3FC4A20-2DBD-40D2-88BB-AFA588F313D6}" name="А" dataDxfId="8871"/>
    <tableColumn id="6" xr3:uid="{9F680F1B-8288-4215-A813-59987A387375}" name="Б" dataDxfId="8870"/>
    <tableColumn id="8" xr3:uid="{B7B7E382-5BDB-4B05-815D-2F0C819C141F}" name="Г" dataDxfId="8869"/>
    <tableColumn id="9" xr3:uid="{10167E35-524E-4CD3-A9D2-4A6448E3C7E1}" name="Д=А*Г" dataDxfId="8868"/>
  </tableColumns>
  <tableStyleInfo name="TableStyleLight9" showFirstColumn="0" showLastColumn="0" showRowStripes="1" showColumnStripes="0"/>
</table>
</file>

<file path=xl/tables/table8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9" xr:uid="{3AB94881-F84B-4E79-B61F-9B31FB1F3A07}" name="Таблица5710202734413448556269768390971041111181251321396132027344148556269768390971041111186132027344112513213914615316016717418118819520220921622323023724425161320273441485562697683909710411111812561320273441146153160167174181188195202209216223230611250" displayName="Таблица5710202734413448556269768390971041111181251321396132027344148556269768390971041111186132027344112513213914615316016717418118819520220921622323023724425161320273441485562697683909710411111812561320273441146153160167174181188195202209216223230611250" ref="A13:G22" totalsRowShown="0" headerRowDxfId="8867" dataDxfId="8866" tableBorderDxfId="8865">
  <autoFilter ref="A13:G22" xr:uid="{0E7CAF78-4D0C-41A5-A4DF-23B80F7A81E3}"/>
  <tableColumns count="7">
    <tableColumn id="1" xr3:uid="{F1453EA1-2557-412B-AAED-B58DD4D84CF0}" name="Бригада 2" dataDxfId="8864"/>
    <tableColumn id="3" xr3:uid="{0F6A8331-5B2A-4F19-BBB5-D5133916D769}" name="2"/>
    <tableColumn id="4" xr3:uid="{1D939C40-827C-4F35-84F6-85F89A72CFE7}" name="Замки" dataDxfId="8863"/>
    <tableColumn id="5" xr3:uid="{92D7D5AB-4919-4A1E-BAD7-10EC58FBFE19}" name="А" dataDxfId="8862"/>
    <tableColumn id="6" xr3:uid="{E104518B-D7F2-44AF-B222-024F905F92D1}" name="Б" dataDxfId="8861"/>
    <tableColumn id="8" xr3:uid="{458FF28B-4E65-4762-BF2C-395563EBE2AC}" name="Г" dataDxfId="8860"/>
    <tableColumn id="9" xr3:uid="{ED3A17F0-DF9B-4F0D-8634-05E72ABE4075}" name="Д=А*Г" dataDxfId="8859"/>
  </tableColumns>
  <tableStyleInfo name="TableStyleLight9" showFirstColumn="0" showLastColumn="0" showRowStripes="1" showColumnStripes="0"/>
</table>
</file>

<file path=xl/tables/table8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0" xr:uid="{4FE5C657-71C9-46C0-882C-6F04EC15AAB4}" name="Таблица5741121283542354956637077849198105112119126133140714212835424956637077849198105112119714212835421261331401471541611681751821891962032102172242312382452527142128354249566370778491981051121191267142128354214715416116817518218919620321021722423171252" displayName="Таблица5741121283542354956637077849198105112119126133140714212835424956637077849198105112119714212835421261331401471541611681751821891962032102172242312382452527142128354249566370778491981051121191267142128354214715416116817518218919620321021722423171252" ref="A33:G44" totalsRowShown="0" headerRowDxfId="8858" dataDxfId="8857" tableBorderDxfId="8856">
  <autoFilter ref="A33:G44" xr:uid="{D9A3A8C6-DD7E-4E67-8324-326DE496AAF4}"/>
  <tableColumns count="7">
    <tableColumn id="1" xr3:uid="{DC4BFA7A-777A-4C6D-A9A6-7E1A0371C5E5}" name="Бригада 3" dataDxfId="8855"/>
    <tableColumn id="3" xr3:uid="{B6EA3587-8917-49D5-82D7-31EB531C916D}" name="2"/>
    <tableColumn id="4" xr3:uid="{0A2412F0-3157-4845-92B1-DC3D1E7B1074}" name="Замки" dataDxfId="8854"/>
    <tableColumn id="5" xr3:uid="{5D5AA599-66B0-4F0A-9EC3-BF85E9044402}" name="А" dataDxfId="8853"/>
    <tableColumn id="6" xr3:uid="{7F74CAA1-6318-4E4B-8985-B4C2806EBBA5}" name="Б" dataDxfId="8852"/>
    <tableColumn id="8" xr3:uid="{84082B65-F70C-4CFA-9034-A1DADDD99D8C}" name="Г" dataDxfId="8851"/>
    <tableColumn id="9" xr3:uid="{9940667D-A897-4769-B77F-74A2B8A19AEB}" name="Д=А*Г" dataDxfId="8850"/>
  </tableColumns>
  <tableStyleInfo name="TableStyleLight9" showFirstColumn="0" showLastColumn="0" showRowStripes="1" showColumnStripes="0"/>
</table>
</file>

<file path=xl/tables/table8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1" xr:uid="{F3E1CA35-1329-4301-B662-E71EB1FCAB28}" name="Таблица5710202734413448556269768390971041111181251321396132027344148556269768390971041111186132027344112513213914615316016717418118819520220921622323023724425161320273441485562697683909710411111812561320273441146153160167174181188195202209216223230611252" displayName="Таблица5710202734413448556269768390971041111181251321396132027344148556269768390971041111186132027344112513213914615316016717418118819520220921622323023724425161320273441485562697683909710411111812561320273441146153160167174181188195202209216223230611252" ref="A23:G32" totalsRowShown="0" headerRowDxfId="8849" dataDxfId="8848" tableBorderDxfId="8847">
  <autoFilter ref="A23:G32" xr:uid="{7D26CE2D-B531-460F-B9AC-785558AACEF6}"/>
  <tableColumns count="7">
    <tableColumn id="1" xr3:uid="{1CDF85F1-CA56-47D1-9193-061C7EC101DA}" name="Бригада 2" dataDxfId="8846"/>
    <tableColumn id="3" xr3:uid="{39BFE96F-8219-4AB1-BE2B-401798B04410}" name="2"/>
    <tableColumn id="4" xr3:uid="{77EA4080-241F-445C-B976-569A2500EA79}" name="Замки" dataDxfId="8845"/>
    <tableColumn id="5" xr3:uid="{9949C394-687E-4F3D-A5B3-309D563B6735}" name="А" dataDxfId="8844"/>
    <tableColumn id="6" xr3:uid="{012F3D96-0EF8-4CF8-8C8E-94315D8630D5}" name="Б" dataDxfId="8843"/>
    <tableColumn id="8" xr3:uid="{763224E2-8D40-4315-957E-E5E5879907D6}" name="Г" dataDxfId="8842"/>
    <tableColumn id="9" xr3:uid="{97C46E87-702A-4A35-954A-2D3F50068A0E}" name="Д=А*Г" dataDxfId="8841"/>
  </tableColumns>
  <tableStyleInfo name="TableStyleLight9" showFirstColumn="0" showLastColumn="0" showRowStripes="1" showColumnStripes="0"/>
</table>
</file>

<file path=xl/tables/table8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2" xr:uid="{7920CC4E-305C-42D5-A0D8-340AB7E7A4F7}" name="Таблица3167101319222528313437404346471013161922252831343740434649524710131619222528313437404346555861646770471013161922818253239324653606774818895102109116123130137411182532394653606774818895102109116411182532391231301371441511581651721791861932002071243" displayName="Таблица3167101319222528313437404346471013161922252831343740434649524710131619222528313437404346555861646770471013161922818253239324653606774818895102109116123130137411182532394653606774818895102109116411182532391231301371441511581651721791861932002071243" ref="A57:D64" totalsRowShown="0">
  <autoFilter ref="A57:D64" xr:uid="{F9595AAF-69FB-45E4-8FB9-3A8F6956DCF2}"/>
  <tableColumns count="4">
    <tableColumn id="1" xr3:uid="{F85185F6-B404-4178-B78B-60AC4A6522D2}" name="Столбец1"/>
    <tableColumn id="2" xr3:uid="{D8B1769D-A181-4CD7-8B0A-DB38BAF2924A}" name="Столбец2"/>
    <tableColumn id="3" xr3:uid="{FECA678B-FBDE-402B-9AAC-58C5110B0141}" name="Столбец3"/>
    <tableColumn id="4" xr3:uid="{29C902A1-5A1A-4571-A3DF-7E05553B8141}" name="Столбец4"/>
  </tableColumns>
  <tableStyleInfo name="TableStyleLight9" showFirstColumn="0" showLastColumn="0" showRowStripes="1" showColumnStripes="0"/>
</table>
</file>

<file path=xl/tables/table8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3" xr:uid="{D3E45D8E-FAA9-483D-976F-29FBA385151B}" name="Таблица5919263340334754616875828996103110117124131138512192633404754616875828996103110117512192633401241311381451521591661731801871942012082152222292362432505121926334047546168758289961031101171245121926334014515215916617318018719420120821522222951211244" displayName="Таблица5919263340334754616875828996103110117124131138512192633404754616875828996103110117512192633401241311381451521591661731801871942012082152222292362432505121926334047546168758289961031101171245121926334014515215916617318018719420120821522222951211244" ref="A3:G12" totalsRowShown="0" headerRowDxfId="8840" dataDxfId="8839" tableBorderDxfId="8838">
  <autoFilter ref="A3:G12" xr:uid="{436770F5-06D6-40FC-9732-11328DA1E0BA}"/>
  <tableColumns count="7">
    <tableColumn id="1" xr3:uid="{C1E47476-0A8D-4B10-980D-96E2C866E35B}" name="Бригада 1" dataDxfId="8837"/>
    <tableColumn id="3" xr3:uid="{11B5E6E2-1EA7-4E60-AFDC-5A9B2E510149}" name="2"/>
    <tableColumn id="4" xr3:uid="{F386A8C7-4E3E-459A-A402-AB025265C1CA}" name="Замки" dataDxfId="8836"/>
    <tableColumn id="5" xr3:uid="{D0432875-8DED-48BE-8AE1-EB099AA476C2}" name="А" dataDxfId="8835"/>
    <tableColumn id="6" xr3:uid="{8F77F16A-25FF-4C8C-B9BB-276C9011102F}" name="Б" dataDxfId="8834"/>
    <tableColumn id="8" xr3:uid="{054ED6E0-0B8B-45C7-9C02-CAE0FBCB603F}" name="Г" dataDxfId="8833"/>
    <tableColumn id="9" xr3:uid="{99A2AA19-25F7-40B5-B8E9-707D26E9B469}" name="Д=А*Г" dataDxfId="8832"/>
  </tableColumns>
  <tableStyleInfo name="TableStyleLight9" showFirstColumn="0" showLastColumn="0" showRowStripes="1" showColumnStripes="0"/>
</table>
</file>

<file path=xl/tables/table8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4" xr:uid="{93DE1553-9D8D-4D5A-815C-429293BB0E30}" name="Таблица5710202734413448556269768390971041111181251321396132027344148556269768390971041111186132027344112513213914615316016717418118819520220921622323023724425161320273441485562697683909710411111812561320273441146153160167174181188195202209216223230611245" displayName="Таблица5710202734413448556269768390971041111181251321396132027344148556269768390971041111186132027344112513213914615316016717418118819520220921622323023724425161320273441485562697683909710411111812561320273441146153160167174181188195202209216223230611245" ref="A13:G22" totalsRowShown="0" headerRowDxfId="8831" dataDxfId="8830" tableBorderDxfId="8829">
  <autoFilter ref="A13:G22" xr:uid="{0E7CAF78-4D0C-41A5-A4DF-23B80F7A81E3}"/>
  <tableColumns count="7">
    <tableColumn id="1" xr3:uid="{7AEFB6C2-9DBF-4A7C-9B69-031330A0A13B}" name="Бригада 2" dataDxfId="8828"/>
    <tableColumn id="3" xr3:uid="{2C5EFCA2-E37F-46C4-965F-7B83895D51AC}" name="2"/>
    <tableColumn id="4" xr3:uid="{4EFC1F21-5971-4DE2-82DA-7D1662DC8B1C}" name="Замки" dataDxfId="8827"/>
    <tableColumn id="5" xr3:uid="{94D9F638-D525-4F94-96E8-DB4473FD8AC5}" name="А" dataDxfId="8826"/>
    <tableColumn id="6" xr3:uid="{CF2CFE34-A73D-4931-B780-1F4979A4556D}" name="Б" dataDxfId="8825"/>
    <tableColumn id="8" xr3:uid="{3E02E3F4-5228-4EDC-B2E3-3A2FD2ED2849}" name="Г" dataDxfId="8824"/>
    <tableColumn id="9" xr3:uid="{A254B921-E221-4EAF-8506-101A0D719F6F}" name="Д=А*Г" dataDxfId="8823"/>
  </tableColumns>
  <tableStyleInfo name="TableStyleLight9" showFirstColumn="0" showLastColumn="0" showRowStripes="1" showColumnStripes="0"/>
</table>
</file>

<file path=xl/tables/table8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5" xr:uid="{3D585349-A76A-4F5B-89A0-1F9964380207}" name="Таблица5741121283542354956637077849198105112119126133140714212835424956637077849198105112119714212835421261331401471541611681751821891962032102172242312382452527142128354249566370778491981051121191267142128354214715416116817518218919620321021722423171247" displayName="Таблица5741121283542354956637077849198105112119126133140714212835424956637077849198105112119714212835421261331401471541611681751821891962032102172242312382452527142128354249566370778491981051121191267142128354214715416116817518218919620321021722423171247" ref="A33:G44" totalsRowShown="0" headerRowDxfId="8822" dataDxfId="8821" tableBorderDxfId="8820">
  <autoFilter ref="A33:G44" xr:uid="{D9A3A8C6-DD7E-4E67-8324-326DE496AAF4}"/>
  <tableColumns count="7">
    <tableColumn id="1" xr3:uid="{C4620071-5BC9-4927-B5BB-79DA3819C7B3}" name="Бригада 3" dataDxfId="8819"/>
    <tableColumn id="3" xr3:uid="{6997945B-40BB-40DA-8BC6-37B6FD18BD5B}" name="2"/>
    <tableColumn id="4" xr3:uid="{4AAD1D3A-8710-4FE5-A8FA-696F7CFDB58A}" name="Замки" dataDxfId="8818"/>
    <tableColumn id="5" xr3:uid="{149178D9-2F45-4135-808C-BA95ADBB2BC9}" name="А" dataDxfId="8817"/>
    <tableColumn id="6" xr3:uid="{76F638E2-3C47-4CEE-9D7E-4A9AF4868CD1}" name="Б" dataDxfId="8816"/>
    <tableColumn id="8" xr3:uid="{0ACC6416-F854-4907-8E9E-352641F9F958}" name="Г" dataDxfId="8815"/>
    <tableColumn id="9" xr3:uid="{75660EB8-2899-4456-BAD0-48DD0902306E}" name="Д=А*Г" dataDxfId="8814"/>
  </tableColumns>
  <tableStyleInfo name="TableStyleLight9" showFirstColumn="0" showLastColumn="0" showRowStripes="1" showColumnStripes="0"/>
</table>
</file>

<file path=xl/tables/table9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6" xr:uid="{4C44247D-26DA-449A-B0E8-1792A305AD18}" name="Таблица5710202734413448556269768390971041111181251321396132027344148556269768390971041111186132027344112513213914615316016717418118819520220921622323023724425161320273441485562697683909710411111812561320273441146153160167174181188195202209216223230611247" displayName="Таблица5710202734413448556269768390971041111181251321396132027344148556269768390971041111186132027344112513213914615316016717418118819520220921622323023724425161320273441485562697683909710411111812561320273441146153160167174181188195202209216223230611247" ref="A23:G32" totalsRowShown="0" headerRowDxfId="8813" dataDxfId="8812" tableBorderDxfId="8811">
  <autoFilter ref="A23:G32" xr:uid="{7D26CE2D-B531-460F-B9AC-785558AACEF6}"/>
  <tableColumns count="7">
    <tableColumn id="1" xr3:uid="{2C36CD3B-E860-4E14-85D4-D5A93C1390F8}" name="Бригада 2" dataDxfId="8810"/>
    <tableColumn id="3" xr3:uid="{3247091E-B607-48D8-B5DA-4FCD92BEC3D4}" name="2"/>
    <tableColumn id="4" xr3:uid="{760026F0-2450-4EA9-B9DC-9A0685089007}" name="Замки" dataDxfId="8809"/>
    <tableColumn id="5" xr3:uid="{89BD0DAC-A129-4741-A000-7F7F29A11880}" name="А" dataDxfId="8808"/>
    <tableColumn id="6" xr3:uid="{FA66B64B-03E7-4F46-B5B3-3FA5C19BB8C2}" name="Б" dataDxfId="8807"/>
    <tableColumn id="8" xr3:uid="{09DE25C4-6DCB-4BB6-AD3B-63A27DAA7551}" name="Г" dataDxfId="8806"/>
    <tableColumn id="9" xr3:uid="{3F7A1AD2-8C30-47DD-AFB1-3A5F2DC2431E}" name="Д=А*Г" dataDxfId="8805"/>
  </tableColumns>
  <tableStyleInfo name="TableStyleLight9" showFirstColumn="0" showLastColumn="0" showRowStripes="1" showColumnStripes="0"/>
</table>
</file>

<file path=xl/tables/table9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7" xr:uid="{8176ACF9-9210-41E9-B8AB-DAF66AE77FE2}" name="Таблица3167101319222528313437404346471013161922252831343740434649524710131619222528313437404346555861646770471013161922818253239324653606774818895102109116123130137411182532394653606774818895102109116411182532391231301371441511581651721791861932002071238" displayName="Таблица3167101319222528313437404346471013161922252831343740434649524710131619222528313437404346555861646770471013161922818253239324653606774818895102109116123130137411182532394653606774818895102109116411182532391231301371441511581651721791861932002071238" ref="A57:D65" totalsRowShown="0">
  <autoFilter ref="A57:D65" xr:uid="{F9595AAF-69FB-45E4-8FB9-3A8F6956DCF2}"/>
  <tableColumns count="4">
    <tableColumn id="1" xr3:uid="{FF241D09-4C32-46FD-B645-B1F16349FD58}" name="Столбец1"/>
    <tableColumn id="2" xr3:uid="{5FF1F8D7-8186-4D96-AFA4-78D6D7B9E900}" name="Столбец2"/>
    <tableColumn id="3" xr3:uid="{E3FFF75F-D5B7-4AD2-9D38-9699FD8C5075}" name="Столбец3"/>
    <tableColumn id="4" xr3:uid="{355DF494-281F-4AE6-AA79-2082D20AD17D}" name="Столбец4"/>
  </tableColumns>
  <tableStyleInfo name="TableStyleLight9" showFirstColumn="0" showLastColumn="0" showRowStripes="1" showColumnStripes="0"/>
</table>
</file>

<file path=xl/tables/table9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8" xr:uid="{767C7CFD-CD02-4A16-8491-494F4EFD754D}" name="Таблица5919263340334754616875828996103110117124131138512192633404754616875828996103110117512192633401241311381451521591661731801871942012082152222292362432505121926334047546168758289961031101171245121926334014515215916617318018719420120821522222951211239" displayName="Таблица5919263340334754616875828996103110117124131138512192633404754616875828996103110117512192633401241311381451521591661731801871942012082152222292362432505121926334047546168758289961031101171245121926334014515215916617318018719420120821522222951211239" ref="A3:G12" totalsRowShown="0" headerRowDxfId="8804" dataDxfId="8803" tableBorderDxfId="8802">
  <autoFilter ref="A3:G12" xr:uid="{436770F5-06D6-40FC-9732-11328DA1E0BA}"/>
  <tableColumns count="7">
    <tableColumn id="1" xr3:uid="{88296DEC-AF3F-4E42-B581-D944AC7EAEDE}" name="Бригада 1" dataDxfId="8801"/>
    <tableColumn id="3" xr3:uid="{38E25A7A-76A5-4F05-9CD9-F58285AE9CEC}" name="2"/>
    <tableColumn id="4" xr3:uid="{94B9B400-0F9D-477E-B5C2-586FC959C71A}" name="Замки" dataDxfId="8800"/>
    <tableColumn id="5" xr3:uid="{08EA17A4-7DC2-4DB8-8A43-76BED2FD4A6B}" name="А" dataDxfId="8799"/>
    <tableColumn id="6" xr3:uid="{C0BB3D17-AE4E-4E53-AA0F-D2CC3F0570CA}" name="Б" dataDxfId="8798"/>
    <tableColumn id="8" xr3:uid="{FBBB1435-50F5-4FE1-8B17-0F9D828080B8}" name="Г" dataDxfId="8797"/>
    <tableColumn id="9" xr3:uid="{2C8D81C9-3002-4C89-82AE-2D7315307AF4}" name="Д=А*Г" dataDxfId="8796"/>
  </tableColumns>
  <tableStyleInfo name="TableStyleLight9" showFirstColumn="0" showLastColumn="0" showRowStripes="1" showColumnStripes="0"/>
</table>
</file>

<file path=xl/tables/table9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9" xr:uid="{2938B2C8-F50B-43D6-A201-7C875DFDAD29}" name="Таблица5710202734413448556269768390971041111181251321396132027344148556269768390971041111186132027344112513213914615316016717418118819520220921622323023724425161320273441485562697683909710411111812561320273441146153160167174181188195202209216223230611240" displayName="Таблица5710202734413448556269768390971041111181251321396132027344148556269768390971041111186132027344112513213914615316016717418118819520220921622323023724425161320273441485562697683909710411111812561320273441146153160167174181188195202209216223230611240" ref="A13:G22" totalsRowShown="0" headerRowDxfId="8795" dataDxfId="8794" tableBorderDxfId="8793">
  <autoFilter ref="A13:G22" xr:uid="{0E7CAF78-4D0C-41A5-A4DF-23B80F7A81E3}"/>
  <tableColumns count="7">
    <tableColumn id="1" xr3:uid="{A040F787-4F83-4D0A-BADE-7B625EC39C45}" name="Бригада 2" dataDxfId="8792"/>
    <tableColumn id="3" xr3:uid="{498CF723-78F4-49DE-8808-90027758E403}" name="2"/>
    <tableColumn id="4" xr3:uid="{C0545C18-ACAD-452A-9684-93AC2FDC9CB0}" name="Замки" dataDxfId="8791"/>
    <tableColumn id="5" xr3:uid="{8966F507-8BCC-402E-9E4D-07C8ECD966D6}" name="А" dataDxfId="8790"/>
    <tableColumn id="6" xr3:uid="{A5636EA8-2EAE-46BA-8D61-689E6055C672}" name="Б" dataDxfId="8789"/>
    <tableColumn id="8" xr3:uid="{64AE5F8F-1E3D-4D6E-95A5-6F365D5D6841}" name="Г" dataDxfId="8788"/>
    <tableColumn id="9" xr3:uid="{EE3CA388-89ED-49AB-B0EE-4B08716935AE}" name="Д=А*Г" dataDxfId="8787"/>
  </tableColumns>
  <tableStyleInfo name="TableStyleLight9" showFirstColumn="0" showLastColumn="0" showRowStripes="1" showColumnStripes="0"/>
</table>
</file>

<file path=xl/tables/table9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0" xr:uid="{FC8A541C-90E2-42C9-986C-FDAD30345ABD}" name="Таблица5741121283542354956637077849198105112119126133140714212835424956637077849198105112119714212835421261331401471541611681751821891962032102172242312382452527142128354249566370778491981051121191267142128354214715416116817518218919620321021722423171242" displayName="Таблица5741121283542354956637077849198105112119126133140714212835424956637077849198105112119714212835421261331401471541611681751821891962032102172242312382452527142128354249566370778491981051121191267142128354214715416116817518218919620321021722423171242" ref="A33:G44" totalsRowShown="0" headerRowDxfId="8786" dataDxfId="8785" tableBorderDxfId="8784">
  <autoFilter ref="A33:G44" xr:uid="{D9A3A8C6-DD7E-4E67-8324-326DE496AAF4}"/>
  <tableColumns count="7">
    <tableColumn id="1" xr3:uid="{82225511-5842-4C6B-91DF-D423A8FEE6CF}" name="Бригада 3" dataDxfId="8783"/>
    <tableColumn id="3" xr3:uid="{35212903-6ED6-42FD-8EAE-3A3D5843C747}" name="2"/>
    <tableColumn id="4" xr3:uid="{531CA38B-4C8E-4889-AEB4-BD79EE41B53C}" name="Замки" dataDxfId="8782"/>
    <tableColumn id="5" xr3:uid="{8A477C36-A722-4DAB-9EFF-25403AB42EFA}" name="А" dataDxfId="8781"/>
    <tableColumn id="6" xr3:uid="{82BCCE81-BEBB-4DBF-A793-FB8DF0A36411}" name="Б" dataDxfId="8780"/>
    <tableColumn id="8" xr3:uid="{7D4B1A87-34F2-469C-85D5-D250946E39A2}" name="Г" dataDxfId="8779"/>
    <tableColumn id="9" xr3:uid="{818E01A2-178F-4BEC-8983-C53D0E9CD850}" name="Д=А*Г" dataDxfId="8778"/>
  </tableColumns>
  <tableStyleInfo name="TableStyleLight9" showFirstColumn="0" showLastColumn="0" showRowStripes="1" showColumnStripes="0"/>
</table>
</file>

<file path=xl/tables/table9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1" xr:uid="{9CD95D0C-FBA1-48D3-959B-C7AF02C86809}" name="Таблица5710202734413448556269768390971041111181251321396132027344148556269768390971041111186132027344112513213914615316016717418118819520220921622323023724425161320273441485562697683909710411111812561320273441146153160167174181188195202209216223230611242" displayName="Таблица5710202734413448556269768390971041111181251321396132027344148556269768390971041111186132027344112513213914615316016717418118819520220921622323023724425161320273441485562697683909710411111812561320273441146153160167174181188195202209216223230611242" ref="A23:G32" totalsRowShown="0" headerRowDxfId="8777" dataDxfId="8776" tableBorderDxfId="8775">
  <autoFilter ref="A23:G32" xr:uid="{7D26CE2D-B531-460F-B9AC-785558AACEF6}"/>
  <tableColumns count="7">
    <tableColumn id="1" xr3:uid="{054FAB07-2DB5-4C90-9B8D-29CFE018762A}" name="Бригада 2" dataDxfId="8774"/>
    <tableColumn id="3" xr3:uid="{F2D6707D-2EF9-4F36-91C7-D719D70AD56B}" name="2"/>
    <tableColumn id="4" xr3:uid="{8F6937AB-A271-4048-B81F-F8D9C4CBB8BA}" name="Замки" dataDxfId="8773"/>
    <tableColumn id="5" xr3:uid="{7488F4E2-0859-4CEE-9F99-6DE4AF254544}" name="А" dataDxfId="8772"/>
    <tableColumn id="6" xr3:uid="{6FA04E31-2F09-4A3D-BB1F-E3B905029754}" name="Б" dataDxfId="8771"/>
    <tableColumn id="8" xr3:uid="{8FDE60F8-F8E9-428D-8509-BE7869C7E68A}" name="Г" dataDxfId="8770"/>
    <tableColumn id="9" xr3:uid="{9AD5132C-1589-4CFB-AA66-E76E91B2EB35}" name="Д=А*Г" dataDxfId="8769"/>
  </tableColumns>
  <tableStyleInfo name="TableStyleLight9" showFirstColumn="0" showLastColumn="0" showRowStripes="1" showColumnStripes="0"/>
</table>
</file>

<file path=xl/tables/table9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2" xr:uid="{C205AA45-D71E-4CCA-877E-3637829FC17F}" name="Таблица3167101319222528313437404346471013161922252831343740434649524710131619222528313437404346555861646770471013161922818253239324653606774818895102109116123130137411182532394653606774818895102109116411182532391231301371441511581651721791861932002071233" displayName="Таблица3167101319222528313437404346471013161922252831343740434649524710131619222528313437404346555861646770471013161922818253239324653606774818895102109116123130137411182532394653606774818895102109116411182532391231301371441511581651721791861932002071233" ref="A57:D66" totalsRowShown="0">
  <autoFilter ref="A57:D66" xr:uid="{F9595AAF-69FB-45E4-8FB9-3A8F6956DCF2}"/>
  <tableColumns count="4">
    <tableColumn id="1" xr3:uid="{4FD8B32B-BA43-4DDB-8400-90B711EA9521}" name="Столбец1"/>
    <tableColumn id="2" xr3:uid="{699A80DD-D81E-4F5A-BB1F-B71ECE4DCE4C}" name="Столбец2"/>
    <tableColumn id="3" xr3:uid="{6DF7BE21-6D17-46B1-9928-C8C27729B7A5}" name="Столбец3"/>
    <tableColumn id="4" xr3:uid="{A2720F98-D3D7-41C2-9244-6BCDA2F54B4C}" name="Столбец4"/>
  </tableColumns>
  <tableStyleInfo name="TableStyleLight9" showFirstColumn="0" showLastColumn="0" showRowStripes="1" showColumnStripes="0"/>
</table>
</file>

<file path=xl/tables/table9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3" xr:uid="{6A1227A6-A84F-4E48-B770-F266513EF0A2}" name="Таблица5919263340334754616875828996103110117124131138512192633404754616875828996103110117512192633401241311381451521591661731801871942012082152222292362432505121926334047546168758289961031101171245121926334014515215916617318018719420120821522222951211234" displayName="Таблица5919263340334754616875828996103110117124131138512192633404754616875828996103110117512192633401241311381451521591661731801871942012082152222292362432505121926334047546168758289961031101171245121926334014515215916617318018719420120821522222951211234" ref="A3:G12" totalsRowShown="0" headerRowDxfId="8768" dataDxfId="8767" tableBorderDxfId="8766">
  <autoFilter ref="A3:G12" xr:uid="{436770F5-06D6-40FC-9732-11328DA1E0BA}"/>
  <tableColumns count="7">
    <tableColumn id="1" xr3:uid="{9CF9EF6D-1209-48F4-A7B7-A6D107693671}" name="Бригада 1" dataDxfId="8765"/>
    <tableColumn id="3" xr3:uid="{0CF49DEB-6CDA-4340-A179-E1E9D81AFA41}" name="2"/>
    <tableColumn id="4" xr3:uid="{FCA64294-2171-4E7D-8198-D1F75AA10DA7}" name="Замки" dataDxfId="8764"/>
    <tableColumn id="5" xr3:uid="{4FF66536-2598-4F9F-9F27-D565EBE0A252}" name="А" dataDxfId="8763"/>
    <tableColumn id="6" xr3:uid="{43173701-872E-4620-A5C6-C11A39E87C58}" name="Б" dataDxfId="8762"/>
    <tableColumn id="8" xr3:uid="{A7ECD39B-AF18-46DB-9122-9CF6981AB1A8}" name="Г" dataDxfId="8761"/>
    <tableColumn id="9" xr3:uid="{8713514E-A7DC-4A9E-96CC-D1A0EAA12B7A}" name="Д=А*Г" dataDxfId="8760"/>
  </tableColumns>
  <tableStyleInfo name="TableStyleLight9" showFirstColumn="0" showLastColumn="0" showRowStripes="1" showColumnStripes="0"/>
</table>
</file>

<file path=xl/tables/table9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4" xr:uid="{5C70DBF0-7536-4D56-8C78-584A7A29D34A}" name="Таблица5710202734413448556269768390971041111181251321396132027344148556269768390971041111186132027344112513213914615316016717418118819520220921622323023724425161320273441485562697683909710411111812561320273441146153160167174181188195202209216223230611235" displayName="Таблица5710202734413448556269768390971041111181251321396132027344148556269768390971041111186132027344112513213914615316016717418118819520220921622323023724425161320273441485562697683909710411111812561320273441146153160167174181188195202209216223230611235" ref="A13:G22" totalsRowShown="0" headerRowDxfId="8759" dataDxfId="8758" tableBorderDxfId="8757">
  <autoFilter ref="A13:G22" xr:uid="{0E7CAF78-4D0C-41A5-A4DF-23B80F7A81E3}"/>
  <tableColumns count="7">
    <tableColumn id="1" xr3:uid="{0335F253-4FCB-4761-A4CF-5F87017E88E6}" name="Бригада 2" dataDxfId="8756"/>
    <tableColumn id="3" xr3:uid="{37065D01-469C-4F72-BC0F-29F893B10130}" name="2"/>
    <tableColumn id="4" xr3:uid="{7CBCE7B3-DE08-485D-9668-1A63AB408C8F}" name="Замки" dataDxfId="8755"/>
    <tableColumn id="5" xr3:uid="{1C90202F-8BD3-4100-87E5-337B78779F6B}" name="А" dataDxfId="8754"/>
    <tableColumn id="6" xr3:uid="{A0E24421-0929-4E46-8AD9-0D1398EDAA5D}" name="Б" dataDxfId="8753"/>
    <tableColumn id="8" xr3:uid="{42205DE4-CC71-41A7-A17F-BA371209C1D8}" name="Г" dataDxfId="8752"/>
    <tableColumn id="9" xr3:uid="{AA2F2180-A043-4342-A71B-BD27720C607A}" name="Д=А*Г" dataDxfId="8751"/>
  </tableColumns>
  <tableStyleInfo name="TableStyleLight9" showFirstColumn="0" showLastColumn="0" showRowStripes="1" showColumnStripes="0"/>
</table>
</file>

<file path=xl/tables/table9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5" xr:uid="{31DD0DAA-A795-4D61-B44A-FC25C0B06D62}" name="Таблица5741121283542354956637077849198105112119126133140714212835424956637077849198105112119714212835421261331401471541611681751821891962032102172242312382452527142128354249566370778491981051121191267142128354214715416116817518218919620321021722423171237" displayName="Таблица5741121283542354956637077849198105112119126133140714212835424956637077849198105112119714212835421261331401471541611681751821891962032102172242312382452527142128354249566370778491981051121191267142128354214715416116817518218919620321021722423171237" ref="A33:G44" totalsRowShown="0" headerRowDxfId="8750" dataDxfId="8749" tableBorderDxfId="8748">
  <autoFilter ref="A33:G44" xr:uid="{D9A3A8C6-DD7E-4E67-8324-326DE496AAF4}"/>
  <tableColumns count="7">
    <tableColumn id="1" xr3:uid="{A24D5427-A22A-4D3E-92FD-450710CE259F}" name="Бригада 3" dataDxfId="8747"/>
    <tableColumn id="3" xr3:uid="{A485E80F-98F7-4B9A-A856-0805541AE8A5}" name="2"/>
    <tableColumn id="4" xr3:uid="{3DE1FEF7-3AE2-4A48-8F40-E102B5A19F57}" name="Замки" dataDxfId="8746"/>
    <tableColumn id="5" xr3:uid="{A4DD15A9-9509-426D-BB8F-77B686BA6D75}" name="А" dataDxfId="8745"/>
    <tableColumn id="6" xr3:uid="{B40043E9-10D0-4339-8953-BF7140C0DDF8}" name="Б" dataDxfId="8744"/>
    <tableColumn id="8" xr3:uid="{82EC876B-878C-4D57-A1E6-B8B8C3A84466}" name="Г" dataDxfId="8743"/>
    <tableColumn id="9" xr3:uid="{E1FEB072-2323-46BD-96FB-08F735B01A1C}" name="Д=А*Г" dataDxfId="8742"/>
  </tableColumns>
  <tableStyleInfo name="TableStyleLight9" showFirstColumn="0" showLastColumn="0" showRowStripes="1" showColumnStripes="0"/>
</table>
</file>

<file path=xl/tables/table9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6" xr:uid="{E7083468-763B-4569-9E4D-EB63588846D0}" name="Таблица5710202734413448556269768390971041111181251321396132027344148556269768390971041111186132027344112513213914615316016717418118819520220921622323023724425161320273441485562697683909710411111812561320273441146153160167174181188195202209216223230611237" displayName="Таблица5710202734413448556269768390971041111181251321396132027344148556269768390971041111186132027344112513213914615316016717418118819520220921622323023724425161320273441485562697683909710411111812561320273441146153160167174181188195202209216223230611237" ref="A23:G32" totalsRowShown="0" headerRowDxfId="8741" dataDxfId="8740" tableBorderDxfId="8739">
  <autoFilter ref="A23:G32" xr:uid="{7D26CE2D-B531-460F-B9AC-785558AACEF6}"/>
  <tableColumns count="7">
    <tableColumn id="1" xr3:uid="{5D8C8E6B-813F-4591-BF29-6E4479912E40}" name="Бригада 2" dataDxfId="8738"/>
    <tableColumn id="3" xr3:uid="{F832B97A-2615-46BF-9EEF-62FB8D30668D}" name="2"/>
    <tableColumn id="4" xr3:uid="{FCFB67B1-5D20-4BAE-B6B5-C60B91ECD166}" name="Замки" dataDxfId="8737"/>
    <tableColumn id="5" xr3:uid="{C93466FF-19DE-43D9-AED8-6E9C6EF8DE69}" name="А" dataDxfId="8736"/>
    <tableColumn id="6" xr3:uid="{64F498C0-FDBA-43AB-9960-2389D605A277}" name="Б" dataDxfId="8735"/>
    <tableColumn id="8" xr3:uid="{355884BE-B2F8-46AA-8563-F5DCD0259044}" name="Г" dataDxfId="8734"/>
    <tableColumn id="9" xr3:uid="{A42521D0-BF10-4D5D-A3A8-B644BC42F766}" name="Д=А*Г" dataDxfId="8733"/>
  </tableColumns>
  <tableStyleInfo name="TableStyleLight9" showFirstColumn="0" showLastColumn="0" showRowStripes="1" showColumnStripes="0"/>
</table>
</file>

<file path=xl/tables/table9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7" xr:uid="{3B662B77-10F1-4C0D-BCD1-4CEAB5D72900}" name="Таблица3167101319222528313437404346471013161922252831343740434649524710131619222528313437404346555861646770471013161922818253239324653606774818895102109116123130137411182532394653606774818895102109116411182532391231301371441511581651721791861932002071228" displayName="Таблица3167101319222528313437404346471013161922252831343740434649524710131619222528313437404346555861646770471013161922818253239324653606774818895102109116123130137411182532394653606774818895102109116411182532391231301371441511581651721791861932002071228" ref="A57:D65" totalsRowShown="0">
  <autoFilter ref="A57:D65" xr:uid="{F9595AAF-69FB-45E4-8FB9-3A8F6956DCF2}"/>
  <tableColumns count="4">
    <tableColumn id="1" xr3:uid="{3A144D38-350F-492E-92B1-A2D46BE90499}" name="Столбец1"/>
    <tableColumn id="2" xr3:uid="{3EEA58CF-48FC-48B1-B298-FD71C978C5BC}" name="Столбец2"/>
    <tableColumn id="3" xr3:uid="{4B76AED4-FAC6-4113-8C1A-73B543FD5C90}" name="Столбец3"/>
    <tableColumn id="4" xr3:uid="{42F3C9B0-1277-4AC8-B1DA-47D5199DF4A5}" name="Столбец4"/>
  </tableColumns>
  <tableStyleInfo name="TableStyleLight9" showFirstColumn="0" showLastColumn="0" showRowStripes="1" showColumnStripes="0"/>
</table>
</file>

<file path=xl/tables/table9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8" xr:uid="{034DDE7C-CA12-445A-A288-247E633A98EC}" name="Таблица5919263340334754616875828996103110117124131138512192633404754616875828996103110117512192633401241311381451521591661731801871942012082152222292362432505121926334047546168758289961031101171245121926334014515215916617318018719420120821522222951211229" displayName="Таблица5919263340334754616875828996103110117124131138512192633404754616875828996103110117512192633401241311381451521591661731801871942012082152222292362432505121926334047546168758289961031101171245121926334014515215916617318018719420120821522222951211229" ref="A3:G12" totalsRowShown="0" headerRowDxfId="8732" dataDxfId="8731" tableBorderDxfId="8730">
  <autoFilter ref="A3:G12" xr:uid="{436770F5-06D6-40FC-9732-11328DA1E0BA}"/>
  <tableColumns count="7">
    <tableColumn id="1" xr3:uid="{F057126A-5AD5-4BC3-A475-E6D820EC8CA6}" name="Бригада 1" dataDxfId="8729"/>
    <tableColumn id="3" xr3:uid="{F5F8E34C-5AC1-439F-988B-2442ED6D4366}" name="2"/>
    <tableColumn id="4" xr3:uid="{9FAC063F-B2C0-4C22-BB28-B1042A6FBED4}" name="Замки" dataDxfId="8728"/>
    <tableColumn id="5" xr3:uid="{E136A064-81EE-46BA-8785-F4E2461C7928}" name="А" dataDxfId="8727"/>
    <tableColumn id="6" xr3:uid="{46EC1A34-F137-4411-94F0-953ACF7F84A8}" name="Б" dataDxfId="8726"/>
    <tableColumn id="8" xr3:uid="{6E5DD19C-178C-49FC-A491-68C1F8792F93}" name="Г" dataDxfId="8725"/>
    <tableColumn id="9" xr3:uid="{AA9E168F-976F-4E78-B718-0738E13D8F36}" name="Д=А*Г" dataDxfId="8724"/>
  </tableColumns>
  <tableStyleInfo name="TableStyleLight9" showFirstColumn="0" showLastColumn="0" showRowStripes="1" showColumnStripes="0"/>
</table>
</file>

<file path=xl/tables/table9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9" xr:uid="{DB6460BA-6AB3-4257-950B-E6FDD69381FB}" name="Таблица5710202734413448556269768390971041111181251321396132027344148556269768390971041111186132027344112513213914615316016717418118819520220921622323023724425161320273441485562697683909710411111812561320273441146153160167174181188195202209216223230611230" displayName="Таблица5710202734413448556269768390971041111181251321396132027344148556269768390971041111186132027344112513213914615316016717418118819520220921622323023724425161320273441485562697683909710411111812561320273441146153160167174181188195202209216223230611230" ref="A13:G22" totalsRowShown="0" headerRowDxfId="8723" dataDxfId="8722" tableBorderDxfId="8721">
  <autoFilter ref="A13:G22" xr:uid="{0E7CAF78-4D0C-41A5-A4DF-23B80F7A81E3}"/>
  <tableColumns count="7">
    <tableColumn id="1" xr3:uid="{EE389AE1-5960-4F7B-B10A-4333F6624812}" name="Бригада 2" dataDxfId="8720"/>
    <tableColumn id="3" xr3:uid="{8BAB6BC6-F507-4AF4-8D93-16AB32713757}" name="2"/>
    <tableColumn id="4" xr3:uid="{6DD8F291-AA65-4B09-8E7D-2FAACB4317FA}" name="Замки" dataDxfId="8719"/>
    <tableColumn id="5" xr3:uid="{27A5BA5B-E06B-4734-A1EB-154888C04044}" name="А" dataDxfId="8718"/>
    <tableColumn id="6" xr3:uid="{537312F2-F389-47D6-A0FA-86C8BDFB7244}" name="Б" dataDxfId="8717"/>
    <tableColumn id="8" xr3:uid="{6FAF9194-C07F-435A-A0D0-7EEBA8CE8B2B}" name="Г" dataDxfId="8716"/>
    <tableColumn id="9" xr3:uid="{108F4288-342E-451F-BBD8-4485ABBBBF05}" name="Д=А*Г" dataDxfId="8715"/>
  </tableColumns>
  <tableStyleInfo name="TableStyleLight9" showFirstColumn="0" showLastColumn="0" showRowStripes="1" showColumnStripes="0"/>
</table>
</file>

<file path=xl/tables/table9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0" xr:uid="{3AA7067B-724B-460D-9FAE-A9C96BB786BD}" name="Таблица5741121283542354956637077849198105112119126133140714212835424956637077849198105112119714212835421261331401471541611681751821891962032102172242312382452527142128354249566370778491981051121191267142128354214715416116817518218919620321021722423171232" displayName="Таблица5741121283542354956637077849198105112119126133140714212835424956637077849198105112119714212835421261331401471541611681751821891962032102172242312382452527142128354249566370778491981051121191267142128354214715416116817518218919620321021722423171232" ref="A33:G44" totalsRowShown="0" headerRowDxfId="8714" dataDxfId="8713" tableBorderDxfId="8712">
  <autoFilter ref="A33:G44" xr:uid="{D9A3A8C6-DD7E-4E67-8324-326DE496AAF4}"/>
  <tableColumns count="7">
    <tableColumn id="1" xr3:uid="{309748EF-3E88-4615-920A-E2209CC891E1}" name="Бригада 3" dataDxfId="8711"/>
    <tableColumn id="3" xr3:uid="{367AE299-A9CF-4E2F-A940-CDEE51BD977D}" name="2"/>
    <tableColumn id="4" xr3:uid="{954A7F53-4D98-4DEB-99F3-BE7E2CC8223F}" name="Замки" dataDxfId="8710"/>
    <tableColumn id="5" xr3:uid="{E6260D5C-D8F0-4A38-B4D8-D08ADAD51908}" name="А" dataDxfId="8709"/>
    <tableColumn id="6" xr3:uid="{2D53436F-D104-4BA7-925B-C644C7B02A63}" name="Б" dataDxfId="8708"/>
    <tableColumn id="8" xr3:uid="{7DCB1947-B96E-42EE-A169-BFED2A6D6326}" name="Г" dataDxfId="8707"/>
    <tableColumn id="9" xr3:uid="{BA1CCC72-5AB9-4562-B8B1-178735926AFC}" name="Д=А*Г" dataDxfId="8706"/>
  </tableColumns>
  <tableStyleInfo name="TableStyleLight9" showFirstColumn="0" showLastColumn="0" showRowStripes="1" showColumnStripes="0"/>
</table>
</file>

<file path=xl/tables/table9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1" xr:uid="{1DC92918-5944-4DB8-9899-8057A73248E7}" name="Таблица5710202734413448556269768390971041111181251321396132027344148556269768390971041111186132027344112513213914615316016717418118819520220921622323023724425161320273441485562697683909710411111812561320273441146153160167174181188195202209216223230611232" displayName="Таблица5710202734413448556269768390971041111181251321396132027344148556269768390971041111186132027344112513213914615316016717418118819520220921622323023724425161320273441485562697683909710411111812561320273441146153160167174181188195202209216223230611232" ref="A23:G32" totalsRowShown="0" headerRowDxfId="8705" dataDxfId="8704" tableBorderDxfId="8703">
  <autoFilter ref="A23:G32" xr:uid="{7D26CE2D-B531-460F-B9AC-785558AACEF6}"/>
  <tableColumns count="7">
    <tableColumn id="1" xr3:uid="{0921CD0F-3987-4AE9-8F20-8299E546B452}" name="Бригада 2" dataDxfId="8702"/>
    <tableColumn id="3" xr3:uid="{CB28C1AB-A71E-4374-BADD-59A310FC873E}" name="2"/>
    <tableColumn id="4" xr3:uid="{F7250465-CB46-49EC-A862-279A1D1BC79D}" name="Замки" dataDxfId="8701"/>
    <tableColumn id="5" xr3:uid="{9E6A6EEA-29F2-41A4-824C-730A536CC6C8}" name="А" dataDxfId="8700"/>
    <tableColumn id="6" xr3:uid="{DE13BB7D-4C14-459D-9B7F-3722A24EF3E0}" name="Б" dataDxfId="8699"/>
    <tableColumn id="8" xr3:uid="{1DD577CF-93F0-4F65-AD9E-3D6F589E380A}" name="Г" dataDxfId="8698"/>
    <tableColumn id="9" xr3:uid="{C3926933-6FC3-447C-BAE3-2C2D8D5DE6F8}" name="Д=А*Г" dataDxfId="8697"/>
  </tableColumns>
  <tableStyleInfo name="TableStyleLight9" showFirstColumn="0" showLastColumn="0" showRowStripes="1" showColumnStripes="0"/>
</table>
</file>

<file path=xl/tables/table9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2" xr:uid="{32BBE16C-12CE-41B2-B11F-CBEA14025D3C}" name="Таблица3167101319222528313437404346471013161922252831343740434649524710131619222528313437404346555861646770471013161922818253239324653606774818895102109116123130137411182532394653606774818895102109116411182532391231301371441511581651721791861932002071223" displayName="Таблица3167101319222528313437404346471013161922252831343740434649524710131619222528313437404346555861646770471013161922818253239324653606774818895102109116123130137411182532394653606774818895102109116411182532391231301371441511581651721791861932002071223" ref="A57:D65" totalsRowShown="0">
  <autoFilter ref="A57:D65" xr:uid="{F9595AAF-69FB-45E4-8FB9-3A8F6956DCF2}"/>
  <tableColumns count="4">
    <tableColumn id="1" xr3:uid="{DFD20D85-C62E-4212-B07A-A5A9473F2CE4}" name="Столбец1"/>
    <tableColumn id="2" xr3:uid="{1F9046EE-E5FE-49A5-AA89-0F1836482AA5}" name="Столбец2"/>
    <tableColumn id="3" xr3:uid="{837DEE85-809D-4B07-A48F-EA9BF22068A1}" name="Столбец3"/>
    <tableColumn id="4" xr3:uid="{119655C5-6087-43B9-87A5-09F8DBC15EBC}" name="Столбец4"/>
  </tableColumns>
  <tableStyleInfo name="TableStyleLight9" showFirstColumn="0" showLastColumn="0" showRowStripes="1" showColumnStripes="0"/>
</table>
</file>

<file path=xl/tables/table9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3" xr:uid="{BF13CBB0-7876-4758-AA10-B8A70752DA11}" name="Таблица5919263340334754616875828996103110117124131138512192633404754616875828996103110117512192633401241311381451521591661731801871942012082152222292362432505121926334047546168758289961031101171245121926334014515215916617318018719420120821522222951211224" displayName="Таблица5919263340334754616875828996103110117124131138512192633404754616875828996103110117512192633401241311381451521591661731801871942012082152222292362432505121926334047546168758289961031101171245121926334014515215916617318018719420120821522222951211224" ref="A3:G12" totalsRowShown="0" headerRowDxfId="8696" dataDxfId="8695" tableBorderDxfId="8694">
  <autoFilter ref="A3:G12" xr:uid="{436770F5-06D6-40FC-9732-11328DA1E0BA}"/>
  <tableColumns count="7">
    <tableColumn id="1" xr3:uid="{3B19E0AB-E332-4EAD-BB15-1E4EDA2CFA04}" name="Бригада 1" dataDxfId="8693"/>
    <tableColumn id="3" xr3:uid="{32ACA757-87D9-47E7-8467-7237CD0620C8}" name="2"/>
    <tableColumn id="4" xr3:uid="{F21F5FD4-23F3-4DE2-A8C1-184F967E6B1B}" name="Замки" dataDxfId="8692"/>
    <tableColumn id="5" xr3:uid="{4F0C1867-B991-4FE5-9CA2-BD41160B0518}" name="А" dataDxfId="8691"/>
    <tableColumn id="6" xr3:uid="{DF494B94-6DEB-496A-9EEF-BEF37FF288AC}" name="Б" dataDxfId="8690"/>
    <tableColumn id="8" xr3:uid="{1ADCF7CF-D60B-4024-868E-64A94BCA55AE}" name="Г" dataDxfId="8689"/>
    <tableColumn id="9" xr3:uid="{4C2538A0-79DD-4A39-B993-BF0F3E5B6154}" name="Д=А*Г" dataDxfId="8688"/>
  </tableColumns>
  <tableStyleInfo name="TableStyleLight9" showFirstColumn="0" showLastColumn="0" showRowStripes="1" showColumnStripes="0"/>
</table>
</file>

<file path=xl/tables/table9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4" xr:uid="{AEF80F2B-0028-4681-94FB-D3A1C599F3B5}" name="Таблица5710202734413448556269768390971041111181251321396132027344148556269768390971041111186132027344112513213914615316016717418118819520220921622323023724425161320273441485562697683909710411111812561320273441146153160167174181188195202209216223230611225" displayName="Таблица5710202734413448556269768390971041111181251321396132027344148556269768390971041111186132027344112513213914615316016717418118819520220921622323023724425161320273441485562697683909710411111812561320273441146153160167174181188195202209216223230611225" ref="A13:G22" totalsRowShown="0" headerRowDxfId="8687" dataDxfId="8686" tableBorderDxfId="8685">
  <autoFilter ref="A13:G22" xr:uid="{0E7CAF78-4D0C-41A5-A4DF-23B80F7A81E3}"/>
  <tableColumns count="7">
    <tableColumn id="1" xr3:uid="{3663C538-CF00-48B8-B747-68E0ADC50EFE}" name="Бригада 2" dataDxfId="8684"/>
    <tableColumn id="3" xr3:uid="{9D510A7E-7A41-4E3A-92DE-38FEE9F78103}" name="2"/>
    <tableColumn id="4" xr3:uid="{37360716-28C9-4EE4-BCD4-FA9A5704629D}" name="Замки" dataDxfId="8683"/>
    <tableColumn id="5" xr3:uid="{DE65E671-CD85-447D-A93F-268B1FA25B22}" name="А" dataDxfId="8682"/>
    <tableColumn id="6" xr3:uid="{5CA87E72-F3AF-46F4-9139-4B84560558CB}" name="Б" dataDxfId="8681"/>
    <tableColumn id="8" xr3:uid="{446376A6-5BFD-400C-86EB-5A585B50BD45}" name="Г" dataDxfId="8680"/>
    <tableColumn id="9" xr3:uid="{534FE48D-7B3E-4306-A5CF-32E855DF3276}" name="Д=А*Г" dataDxfId="8679"/>
  </tableColumns>
  <tableStyleInfo name="TableStyleLight9" showFirstColumn="0" showLastColumn="0" showRowStripes="1" showColumnStripes="0"/>
</table>
</file>

<file path=xl/tables/table9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5" xr:uid="{3305FFE3-E44C-413F-98B0-CD550AB91616}" name="Таблица5741121283542354956637077849198105112119126133140714212835424956637077849198105112119714212835421261331401471541611681751821891962032102172242312382452527142128354249566370778491981051121191267142128354214715416116817518218919620321021722423171227" displayName="Таблица5741121283542354956637077849198105112119126133140714212835424956637077849198105112119714212835421261331401471541611681751821891962032102172242312382452527142128354249566370778491981051121191267142128354214715416116817518218919620321021722423171227" ref="A33:G44" totalsRowShown="0" headerRowDxfId="8678" dataDxfId="8677" tableBorderDxfId="8676">
  <autoFilter ref="A33:G44" xr:uid="{D9A3A8C6-DD7E-4E67-8324-326DE496AAF4}"/>
  <tableColumns count="7">
    <tableColumn id="1" xr3:uid="{EA873B78-5C6C-4BF5-AB41-2FDD357B713F}" name="Бригада 3" dataDxfId="8675"/>
    <tableColumn id="3" xr3:uid="{E02143C5-15E3-4FB5-BB0E-7B1FF9B1DCC5}" name="2"/>
    <tableColumn id="4" xr3:uid="{C7E8391B-16B3-4D8B-8285-71E5EFA2273D}" name="Замки" dataDxfId="8674"/>
    <tableColumn id="5" xr3:uid="{43220256-6D3B-471F-A7DF-6ED95618DB09}" name="А" dataDxfId="8673"/>
    <tableColumn id="6" xr3:uid="{95DF5166-B574-485C-897D-8C5AC9859F0A}" name="Б" dataDxfId="8672"/>
    <tableColumn id="8" xr3:uid="{CDCDAFEE-3EE7-46FC-9DB5-7E5F606A3A65}" name="Г" dataDxfId="8671"/>
    <tableColumn id="9" xr3:uid="{504CC78C-0094-40E4-AC65-01A3D3004EED}" name="Д=А*Г" dataDxfId="8670"/>
  </tableColumns>
  <tableStyleInfo name="TableStyleLight9" showFirstColumn="0" showLastColumn="0" showRowStripes="1" showColumnStripes="0"/>
</table>
</file>

<file path=xl/tables/table9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6" xr:uid="{16F57E60-F9D3-4B8F-80CC-0C683DAFAC8D}" name="Таблица5710202734413448556269768390971041111181251321396132027344148556269768390971041111186132027344112513213914615316016717418118819520220921622323023724425161320273441485562697683909710411111812561320273441146153160167174181188195202209216223230611227" displayName="Таблица5710202734413448556269768390971041111181251321396132027344148556269768390971041111186132027344112513213914615316016717418118819520220921622323023724425161320273441485562697683909710411111812561320273441146153160167174181188195202209216223230611227" ref="A23:G32" totalsRowShown="0" headerRowDxfId="8669" dataDxfId="8668" tableBorderDxfId="8667">
  <autoFilter ref="A23:G32" xr:uid="{7D26CE2D-B531-460F-B9AC-785558AACEF6}"/>
  <tableColumns count="7">
    <tableColumn id="1" xr3:uid="{98D2FE18-4028-4CAD-869C-AA222933C7FD}" name="Бригада 2" dataDxfId="8666"/>
    <tableColumn id="3" xr3:uid="{30C03D15-30D6-490A-85B9-3E3AFBA49CD1}" name="2"/>
    <tableColumn id="4" xr3:uid="{66B5CB85-C4E6-47D4-9D82-8BE08D474BB0}" name="Замки" dataDxfId="8665"/>
    <tableColumn id="5" xr3:uid="{F63878A4-F170-45C9-BA37-9121F1D0FBA7}" name="А" dataDxfId="8664"/>
    <tableColumn id="6" xr3:uid="{3758BEB0-4ADD-4537-B3D5-650F49306C17}" name="Б" dataDxfId="8663"/>
    <tableColumn id="8" xr3:uid="{F70D5A05-97DB-43BD-850A-1575D0544DC5}" name="Г" dataDxfId="8662"/>
    <tableColumn id="9" xr3:uid="{8C427ED0-6656-48D7-9930-7612CFBBCBB4}" name="Д=А*Г" dataDxfId="8661"/>
  </tableColumns>
  <tableStyleInfo name="TableStyleLight9" showFirstColumn="0" showLastColumn="0" showRowStripes="1" showColumnStripes="0"/>
</table>
</file>

<file path=xl/tables/table9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7" xr:uid="{930C3EA2-3DE4-4858-AE30-1858C35FCAE6}" name="Таблица3167101319222528313437404346471013161922252831343740434649524710131619222528313437404346555861646770471013161922818253239324653606774818895102109116123130137411182532394653606774818895102109116411182532391231301371441511581651721791861932002071218" displayName="Таблица3167101319222528313437404346471013161922252831343740434649524710131619222528313437404346555861646770471013161922818253239324653606774818895102109116123130137411182532394653606774818895102109116411182532391231301371441511581651721791861932002071218" ref="A57:D64" totalsRowShown="0">
  <autoFilter ref="A57:D64" xr:uid="{F9595AAF-69FB-45E4-8FB9-3A8F6956DCF2}"/>
  <tableColumns count="4">
    <tableColumn id="1" xr3:uid="{5B11AFBF-08AA-45D3-B2DD-49764EC373DE}" name="Столбец1"/>
    <tableColumn id="2" xr3:uid="{3047EDFD-B556-4609-AEDD-441023304CAA}" name="Столбец2"/>
    <tableColumn id="3" xr3:uid="{08758C55-F137-441D-91C2-62B11CE89D3D}" name="Столбец3"/>
    <tableColumn id="4" xr3:uid="{A6D7E735-47C4-4854-BE2F-BC5FFB706DCD}" name="Столбец4"/>
  </tableColumns>
  <tableStyleInfo name="TableStyleLight9" showFirstColumn="0" showLastColumn="0" showRowStripes="1" showColumnStripes="0"/>
</table>
</file>

<file path=xl/tables/table9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8" xr:uid="{B034A536-B731-4730-9F73-0CB2225C3AB3}" name="Таблица5919263340334754616875828996103110117124131138512192633404754616875828996103110117512192633401241311381451521591661731801871942012082152222292362432505121926334047546168758289961031101171245121926334014515215916617318018719420120821522222951211219" displayName="Таблица5919263340334754616875828996103110117124131138512192633404754616875828996103110117512192633401241311381451521591661731801871942012082152222292362432505121926334047546168758289961031101171245121926334014515215916617318018719420120821522222951211219" ref="A3:G12" totalsRowShown="0" headerRowDxfId="8660" dataDxfId="8659" tableBorderDxfId="8658">
  <autoFilter ref="A3:G12" xr:uid="{436770F5-06D6-40FC-9732-11328DA1E0BA}"/>
  <tableColumns count="7">
    <tableColumn id="1" xr3:uid="{28AEBF9E-17DF-4C54-9AE3-C3625D96C9D0}" name="Бригада 1" dataDxfId="8657"/>
    <tableColumn id="3" xr3:uid="{5D43B24F-955D-4DD5-B0FA-8C9B70445F80}" name="2"/>
    <tableColumn id="4" xr3:uid="{BEAB2600-2628-4D53-8944-257326404E18}" name="Замки" dataDxfId="8656"/>
    <tableColumn id="5" xr3:uid="{CC39055F-5A91-4E5D-9A60-F64FFD656E48}" name="А" dataDxfId="8655"/>
    <tableColumn id="6" xr3:uid="{77BC86C5-A5CA-4B0E-A8C3-ADB7277A9252}" name="Б" dataDxfId="8654"/>
    <tableColumn id="8" xr3:uid="{04B84BAB-D253-4FF6-9B3E-148BD99CCD4F}" name="Г" dataDxfId="8653"/>
    <tableColumn id="9" xr3:uid="{D66D24C3-5875-466C-8178-3C5805E3CEAC}" name="Д=А*Г" dataDxfId="8652"/>
  </tableColumns>
  <tableStyleInfo name="TableStyleLight9" showFirstColumn="0" showLastColumn="0" showRowStripes="1" showColumnStripes="0"/>
</table>
</file>

<file path=xl/tables/table9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9" xr:uid="{A59E924B-8FE2-4629-8982-117CBF3D4138}" name="Таблица5710202734413448556269768390971041111181251321396132027344148556269768390971041111186132027344112513213914615316016717418118819520220921622323023724425161320273441485562697683909710411111812561320273441146153160167174181188195202209216223230611220" displayName="Таблица5710202734413448556269768390971041111181251321396132027344148556269768390971041111186132027344112513213914615316016717418118819520220921622323023724425161320273441485562697683909710411111812561320273441146153160167174181188195202209216223230611220" ref="A13:G22" totalsRowShown="0" headerRowDxfId="8651" dataDxfId="8650" tableBorderDxfId="8649">
  <autoFilter ref="A13:G22" xr:uid="{0E7CAF78-4D0C-41A5-A4DF-23B80F7A81E3}"/>
  <tableColumns count="7">
    <tableColumn id="1" xr3:uid="{DA8E0D69-B747-49CE-BCD5-890AA5FF5F8A}" name="Бригада 2" dataDxfId="8648"/>
    <tableColumn id="3" xr3:uid="{0C356089-35A3-4385-A441-C4DF5DD75A3E}" name="2"/>
    <tableColumn id="4" xr3:uid="{5187D380-88AE-45E8-88EF-BEF8DB5A7441}" name="Замки" dataDxfId="8647"/>
    <tableColumn id="5" xr3:uid="{D7B59180-BE21-429F-8934-A16E751ABE67}" name="А" dataDxfId="8646"/>
    <tableColumn id="6" xr3:uid="{01133FB4-4B3E-49E0-944B-13B5835C2860}" name="Б" dataDxfId="8645"/>
    <tableColumn id="8" xr3:uid="{65B25C9C-2BA8-4A7C-AE4E-C55DA493C97D}" name="Г" dataDxfId="8644"/>
    <tableColumn id="9" xr3:uid="{B562018B-E049-4491-8139-B412E1725DBA}" name="Д=А*Г" dataDxfId="8643"/>
  </tableColumns>
  <tableStyleInfo name="TableStyleLight9" showFirstColumn="0" showLastColumn="0" showRowStripes="1" showColumnStripes="0"/>
</table>
</file>

<file path=xl/tables/table9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0" xr:uid="{81527648-409C-43EF-91EE-69A25DDF7B18}" name="Таблица5741121283542354956637077849198105112119126133140714212835424956637077849198105112119714212835421261331401471541611681751821891962032102172242312382452527142128354249566370778491981051121191267142128354214715416116817518218919620321021722423171222" displayName="Таблица5741121283542354956637077849198105112119126133140714212835424956637077849198105112119714212835421261331401471541611681751821891962032102172242312382452527142128354249566370778491981051121191267142128354214715416116817518218919620321021722423171222" ref="A33:G44" totalsRowShown="0" headerRowDxfId="8642" dataDxfId="8641" tableBorderDxfId="8640">
  <autoFilter ref="A33:G44" xr:uid="{D9A3A8C6-DD7E-4E67-8324-326DE496AAF4}"/>
  <tableColumns count="7">
    <tableColumn id="1" xr3:uid="{B86EF81E-0D57-428C-887E-BA367AF85280}" name="Бригада 3" dataDxfId="8639"/>
    <tableColumn id="3" xr3:uid="{C7490364-181F-4193-884F-910F94045250}" name="2"/>
    <tableColumn id="4" xr3:uid="{DF30BC39-42A2-434A-9BDC-20D46980678A}" name="Замки" dataDxfId="8638"/>
    <tableColumn id="5" xr3:uid="{320F9927-C49B-43EB-9B02-176877860459}" name="А" dataDxfId="8637"/>
    <tableColumn id="6" xr3:uid="{158A4804-D6B4-4D4B-B9AF-ECE9A48FF6F3}" name="Б" dataDxfId="8636"/>
    <tableColumn id="8" xr3:uid="{ED155EB8-5127-4A7F-AA47-87135557A4B4}" name="Г" dataDxfId="8635"/>
    <tableColumn id="9" xr3:uid="{972CDAF4-A01E-411E-B5D6-0FE69DA15AED}" name="Д=А*Г" dataDxfId="8634"/>
  </tableColumns>
  <tableStyleInfo name="TableStyleLight9" showFirstColumn="0" showLastColumn="0" showRowStripes="1" showColumnStripes="0"/>
</table>
</file>

<file path=xl/tables/table9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1" xr:uid="{BCDF29E2-F5F3-4BBE-A00C-6AE140339CE0}" name="Таблица5710202734413448556269768390971041111181251321396132027344148556269768390971041111186132027344112513213914615316016717418118819520220921622323023724425161320273441485562697683909710411111812561320273441146153160167174181188195202209216223230611222" displayName="Таблица5710202734413448556269768390971041111181251321396132027344148556269768390971041111186132027344112513213914615316016717418118819520220921622323023724425161320273441485562697683909710411111812561320273441146153160167174181188195202209216223230611222" ref="A23:G32" totalsRowShown="0" headerRowDxfId="8633" dataDxfId="8632" tableBorderDxfId="8631">
  <autoFilter ref="A23:G32" xr:uid="{7D26CE2D-B531-460F-B9AC-785558AACEF6}"/>
  <tableColumns count="7">
    <tableColumn id="1" xr3:uid="{4492D0B5-80B5-4058-8455-20B181A52386}" name="Бригада 2" dataDxfId="8630"/>
    <tableColumn id="3" xr3:uid="{C0EB599E-8217-4ACF-A184-1C5C6CE08BCA}" name="2"/>
    <tableColumn id="4" xr3:uid="{868DF981-D001-4934-9517-58FD36073030}" name="Замки" dataDxfId="8629"/>
    <tableColumn id="5" xr3:uid="{15BB6C02-1A85-4AFA-9F1D-C61744A4F000}" name="А" dataDxfId="8628"/>
    <tableColumn id="6" xr3:uid="{19E0F853-EC12-4697-B835-CE5B245C9CB4}" name="Б" dataDxfId="8627"/>
    <tableColumn id="8" xr3:uid="{4C39AA76-AF98-4248-B292-DC829C98BF9A}" name="Г" dataDxfId="8626"/>
    <tableColumn id="9" xr3:uid="{E5C7C2B2-766E-4584-82FE-A33507F6FB4D}" name="Д=А*Г" dataDxfId="8625"/>
  </tableColumns>
  <tableStyleInfo name="TableStyleLight9" showFirstColumn="0" showLastColumn="0" showRowStripes="1" showColumnStripes="0"/>
</table>
</file>

<file path=xl/tables/table9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2" xr:uid="{F54E79AC-65D5-435F-9BDE-E88944FCD8F3}" name="Таблица3167101319222528313437404346471013161922252831343740434649524710131619222528313437404346555861646770471013161922818253239324653606774818895102109116123130137411182532394653606774818895102109116411182532391231301371441511581651721791861932002071213" displayName="Таблица3167101319222528313437404346471013161922252831343740434649524710131619222528313437404346555861646770471013161922818253239324653606774818895102109116123130137411182532394653606774818895102109116411182532391231301371441511581651721791861932002071213" ref="A57:D64" totalsRowShown="0">
  <autoFilter ref="A57:D64" xr:uid="{F9595AAF-69FB-45E4-8FB9-3A8F6956DCF2}"/>
  <tableColumns count="4">
    <tableColumn id="1" xr3:uid="{B58E5463-42E8-4166-81CF-0D130C142E1F}" name="Столбец1"/>
    <tableColumn id="2" xr3:uid="{09F29BF6-5C09-4B5E-8045-74F5F3DF34F4}" name="Столбец2"/>
    <tableColumn id="3" xr3:uid="{6D733567-E730-4AFF-8C75-75F02C40B74D}" name="Столбец3"/>
    <tableColumn id="4" xr3:uid="{A4357FFC-29BC-46B1-9F46-DD77468BB871}" name="Столбец4"/>
  </tableColumns>
  <tableStyleInfo name="TableStyleLight9" showFirstColumn="0" showLastColumn="0" showRowStripes="1" showColumnStripes="0"/>
</table>
</file>

<file path=xl/tables/table9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3" xr:uid="{E74F414F-2CA2-4AA9-992A-4F5E2B17E187}" name="Таблица5919263340334754616875828996103110117124131138512192633404754616875828996103110117512192633401241311381451521591661731801871942012082152222292362432505121926334047546168758289961031101171245121926334014515215916617318018719420120821522222951211214" displayName="Таблица5919263340334754616875828996103110117124131138512192633404754616875828996103110117512192633401241311381451521591661731801871942012082152222292362432505121926334047546168758289961031101171245121926334014515215916617318018719420120821522222951211214" ref="A3:G12" totalsRowShown="0" headerRowDxfId="8624" dataDxfId="8623" tableBorderDxfId="8622">
  <autoFilter ref="A3:G12" xr:uid="{436770F5-06D6-40FC-9732-11328DA1E0BA}"/>
  <tableColumns count="7">
    <tableColumn id="1" xr3:uid="{1D37464F-D9C9-4704-9573-DE85A48D1277}" name="Бригада 1" dataDxfId="8621"/>
    <tableColumn id="3" xr3:uid="{289B7418-F4F0-42BE-AE14-9257399FAC90}" name="2"/>
    <tableColumn id="4" xr3:uid="{3B4E5E0B-A4F1-4208-982B-03734EAE2D0B}" name="Замки" dataDxfId="8620"/>
    <tableColumn id="5" xr3:uid="{46CC60FD-CD2C-40C6-AABD-9CDBD873A35F}" name="А" dataDxfId="8619"/>
    <tableColumn id="6" xr3:uid="{AC48351A-81E9-4ABC-8551-DFCBE4AC2D01}" name="Б" dataDxfId="8618"/>
    <tableColumn id="8" xr3:uid="{CAC8A0E2-5D6A-48A9-B4C3-51185DABC8E0}" name="Г" dataDxfId="8617"/>
    <tableColumn id="9" xr3:uid="{01036009-E210-4A0F-84F1-D4F99817324B}" name="Д=А*Г" dataDxfId="8616"/>
  </tableColumns>
  <tableStyleInfo name="TableStyleLight9" showFirstColumn="0" showLastColumn="0" showRowStripes="1" showColumnStripes="0"/>
</table>
</file>

<file path=xl/tables/table9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4" xr:uid="{C96FEB5F-6861-4273-B4DE-41D055B0051E}" name="Таблица5710202734413448556269768390971041111181251321396132027344148556269768390971041111186132027344112513213914615316016717418118819520220921622323023724425161320273441485562697683909710411111812561320273441146153160167174181188195202209216223230611215" displayName="Таблица5710202734413448556269768390971041111181251321396132027344148556269768390971041111186132027344112513213914615316016717418118819520220921622323023724425161320273441485562697683909710411111812561320273441146153160167174181188195202209216223230611215" ref="A13:G22" totalsRowShown="0" headerRowDxfId="8615" dataDxfId="8614" tableBorderDxfId="8613">
  <autoFilter ref="A13:G22" xr:uid="{0E7CAF78-4D0C-41A5-A4DF-23B80F7A81E3}"/>
  <tableColumns count="7">
    <tableColumn id="1" xr3:uid="{79F00ECB-1187-4564-B626-C38172F2BF8B}" name="Бригада 2" dataDxfId="8612"/>
    <tableColumn id="3" xr3:uid="{E6A86920-2E0B-453A-B82C-075D99B7D311}" name="2"/>
    <tableColumn id="4" xr3:uid="{2B0489A8-B9F9-4188-8522-CFDF62E14F1E}" name="Замки" dataDxfId="8611"/>
    <tableColumn id="5" xr3:uid="{CBBE7182-45A5-47B4-BAD5-3B7B47762094}" name="А" dataDxfId="8610"/>
    <tableColumn id="6" xr3:uid="{808F3854-9184-4DC9-B413-2796030534D7}" name="Б" dataDxfId="8609"/>
    <tableColumn id="8" xr3:uid="{621474B4-C023-4E15-90E3-E00AB0DD6B6A}" name="Г" dataDxfId="8608"/>
    <tableColumn id="9" xr3:uid="{74BF4858-1D6E-4B26-A3B1-2CB3FE124B3B}" name="Д=А*Г" dataDxfId="8607"/>
  </tableColumns>
  <tableStyleInfo name="TableStyleLight9" showFirstColumn="0" showLastColumn="0" showRowStripes="1" showColumnStripes="0"/>
</table>
</file>

<file path=xl/tables/table9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5" xr:uid="{AF86B803-00E6-4B7D-876A-A66BF3F55F26}" name="Таблица5741121283542354956637077849198105112119126133140714212835424956637077849198105112119714212835421261331401471541611681751821891962032102172242312382452527142128354249566370778491981051121191267142128354214715416116817518218919620321021722423171217" displayName="Таблица5741121283542354956637077849198105112119126133140714212835424956637077849198105112119714212835421261331401471541611681751821891962032102172242312382452527142128354249566370778491981051121191267142128354214715416116817518218919620321021722423171217" ref="A33:G44" totalsRowShown="0" headerRowDxfId="8606" dataDxfId="8605" tableBorderDxfId="8604">
  <autoFilter ref="A33:G44" xr:uid="{D9A3A8C6-DD7E-4E67-8324-326DE496AAF4}"/>
  <tableColumns count="7">
    <tableColumn id="1" xr3:uid="{6DC96E29-A3D5-4CB8-A0C2-89E4D527DD73}" name="Бригада 3" dataDxfId="8603"/>
    <tableColumn id="3" xr3:uid="{A604336D-741E-4E79-AA3B-B34D1204C3A8}" name="2"/>
    <tableColumn id="4" xr3:uid="{BB191E6A-0EF0-4AA7-AAC9-EB6C5310F79A}" name="Замки" dataDxfId="8602"/>
    <tableColumn id="5" xr3:uid="{CC46AD34-682F-4E21-A632-708196F76CC4}" name="А" dataDxfId="8601"/>
    <tableColumn id="6" xr3:uid="{9050289D-C797-4233-AA23-FDAF5A212D5E}" name="Б" dataDxfId="8600"/>
    <tableColumn id="8" xr3:uid="{6B475EB4-66E1-42C1-B227-49B51710B1D3}" name="Г" dataDxfId="8599"/>
    <tableColumn id="9" xr3:uid="{CD7CC552-8392-4B9F-9FB3-0B6F4A5B64CE}" name="Д=А*Г" dataDxfId="8598"/>
  </tableColumns>
  <tableStyleInfo name="TableStyleLight9" showFirstColumn="0" showLastColumn="0" showRowStripes="1" showColumnStripes="0"/>
</table>
</file>

<file path=xl/tables/table9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6" xr:uid="{F42D58C4-BC7C-4D80-BEF0-8429B5397434}" name="Таблица5710202734413448556269768390971041111181251321396132027344148556269768390971041111186132027344112513213914615316016717418118819520220921622323023724425161320273441485562697683909710411111812561320273441146153160167174181188195202209216223230611217" displayName="Таблица5710202734413448556269768390971041111181251321396132027344148556269768390971041111186132027344112513213914615316016717418118819520220921622323023724425161320273441485562697683909710411111812561320273441146153160167174181188195202209216223230611217" ref="A23:G32" totalsRowShown="0" headerRowDxfId="8597" dataDxfId="8596" tableBorderDxfId="8595">
  <autoFilter ref="A23:G32" xr:uid="{7D26CE2D-B531-460F-B9AC-785558AACEF6}"/>
  <tableColumns count="7">
    <tableColumn id="1" xr3:uid="{419D6196-ADA4-4965-9FCD-FE41C810498D}" name="Бригада 2" dataDxfId="8594"/>
    <tableColumn id="3" xr3:uid="{E679F47F-E186-4532-B498-5211A214CB24}" name="2"/>
    <tableColumn id="4" xr3:uid="{BE7A31FC-287B-4042-A40F-725F701EC919}" name="Замки" dataDxfId="8593"/>
    <tableColumn id="5" xr3:uid="{DD0BC1BB-042F-49B7-83B9-B5C3C0C6CE51}" name="А" dataDxfId="8592"/>
    <tableColumn id="6" xr3:uid="{F5266568-3CFA-488F-B214-2E3C6FA53F41}" name="Б" dataDxfId="8591"/>
    <tableColumn id="8" xr3:uid="{11BE478B-8288-4669-B50D-58877720964D}" name="Г" dataDxfId="8590"/>
    <tableColumn id="9" xr3:uid="{BB76DEAD-B2C9-400F-A229-F58905D9AF29}" name="Д=А*Г" dataDxfId="8589"/>
  </tableColumns>
  <tableStyleInfo name="TableStyleLight9" showFirstColumn="0" showLastColumn="0" showRowStripes="1" showColumnStripes="0"/>
</table>
</file>

<file path=xl/tables/table9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7" xr:uid="{531CD6BE-CE21-44F1-9AD3-41B596CA0EF1}" name="Таблица3167101319222528313437404346471013161922252831343740434649524710131619222528313437404346555861646770471013161922818253239324653606774818895102109116123130137411182532394653606774818895102109116411182532391231301371441511581651721791861932002071208" displayName="Таблица3167101319222528313437404346471013161922252831343740434649524710131619222528313437404346555861646770471013161922818253239324653606774818895102109116123130137411182532394653606774818895102109116411182532391231301371441511581651721791861932002071208" ref="A57:D65" totalsRowShown="0">
  <autoFilter ref="A57:D65" xr:uid="{F9595AAF-69FB-45E4-8FB9-3A8F6956DCF2}"/>
  <tableColumns count="4">
    <tableColumn id="1" xr3:uid="{1A2204D2-BCBD-42E5-974A-B127887E8334}" name="Столбец1"/>
    <tableColumn id="2" xr3:uid="{5D5E8EE0-FD66-48BC-93A8-4D0048479A2C}" name="Столбец2"/>
    <tableColumn id="3" xr3:uid="{2CBE2FEB-2F26-441A-B0FA-D87EFEABCCD1}" name="Столбец3"/>
    <tableColumn id="4" xr3:uid="{7B2E4795-2410-4386-85F6-E605EA00556A}" name="Столбец4"/>
  </tableColumns>
  <tableStyleInfo name="TableStyleLight9" showFirstColumn="0" showLastColumn="0" showRowStripes="1" showColumnStripes="0"/>
</table>
</file>

<file path=xl/tables/table9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8" xr:uid="{08515421-6C7B-46F9-8152-86668A38C67F}" name="Таблица5919263340334754616875828996103110117124131138512192633404754616875828996103110117512192633401241311381451521591661731801871942012082152222292362432505121926334047546168758289961031101171245121926334014515215916617318018719420120821522222951211209" displayName="Таблица5919263340334754616875828996103110117124131138512192633404754616875828996103110117512192633401241311381451521591661731801871942012082152222292362432505121926334047546168758289961031101171245121926334014515215916617318018719420120821522222951211209" ref="A3:G12" totalsRowShown="0" headerRowDxfId="8588" dataDxfId="8587" tableBorderDxfId="8586">
  <autoFilter ref="A3:G12" xr:uid="{436770F5-06D6-40FC-9732-11328DA1E0BA}"/>
  <tableColumns count="7">
    <tableColumn id="1" xr3:uid="{03FA7520-63B9-4549-A02E-6E7F81B57343}" name="Бригада 1" dataDxfId="8585"/>
    <tableColumn id="3" xr3:uid="{0A027A8D-BF9D-422F-AE3D-1FF70FD5D039}" name="2"/>
    <tableColumn id="4" xr3:uid="{778294BF-6B26-4C2B-98E8-B6B56EFB0090}" name="Замки" dataDxfId="8584"/>
    <tableColumn id="5" xr3:uid="{A37D01FB-9D95-457F-B9A9-CBB48886CB90}" name="А" dataDxfId="8583"/>
    <tableColumn id="6" xr3:uid="{AD50A206-7303-47B4-90A0-323D160427C0}" name="Б" dataDxfId="8582"/>
    <tableColumn id="8" xr3:uid="{D84D7CD8-3252-4250-ADC5-1FD652E86B11}" name="Г" dataDxfId="8581"/>
    <tableColumn id="9" xr3:uid="{C8B07671-35E4-476B-90D1-8C184DCC3475}" name="Д=А*Г" dataDxfId="8580"/>
  </tableColumns>
  <tableStyleInfo name="TableStyleLight9" showFirstColumn="0" showLastColumn="0" showRowStripes="1" showColumnStripes="0"/>
</table>
</file>

<file path=xl/tables/table9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9" xr:uid="{7638422F-E360-499B-A0EC-A3E9435DF199}" name="Таблица5710202734413448556269768390971041111181251321396132027344148556269768390971041111186132027344112513213914615316016717418118819520220921622323023724425161320273441485562697683909710411111812561320273441146153160167174181188195202209216223230611210" displayName="Таблица5710202734413448556269768390971041111181251321396132027344148556269768390971041111186132027344112513213914615316016717418118819520220921622323023724425161320273441485562697683909710411111812561320273441146153160167174181188195202209216223230611210" ref="A13:G22" totalsRowShown="0" headerRowDxfId="8579" dataDxfId="8578" tableBorderDxfId="8577">
  <autoFilter ref="A13:G22" xr:uid="{0E7CAF78-4D0C-41A5-A4DF-23B80F7A81E3}"/>
  <tableColumns count="7">
    <tableColumn id="1" xr3:uid="{B6DDE55C-463A-4D16-882E-2D0385BB55AC}" name="Бригада 2" dataDxfId="8576"/>
    <tableColumn id="3" xr3:uid="{4421E37B-6B6D-446D-AA32-A3793CF5C276}" name="2"/>
    <tableColumn id="4" xr3:uid="{DE4A067A-D323-48DB-BC73-F4D6ACBB23CA}" name="Замки" dataDxfId="8575"/>
    <tableColumn id="5" xr3:uid="{31172E4E-1F8E-4DEA-914C-2D8F997884D8}" name="А" dataDxfId="8574"/>
    <tableColumn id="6" xr3:uid="{E1FE68EF-4719-44BD-A649-557240414294}" name="Б" dataDxfId="8573"/>
    <tableColumn id="8" xr3:uid="{9367C784-2F94-472C-A51E-ED3C453EE458}" name="Г" dataDxfId="8572"/>
    <tableColumn id="9" xr3:uid="{03DC9763-7509-4108-85A1-965708926D2B}" name="Д=А*Г" dataDxfId="8571"/>
  </tableColumns>
  <tableStyleInfo name="TableStyleLight9" showFirstColumn="0" showLastColumn="0" showRowStripes="1" showColumnStripes="0"/>
</table>
</file>

<file path=xl/tables/table9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0" xr:uid="{D40763A7-148A-495A-939D-9BAB73E08BDF}" name="Таблица5741121283542354956637077849198105112119126133140714212835424956637077849198105112119714212835421261331401471541611681751821891962032102172242312382452527142128354249566370778491981051121191267142128354214715416116817518218919620321021722423171212" displayName="Таблица5741121283542354956637077849198105112119126133140714212835424956637077849198105112119714212835421261331401471541611681751821891962032102172242312382452527142128354249566370778491981051121191267142128354214715416116817518218919620321021722423171212" ref="A33:G44" totalsRowShown="0" headerRowDxfId="8570" dataDxfId="8569" tableBorderDxfId="8568">
  <autoFilter ref="A33:G44" xr:uid="{D9A3A8C6-DD7E-4E67-8324-326DE496AAF4}"/>
  <tableColumns count="7">
    <tableColumn id="1" xr3:uid="{8699B4EA-0742-4248-A976-5F2AE24B98AB}" name="Бригада 3" dataDxfId="8567"/>
    <tableColumn id="3" xr3:uid="{04281E8C-2535-49DA-97F0-D85D9A2D6E32}" name="2"/>
    <tableColumn id="4" xr3:uid="{DE262086-336D-451D-9AFE-9C2B45C78261}" name="Замки" dataDxfId="8566"/>
    <tableColumn id="5" xr3:uid="{9AEA4878-A08B-4CF3-8026-5AFD16615260}" name="А" dataDxfId="8565"/>
    <tableColumn id="6" xr3:uid="{3C9653BA-6321-4B3D-8F98-369E174ACB00}" name="Б" dataDxfId="8564"/>
    <tableColumn id="8" xr3:uid="{BF089D89-E8C0-4ED9-92EB-25CB30628080}" name="Г" dataDxfId="8563"/>
    <tableColumn id="9" xr3:uid="{3A72BEAF-1ACE-47BE-8E5E-F9EE37868247}" name="Д=А*Г" dataDxfId="8562"/>
  </tableColumns>
  <tableStyleInfo name="TableStyleLight9" showFirstColumn="0" showLastColumn="0" showRowStripes="1" showColumnStripes="0"/>
</table>
</file>

<file path=xl/tables/table9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1" xr:uid="{54F52821-A3B8-482E-8D16-A8B88645A966}" name="Таблица5710202734413448556269768390971041111181251321396132027344148556269768390971041111186132027344112513213914615316016717418118819520220921622323023724425161320273441485562697683909710411111812561320273441146153160167174181188195202209216223230611212" displayName="Таблица5710202734413448556269768390971041111181251321396132027344148556269768390971041111186132027344112513213914615316016717418118819520220921622323023724425161320273441485562697683909710411111812561320273441146153160167174181188195202209216223230611212" ref="A23:G32" totalsRowShown="0" headerRowDxfId="8561" dataDxfId="8560" tableBorderDxfId="8559">
  <autoFilter ref="A23:G32" xr:uid="{7D26CE2D-B531-460F-B9AC-785558AACEF6}"/>
  <tableColumns count="7">
    <tableColumn id="1" xr3:uid="{F8D27AE9-49AE-4AAD-A16F-A3B86A2EAEF1}" name="Бригада 2" dataDxfId="8558"/>
    <tableColumn id="3" xr3:uid="{D20EEEB0-DA4A-42F8-9AC8-03AA8CF3D7B6}" name="2"/>
    <tableColumn id="4" xr3:uid="{BEABC7A8-73FE-423A-A5F8-168648B582F0}" name="Замки" dataDxfId="8557"/>
    <tableColumn id="5" xr3:uid="{A4A4C1DD-FC32-455B-AE6C-A23BE5B07680}" name="А" dataDxfId="8556"/>
    <tableColumn id="6" xr3:uid="{3972636E-47C7-4E9A-9405-8D4A540AE240}" name="Б" dataDxfId="8555"/>
    <tableColumn id="8" xr3:uid="{C193E78C-D819-4320-8BAB-1294B395BE1E}" name="Г" dataDxfId="8554"/>
    <tableColumn id="9" xr3:uid="{3EF97922-22B6-4EFE-BCE8-3F4122699808}" name="Д=А*Г" dataDxfId="8553"/>
  </tableColumns>
  <tableStyleInfo name="TableStyleLight9" showFirstColumn="0" showLastColumn="0" showRowStripes="1" showColumnStripes="0"/>
</table>
</file>

<file path=xl/tables/table9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2" xr:uid="{B3869589-77EF-4EC7-853C-AB9B8A46043B}" name="Таблица3167101319222528313437404346471013161922252831343740434649524710131619222528313437404346555861646770471013161922818253239324653606774818895102109116123130137411182532394653606774818895102109116411182532391231301371441511581651721791861932002071203" displayName="Таблица3167101319222528313437404346471013161922252831343740434649524710131619222528313437404346555861646770471013161922818253239324653606774818895102109116123130137411182532394653606774818895102109116411182532391231301371441511581651721791861932002071203" ref="A57:D63" totalsRowShown="0">
  <autoFilter ref="A57:D63" xr:uid="{F9595AAF-69FB-45E4-8FB9-3A8F6956DCF2}"/>
  <tableColumns count="4">
    <tableColumn id="1" xr3:uid="{5A404CE5-18C0-44E0-A0B4-24D1133A8FFD}" name="Столбец1"/>
    <tableColumn id="2" xr3:uid="{EBC18BC8-44EE-4DF3-A29E-739DACC76D6C}" name="Столбец2"/>
    <tableColumn id="3" xr3:uid="{8388E6F7-DC23-4B84-93B3-5A5C4BE03C8D}" name="Столбец3"/>
    <tableColumn id="4" xr3:uid="{A21F929E-BB26-45F2-A2A7-132285D84FEE}" name="Столбец4"/>
  </tableColumns>
  <tableStyleInfo name="TableStyleLight9" showFirstColumn="0" showLastColumn="0" showRowStripes="1" showColumnStripes="0"/>
</table>
</file>

<file path=xl/tables/table9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3" xr:uid="{38ABED9C-9973-4673-850A-ACC2E5C77433}" name="Таблица5919263340334754616875828996103110117124131138512192633404754616875828996103110117512192633401241311381451521591661731801871942012082152222292362432505121926334047546168758289961031101171245121926334014515215916617318018719420120821522222951211204" displayName="Таблица5919263340334754616875828996103110117124131138512192633404754616875828996103110117512192633401241311381451521591661731801871942012082152222292362432505121926334047546168758289961031101171245121926334014515215916617318018719420120821522222951211204" ref="A3:G12" totalsRowShown="0" headerRowDxfId="8552" dataDxfId="8551" tableBorderDxfId="8550">
  <autoFilter ref="A3:G12" xr:uid="{436770F5-06D6-40FC-9732-11328DA1E0BA}"/>
  <tableColumns count="7">
    <tableColumn id="1" xr3:uid="{1FD0B580-65FE-4A3F-A92F-907D64248972}" name="Бригада 1" dataDxfId="8549"/>
    <tableColumn id="3" xr3:uid="{951C0450-FD41-45D8-9FA6-5BA32507148E}" name="2"/>
    <tableColumn id="4" xr3:uid="{DBE1F634-B0E3-4289-B71D-40921A6FA4A8}" name="Замки" dataDxfId="8548"/>
    <tableColumn id="5" xr3:uid="{EF7279AF-F865-41D1-BB12-3C3A6D20A874}" name="А" dataDxfId="8547"/>
    <tableColumn id="6" xr3:uid="{4F9B3771-180C-4545-AA05-510064F80457}" name="Б" dataDxfId="8546"/>
    <tableColumn id="8" xr3:uid="{CBEF5248-4F0B-494A-8542-83E9728AA22A}" name="Г" dataDxfId="8545"/>
    <tableColumn id="9" xr3:uid="{1F94EE40-8A1C-41C2-A64D-1707C9F7E5EC}" name="Д=А*Г" dataDxfId="8544"/>
  </tableColumns>
  <tableStyleInfo name="TableStyleLight9" showFirstColumn="0" showLastColumn="0" showRowStripes="1" showColumnStripes="0"/>
</table>
</file>

<file path=xl/tables/table9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4" xr:uid="{C09FD2F7-366D-485C-8A10-B1AEB0009B69}" name="Таблица5710202734413448556269768390971041111181251321396132027344148556269768390971041111186132027344112513213914615316016717418118819520220921622323023724425161320273441485562697683909710411111812561320273441146153160167174181188195202209216223230611205" displayName="Таблица5710202734413448556269768390971041111181251321396132027344148556269768390971041111186132027344112513213914615316016717418118819520220921622323023724425161320273441485562697683909710411111812561320273441146153160167174181188195202209216223230611205" ref="A13:G22" totalsRowShown="0" headerRowDxfId="8543" dataDxfId="8542" tableBorderDxfId="8541">
  <autoFilter ref="A13:G22" xr:uid="{0E7CAF78-4D0C-41A5-A4DF-23B80F7A81E3}"/>
  <tableColumns count="7">
    <tableColumn id="1" xr3:uid="{771CF176-35EC-4BBD-97CB-5C5E3B09D19C}" name="Бригада 2" dataDxfId="8540"/>
    <tableColumn id="3" xr3:uid="{63680B94-B375-4255-983F-67876E6C9C17}" name="2"/>
    <tableColumn id="4" xr3:uid="{A35BE334-3CC7-4879-90EE-99D5CA8460A5}" name="Замки" dataDxfId="8539"/>
    <tableColumn id="5" xr3:uid="{EF925C4D-4D9C-40D8-BFB4-DE627823CC55}" name="А" dataDxfId="8538"/>
    <tableColumn id="6" xr3:uid="{DBBD11E9-64E1-4508-AD8F-7C26E74CEB39}" name="Б" dataDxfId="8537"/>
    <tableColumn id="8" xr3:uid="{FDE6E42D-87ED-42D0-A23B-B1CEA4B1DF4F}" name="Г" dataDxfId="8536"/>
    <tableColumn id="9" xr3:uid="{BB9D39B8-D9E8-43C5-B0E9-BE81EE77A494}" name="Д=А*Г" dataDxfId="8535"/>
  </tableColumns>
  <tableStyleInfo name="TableStyleLight9" showFirstColumn="0" showLastColumn="0" showRowStripes="1" showColumnStripes="0"/>
</table>
</file>

<file path=xl/tables/table9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5" xr:uid="{D7536E9D-24B7-43EC-B02D-8E7B651CDCDF}" name="Таблица5741121283542354956637077849198105112119126133140714212835424956637077849198105112119714212835421261331401471541611681751821891962032102172242312382452527142128354249566370778491981051121191267142128354214715416116817518218919620321021722423171207" displayName="Таблица5741121283542354956637077849198105112119126133140714212835424956637077849198105112119714212835421261331401471541611681751821891962032102172242312382452527142128354249566370778491981051121191267142128354214715416116817518218919620321021722423171207" ref="A33:G44" totalsRowShown="0" headerRowDxfId="8534" dataDxfId="8533" tableBorderDxfId="8532">
  <autoFilter ref="A33:G44" xr:uid="{D9A3A8C6-DD7E-4E67-8324-326DE496AAF4}"/>
  <tableColumns count="7">
    <tableColumn id="1" xr3:uid="{D2E69761-87A7-40BC-8B72-862386781FAE}" name="Бригада 3" dataDxfId="8531"/>
    <tableColumn id="3" xr3:uid="{757A63C4-19D9-4453-AB0D-352549C6FD7B}" name="2"/>
    <tableColumn id="4" xr3:uid="{7E79EABD-B64F-4F64-962D-F6596081CDC0}" name="Замки" dataDxfId="8530"/>
    <tableColumn id="5" xr3:uid="{F1BFDF33-1447-4670-8D3D-B2F53FE52EC0}" name="А" dataDxfId="8529"/>
    <tableColumn id="6" xr3:uid="{BAFBFFD5-E5D6-4BE5-822E-4838C1488BFB}" name="Б" dataDxfId="8528"/>
    <tableColumn id="8" xr3:uid="{4828AC32-79CA-470B-BBC5-1D950CFE5C86}" name="Г" dataDxfId="8527"/>
    <tableColumn id="9" xr3:uid="{B92790F6-A26E-458E-ADAE-E1B15115D372}" name="Д=А*Г" dataDxfId="8526"/>
  </tableColumns>
  <tableStyleInfo name="TableStyleLight9" showFirstColumn="0" showLastColumn="0" showRowStripes="1" showColumnStripes="0"/>
</table>
</file>

<file path=xl/tables/table9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6" xr:uid="{70832E9C-4F50-48C9-961A-DD1EAF41AC3F}" name="Таблица5710202734413448556269768390971041111181251321396132027344148556269768390971041111186132027344112513213914615316016717418118819520220921622323023724425161320273441485562697683909710411111812561320273441146153160167174181188195202209216223230611207" displayName="Таблица5710202734413448556269768390971041111181251321396132027344148556269768390971041111186132027344112513213914615316016717418118819520220921622323023724425161320273441485562697683909710411111812561320273441146153160167174181188195202209216223230611207" ref="A23:G32" totalsRowShown="0" headerRowDxfId="8525" dataDxfId="8524" tableBorderDxfId="8523">
  <autoFilter ref="A23:G32" xr:uid="{7D26CE2D-B531-460F-B9AC-785558AACEF6}"/>
  <tableColumns count="7">
    <tableColumn id="1" xr3:uid="{E6686F0E-5722-44B3-B714-0516DE920EA7}" name="Бригада 2" dataDxfId="8522"/>
    <tableColumn id="3" xr3:uid="{1615786D-B1B8-4CBB-98F6-B81C75A9E543}" name="2"/>
    <tableColumn id="4" xr3:uid="{B12D1009-7B24-4FB0-A3DD-BD25C68DC267}" name="Замки" dataDxfId="8521"/>
    <tableColumn id="5" xr3:uid="{CDC18B54-E1D2-434A-9593-C7C9DC01C007}" name="А" dataDxfId="8520"/>
    <tableColumn id="6" xr3:uid="{3D719B18-12F6-4B93-9424-9EC569949568}" name="Б" dataDxfId="8519"/>
    <tableColumn id="8" xr3:uid="{75AEC203-B869-44AF-8049-EAFEE4AF2FAE}" name="Г" dataDxfId="8518"/>
    <tableColumn id="9" xr3:uid="{AF91FF40-6E48-47E4-83DE-8597A34C3C0A}" name="Д=А*Г" dataDxfId="8517"/>
  </tableColumns>
  <tableStyleInfo name="TableStyleLight9" showFirstColumn="0" showLastColumn="0" showRowStripes="1" showColumnStripes="0"/>
</table>
</file>

<file path=xl/tables/table9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7" xr:uid="{E681D830-7EA4-485E-9D87-7696DE871B2F}" name="Таблица3167101319222528313437404346471013161922252831343740434649524710131619222528313437404346555861646770471013161922818253239324653606774818895102109116123130137411182532394653606774818895102109116411182532391231301371441511581651721791861932002071198" displayName="Таблица3167101319222528313437404346471013161922252831343740434649524710131619222528313437404346555861646770471013161922818253239324653606774818895102109116123130137411182532394653606774818895102109116411182532391231301371441511581651721791861932002071198" ref="A57:D65" totalsRowShown="0">
  <autoFilter ref="A57:D65" xr:uid="{F9595AAF-69FB-45E4-8FB9-3A8F6956DCF2}"/>
  <tableColumns count="4">
    <tableColumn id="1" xr3:uid="{84D3C539-B956-4139-9A52-8FC97F4A3A87}" name="Столбец1"/>
    <tableColumn id="2" xr3:uid="{87770633-FAA5-49C8-8B89-A9AE4D6D09D1}" name="Столбец2"/>
    <tableColumn id="3" xr3:uid="{4C571302-8BAD-4DC3-A397-659EB11A9307}" name="Столбец3"/>
    <tableColumn id="4" xr3:uid="{C10052E9-72DC-4D60-8D36-CEE74E13F8AA}" name="Столбец4"/>
  </tableColumns>
  <tableStyleInfo name="TableStyleLight9" showFirstColumn="0" showLastColumn="0" showRowStripes="1" showColumnStripes="0"/>
</table>
</file>

<file path=xl/tables/table9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8" xr:uid="{F4918F9F-B2A4-4A8D-A55F-9B434B60B83C}" name="Таблица5919263340334754616875828996103110117124131138512192633404754616875828996103110117512192633401241311381451521591661731801871942012082152222292362432505121926334047546168758289961031101171245121926334014515215916617318018719420120821522222951211199" displayName="Таблица5919263340334754616875828996103110117124131138512192633404754616875828996103110117512192633401241311381451521591661731801871942012082152222292362432505121926334047546168758289961031101171245121926334014515215916617318018719420120821522222951211199" ref="A3:G12" totalsRowShown="0" headerRowDxfId="8516" dataDxfId="8515" tableBorderDxfId="8514">
  <autoFilter ref="A3:G12" xr:uid="{436770F5-06D6-40FC-9732-11328DA1E0BA}"/>
  <tableColumns count="7">
    <tableColumn id="1" xr3:uid="{92EB3D67-B0C4-43F0-8C5D-059EA806CAD5}" name="Бригада 1" dataDxfId="8513"/>
    <tableColumn id="3" xr3:uid="{B9D85463-6529-4609-AA45-3BD586ABA16F}" name="2"/>
    <tableColumn id="4" xr3:uid="{9DE004CE-C038-43C8-A508-302B3D6FB264}" name="Замки" dataDxfId="8512"/>
    <tableColumn id="5" xr3:uid="{FE909612-D110-464A-ADE3-AC251FD17FC6}" name="А" dataDxfId="8511"/>
    <tableColumn id="6" xr3:uid="{40F39E78-AFC7-4413-9489-A2B160DA5AC6}" name="Б" dataDxfId="8510"/>
    <tableColumn id="8" xr3:uid="{3E69D4C9-145E-4F18-B693-ECC69BACA601}" name="Г" dataDxfId="8509"/>
    <tableColumn id="9" xr3:uid="{95261446-BF2B-40D0-B2C0-32390A67257C}" name="Д=А*Г" dataDxfId="8508"/>
  </tableColumns>
  <tableStyleInfo name="TableStyleLight9" showFirstColumn="0" showLastColumn="0" showRowStripes="1" showColumnStripes="0"/>
</table>
</file>

<file path=xl/tables/table9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9" xr:uid="{CFB727E0-C0B3-439D-857F-75FB9CDA241D}" name="Таблица5710202734413448556269768390971041111181251321396132027344148556269768390971041111186132027344112513213914615316016717418118819520220921622323023724425161320273441485562697683909710411111812561320273441146153160167174181188195202209216223230611200" displayName="Таблица5710202734413448556269768390971041111181251321396132027344148556269768390971041111186132027344112513213914615316016717418118819520220921622323023724425161320273441485562697683909710411111812561320273441146153160167174181188195202209216223230611200" ref="A13:G22" totalsRowShown="0" headerRowDxfId="8507" dataDxfId="8506" tableBorderDxfId="8505">
  <autoFilter ref="A13:G22" xr:uid="{0E7CAF78-4D0C-41A5-A4DF-23B80F7A81E3}"/>
  <tableColumns count="7">
    <tableColumn id="1" xr3:uid="{55F640E7-695E-43F3-AF46-A5DA6615BBD0}" name="Бригада 2" dataDxfId="8504"/>
    <tableColumn id="3" xr3:uid="{75F2E040-F41A-4B63-8133-74C0607DA3B1}" name="2"/>
    <tableColumn id="4" xr3:uid="{AE17EB87-69FD-4DF1-A2D8-292AC5BBC51F}" name="Замки" dataDxfId="8503"/>
    <tableColumn id="5" xr3:uid="{79173D5A-5EAB-45CB-9FBD-BFAFEE8ABE29}" name="А" dataDxfId="8502"/>
    <tableColumn id="6" xr3:uid="{C5BAFEA5-54F6-467F-9AD4-1C9D0D830C47}" name="Б" dataDxfId="8501"/>
    <tableColumn id="8" xr3:uid="{05166719-F728-4E1A-877E-C5264D1C33D5}" name="Г" dataDxfId="8500"/>
    <tableColumn id="9" xr3:uid="{607A3227-D356-4696-A285-FB8A46E200F7}" name="Д=А*Г" dataDxfId="8499"/>
  </tableColumns>
  <tableStyleInfo name="TableStyleLight9" showFirstColumn="0" showLastColumn="0" showRowStripes="1" showColumnStripes="0"/>
</table>
</file>

<file path=xl/tables/table9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0" xr:uid="{4CE70FEF-67D4-4B34-AB7F-E85442F70361}" name="Таблица5741121283542354956637077849198105112119126133140714212835424956637077849198105112119714212835421261331401471541611681751821891962032102172242312382452527142128354249566370778491981051121191267142128354214715416116817518218919620321021722423171202" displayName="Таблица5741121283542354956637077849198105112119126133140714212835424956637077849198105112119714212835421261331401471541611681751821891962032102172242312382452527142128354249566370778491981051121191267142128354214715416116817518218919620321021722423171202" ref="A33:G44" totalsRowShown="0" headerRowDxfId="8498" dataDxfId="8497" tableBorderDxfId="8496">
  <autoFilter ref="A33:G44" xr:uid="{D9A3A8C6-DD7E-4E67-8324-326DE496AAF4}"/>
  <tableColumns count="7">
    <tableColumn id="1" xr3:uid="{AA79CD1E-DBC0-44BE-B436-25AA77BE7A25}" name="Бригада 3" dataDxfId="8495"/>
    <tableColumn id="3" xr3:uid="{11226C20-2B9E-45CD-9345-F3F56D377843}" name="2"/>
    <tableColumn id="4" xr3:uid="{AA9B67F9-4911-4A29-BF78-3DCA75B9BCFB}" name="Замки" dataDxfId="8494"/>
    <tableColumn id="5" xr3:uid="{F0886F17-43D2-4C20-BB2B-4F93B02317E0}" name="А" dataDxfId="8493"/>
    <tableColumn id="6" xr3:uid="{3BF6C3B1-F1C9-4DF6-86AF-FDA2129C0F50}" name="Б" dataDxfId="8492"/>
    <tableColumn id="8" xr3:uid="{F725A6FD-CE49-40AD-A934-2705112C2938}" name="Г" dataDxfId="8491"/>
    <tableColumn id="9" xr3:uid="{8F9E9A3B-2593-4BDA-A567-D2FD3612A503}" name="Д=А*Г" dataDxfId="8490"/>
  </tableColumns>
  <tableStyleInfo name="TableStyleLight9" showFirstColumn="0" showLastColumn="0" showRowStripes="1" showColumnStripes="0"/>
</table>
</file>

<file path=xl/tables/table9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1" xr:uid="{5A77D95D-EB8E-4318-B2F8-A141642112B7}" name="Таблица5710202734413448556269768390971041111181251321396132027344148556269768390971041111186132027344112513213914615316016717418118819520220921622323023724425161320273441485562697683909710411111812561320273441146153160167174181188195202209216223230611202" displayName="Таблица5710202734413448556269768390971041111181251321396132027344148556269768390971041111186132027344112513213914615316016717418118819520220921622323023724425161320273441485562697683909710411111812561320273441146153160167174181188195202209216223230611202" ref="A23:G32" totalsRowShown="0" headerRowDxfId="8489" dataDxfId="8488" tableBorderDxfId="8487">
  <autoFilter ref="A23:G32" xr:uid="{7D26CE2D-B531-460F-B9AC-785558AACEF6}"/>
  <tableColumns count="7">
    <tableColumn id="1" xr3:uid="{45CAA5C5-4ECA-4E3B-BE86-381D0BCD9F22}" name="Бригада 2" dataDxfId="8486"/>
    <tableColumn id="3" xr3:uid="{0CC269A1-9428-4101-B068-1F39AB6CF2F8}" name="2"/>
    <tableColumn id="4" xr3:uid="{08FCCFD1-11D0-45B7-84C9-49F38A73CAC0}" name="Замки" dataDxfId="8485"/>
    <tableColumn id="5" xr3:uid="{958B88D8-50E5-4533-B449-1DAF86545374}" name="А" dataDxfId="8484"/>
    <tableColumn id="6" xr3:uid="{AA92EBED-2B18-4ED5-9F1B-A000F2D29DAB}" name="Б" dataDxfId="8483"/>
    <tableColumn id="8" xr3:uid="{79804186-24C1-421F-B7BF-B4885EF7996F}" name="Г" dataDxfId="8482"/>
    <tableColumn id="9" xr3:uid="{64323BC6-E3A4-4612-94A1-12D26223C22C}" name="Д=А*Г" dataDxfId="8481"/>
  </tableColumns>
  <tableStyleInfo name="TableStyleLight9" showFirstColumn="0" showLastColumn="0" showRowStripes="1" showColumnStripes="0"/>
</table>
</file>

<file path=xl/tables/table9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2" xr:uid="{3C141911-74D7-49BC-9808-6BC55663985B}" name="Таблица3167101319222528313437404346471013161922252831343740434649524710131619222528313437404346555861646770471013161922818253239324653606774818895102109116123130137411182532394653606774818895102109116411182532391231301371441511581651721791861932002071193" displayName="Таблица3167101319222528313437404346471013161922252831343740434649524710131619222528313437404346555861646770471013161922818253239324653606774818895102109116123130137411182532394653606774818895102109116411182532391231301371441511581651721791861932002071193" ref="A57:D63" totalsRowShown="0">
  <autoFilter ref="A57:D63" xr:uid="{F9595AAF-69FB-45E4-8FB9-3A8F6956DCF2}"/>
  <tableColumns count="4">
    <tableColumn id="1" xr3:uid="{3A981607-6B62-4C63-BEA8-8B8E377B31E6}" name="Столбец1"/>
    <tableColumn id="2" xr3:uid="{C66C6B60-499E-4331-AAFC-E82263116A02}" name="Столбец2"/>
    <tableColumn id="3" xr3:uid="{88C4BC9D-8E0C-4D5B-B5E1-0FFAE7E2C145}" name="Столбец3"/>
    <tableColumn id="4" xr3:uid="{AE0C7980-BB44-4878-97BA-BCB481EDC829}" name="Столбец4"/>
  </tableColumns>
  <tableStyleInfo name="TableStyleLight9" showFirstColumn="0" showLastColumn="0" showRowStripes="1" showColumnStripes="0"/>
</table>
</file>

<file path=xl/tables/table9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3" xr:uid="{87AB964A-7A3E-4AFB-AA5D-8570C28F555C}" name="Таблица5919263340334754616875828996103110117124131138512192633404754616875828996103110117512192633401241311381451521591661731801871942012082152222292362432505121926334047546168758289961031101171245121926334014515215916617318018719420120821522222951211194" displayName="Таблица5919263340334754616875828996103110117124131138512192633404754616875828996103110117512192633401241311381451521591661731801871942012082152222292362432505121926334047546168758289961031101171245121926334014515215916617318018719420120821522222951211194" ref="A3:G12" totalsRowShown="0" headerRowDxfId="8480" dataDxfId="8479" tableBorderDxfId="8478">
  <autoFilter ref="A3:G12" xr:uid="{436770F5-06D6-40FC-9732-11328DA1E0BA}"/>
  <tableColumns count="7">
    <tableColumn id="1" xr3:uid="{C6980B42-9F63-44F2-9ACB-36DC0AD1B069}" name="Бригада 1" dataDxfId="8477"/>
    <tableColumn id="3" xr3:uid="{5D82C603-9FE6-452F-9EA2-65BE9D8CD2E8}" name="2"/>
    <tableColumn id="4" xr3:uid="{D0BFAE94-AC37-4802-8DF7-48BF1AEE6637}" name="Замки" dataDxfId="8476"/>
    <tableColumn id="5" xr3:uid="{4D570BA4-E31E-4590-87AA-DB83BB7A05A2}" name="А" dataDxfId="8475"/>
    <tableColumn id="6" xr3:uid="{07F8788E-9394-4C69-AFD3-7D8D3E7F0280}" name="Б" dataDxfId="8474"/>
    <tableColumn id="8" xr3:uid="{D40C0FA4-CEE3-4298-832B-381CC1B122B0}" name="Г" dataDxfId="8473"/>
    <tableColumn id="9" xr3:uid="{D73B4FF2-A992-459A-935C-857E23B47E23}" name="Д=А*Г" dataDxfId="8472"/>
  </tableColumns>
  <tableStyleInfo name="TableStyleLight9" showFirstColumn="0" showLastColumn="0" showRowStripes="1" showColumnStripes="0"/>
</table>
</file>

<file path=xl/tables/table9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4" xr:uid="{8DCC5BD9-8470-4802-B8E2-E2090F2C29C9}" name="Таблица5710202734413448556269768390971041111181251321396132027344148556269768390971041111186132027344112513213914615316016717418118819520220921622323023724425161320273441485562697683909710411111812561320273441146153160167174181188195202209216223230611195" displayName="Таблица5710202734413448556269768390971041111181251321396132027344148556269768390971041111186132027344112513213914615316016717418118819520220921622323023724425161320273441485562697683909710411111812561320273441146153160167174181188195202209216223230611195" ref="A13:G22" totalsRowShown="0" headerRowDxfId="8471" dataDxfId="8470" tableBorderDxfId="8469">
  <autoFilter ref="A13:G22" xr:uid="{0E7CAF78-4D0C-41A5-A4DF-23B80F7A81E3}"/>
  <tableColumns count="7">
    <tableColumn id="1" xr3:uid="{058319C5-5B98-4FB0-990F-6D1E1785895B}" name="Бригада 2" dataDxfId="8468"/>
    <tableColumn id="3" xr3:uid="{7C34956B-4374-4089-81C1-DE547668BB58}" name="2"/>
    <tableColumn id="4" xr3:uid="{A1EF4D02-D215-4B01-9D9A-C9478559B872}" name="Замки" dataDxfId="8467"/>
    <tableColumn id="5" xr3:uid="{D991BDD9-A261-4087-9E77-0AF8E77C1488}" name="А" dataDxfId="8466"/>
    <tableColumn id="6" xr3:uid="{92C38F66-B54A-4531-9B55-6A2735AF5946}" name="Б" dataDxfId="8465"/>
    <tableColumn id="8" xr3:uid="{378E1AD6-D98C-4C72-BDCB-5F77F673A7AB}" name="Г" dataDxfId="8464"/>
    <tableColumn id="9" xr3:uid="{9DD9A000-0D98-496B-B8CA-1FE774FCA962}" name="Д=А*Г" dataDxfId="8463"/>
  </tableColumns>
  <tableStyleInfo name="TableStyleLight9" showFirstColumn="0" showLastColumn="0" showRowStripes="1" showColumnStripes="0"/>
</table>
</file>

<file path=xl/tables/table9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5" xr:uid="{E92B8A7B-240B-48C0-83E4-9CBD0DD0DB3A}" name="Таблица5741121283542354956637077849198105112119126133140714212835424956637077849198105112119714212835421261331401471541611681751821891962032102172242312382452527142128354249566370778491981051121191267142128354214715416116817518218919620321021722423171197" displayName="Таблица5741121283542354956637077849198105112119126133140714212835424956637077849198105112119714212835421261331401471541611681751821891962032102172242312382452527142128354249566370778491981051121191267142128354214715416116817518218919620321021722423171197" ref="A33:G44" totalsRowShown="0" headerRowDxfId="8462" dataDxfId="8461" tableBorderDxfId="8460">
  <autoFilter ref="A33:G44" xr:uid="{D9A3A8C6-DD7E-4E67-8324-326DE496AAF4}"/>
  <tableColumns count="7">
    <tableColumn id="1" xr3:uid="{38FB07B8-69A6-4046-BA26-043CC0090CFA}" name="Бригада 3" dataDxfId="8459"/>
    <tableColumn id="3" xr3:uid="{8D01B6D6-4D47-46B7-BAE3-664AF6FD47B0}" name="2"/>
    <tableColumn id="4" xr3:uid="{FD6F55FA-132C-41A0-9AD8-62FF35B27D40}" name="Замки" dataDxfId="8458"/>
    <tableColumn id="5" xr3:uid="{804BA089-C50A-493B-B2E4-8B92951F97AB}" name="А" dataDxfId="8457"/>
    <tableColumn id="6" xr3:uid="{0E162FC2-06FD-41F6-B03E-2B2831FCC3A5}" name="Б" dataDxfId="8456"/>
    <tableColumn id="8" xr3:uid="{7D8180D7-F54C-4B48-9702-F1625D8417CA}" name="Г" dataDxfId="8455"/>
    <tableColumn id="9" xr3:uid="{AD2B4460-6B44-4E34-B4A9-C2C72F2CBA4A}" name="Д=А*Г" dataDxfId="8454"/>
  </tableColumns>
  <tableStyleInfo name="TableStyleLight9" showFirstColumn="0" showLastColumn="0" showRowStripes="1" showColumnStripes="0"/>
</table>
</file>

<file path=xl/tables/table9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6" xr:uid="{C4428741-FA18-44AD-B6DD-B63174D41E07}" name="Таблица5710202734413448556269768390971041111181251321396132027344148556269768390971041111186132027344112513213914615316016717418118819520220921622323023724425161320273441485562697683909710411111812561320273441146153160167174181188195202209216223230611197" displayName="Таблица5710202734413448556269768390971041111181251321396132027344148556269768390971041111186132027344112513213914615316016717418118819520220921622323023724425161320273441485562697683909710411111812561320273441146153160167174181188195202209216223230611197" ref="A23:G32" totalsRowShown="0" headerRowDxfId="8453" dataDxfId="8452" tableBorderDxfId="8451">
  <autoFilter ref="A23:G32" xr:uid="{7D26CE2D-B531-460F-B9AC-785558AACEF6}"/>
  <tableColumns count="7">
    <tableColumn id="1" xr3:uid="{CB65CCCB-F87F-46D7-A111-B70F40EBB8AF}" name="Бригада 2" dataDxfId="8450"/>
    <tableColumn id="3" xr3:uid="{4FDA21D3-8DCA-497B-AB68-528038D08329}" name="2"/>
    <tableColumn id="4" xr3:uid="{ACE78402-5EEC-443E-B8C9-1AFE955FC024}" name="Замки" dataDxfId="8449"/>
    <tableColumn id="5" xr3:uid="{DDA96C3E-F1AF-4F58-BB60-E64D7B00AA34}" name="А" dataDxfId="8448"/>
    <tableColumn id="6" xr3:uid="{DE6B3EC7-FB25-4153-A561-964BF06B2586}" name="Б" dataDxfId="8447"/>
    <tableColumn id="8" xr3:uid="{55F60440-591B-478F-B7F9-021CB89CCFBA}" name="Г" dataDxfId="8446"/>
    <tableColumn id="9" xr3:uid="{F62C51A4-B4A6-4AEF-BD56-016FA50B712D}" name="Д=А*Г" dataDxfId="8445"/>
  </tableColumns>
  <tableStyleInfo name="TableStyleLight9" showFirstColumn="0" showLastColumn="0" showRowStripes="1" showColumnStripes="0"/>
</table>
</file>

<file path=xl/tables/table9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7" xr:uid="{B2B6771E-4E3C-4ACD-A359-D58409174FA8}" name="Таблица3167101319222528313437404346471013161922252831343740434649524710131619222528313437404346555861646770471013161922818253239324653606774818895102109116123130137411182532394653606774818895102109116411182532391231301371441511581651721791861932002071188" displayName="Таблица3167101319222528313437404346471013161922252831343740434649524710131619222528313437404346555861646770471013161922818253239324653606774818895102109116123130137411182532394653606774818895102109116411182532391231301371441511581651721791861932002071188" ref="A57:D63" totalsRowShown="0">
  <autoFilter ref="A57:D63" xr:uid="{F9595AAF-69FB-45E4-8FB9-3A8F6956DCF2}"/>
  <tableColumns count="4">
    <tableColumn id="1" xr3:uid="{C8BAEC25-8B03-445A-B321-D754130AB2A8}" name="Столбец1"/>
    <tableColumn id="2" xr3:uid="{B1E55DB2-B606-4E57-B0D6-953E5F0A0719}" name="Столбец2"/>
    <tableColumn id="3" xr3:uid="{D6F47086-8283-44BB-A4D1-5D0F3BC9B98A}" name="Столбец3"/>
    <tableColumn id="4" xr3:uid="{F73B4D38-DBFC-493F-A0B6-8C17F75856D9}" name="Столбец4"/>
  </tableColumns>
  <tableStyleInfo name="TableStyleLight9" showFirstColumn="0" showLastColumn="0" showRowStripes="1" showColumnStripes="0"/>
</table>
</file>

<file path=xl/tables/table9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8" xr:uid="{D9F5E90F-3CAE-46F9-AF7C-566FE5B5906E}" name="Таблица5919263340334754616875828996103110117124131138512192633404754616875828996103110117512192633401241311381451521591661731801871942012082152222292362432505121926334047546168758289961031101171245121926334014515215916617318018719420120821522222951211189" displayName="Таблица5919263340334754616875828996103110117124131138512192633404754616875828996103110117512192633401241311381451521591661731801871942012082152222292362432505121926334047546168758289961031101171245121926334014515215916617318018719420120821522222951211189" ref="A3:G12" totalsRowShown="0" headerRowDxfId="8444" dataDxfId="8443" tableBorderDxfId="8442">
  <autoFilter ref="A3:G12" xr:uid="{436770F5-06D6-40FC-9732-11328DA1E0BA}"/>
  <tableColumns count="7">
    <tableColumn id="1" xr3:uid="{420DCB00-DFEB-4202-B2D8-629E05E30397}" name="Бригада 1" dataDxfId="8441"/>
    <tableColumn id="3" xr3:uid="{DBCF3DE4-E630-41E3-B794-4F56D37609E9}" name="2"/>
    <tableColumn id="4" xr3:uid="{ACA23597-AD67-487B-AF15-9B8B80192033}" name="Замки" dataDxfId="8440"/>
    <tableColumn id="5" xr3:uid="{BC283FF8-D0BF-433E-A801-309D7340E84E}" name="А" dataDxfId="8439"/>
    <tableColumn id="6" xr3:uid="{282D5486-036F-4193-98F3-FC34BD395470}" name="Б" dataDxfId="8438"/>
    <tableColumn id="8" xr3:uid="{5D9ECCCF-E4D2-4A60-975D-1F492AD3F21C}" name="Г" dataDxfId="8437"/>
    <tableColumn id="9" xr3:uid="{C5F7399C-3AEE-4689-AECC-3EBC6FAD0F1C}" name="Д=А*Г" dataDxfId="8436"/>
  </tableColumns>
  <tableStyleInfo name="TableStyleLight9" showFirstColumn="0" showLastColumn="0" showRowStripes="1" showColumnStripes="0"/>
</table>
</file>

<file path=xl/tables/table9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9" xr:uid="{3B691D56-BE3C-42BE-A62D-6D026CC058CB}" name="Таблица5710202734413448556269768390971041111181251321396132027344148556269768390971041111186132027344112513213914615316016717418118819520220921622323023724425161320273441485562697683909710411111812561320273441146153160167174181188195202209216223230611190" displayName="Таблица5710202734413448556269768390971041111181251321396132027344148556269768390971041111186132027344112513213914615316016717418118819520220921622323023724425161320273441485562697683909710411111812561320273441146153160167174181188195202209216223230611190" ref="A13:G22" totalsRowShown="0" headerRowDxfId="8435" dataDxfId="8434" tableBorderDxfId="8433">
  <autoFilter ref="A13:G22" xr:uid="{0E7CAF78-4D0C-41A5-A4DF-23B80F7A81E3}"/>
  <tableColumns count="7">
    <tableColumn id="1" xr3:uid="{497CC9FE-5285-43A7-BB44-10A2E6DF18CE}" name="Бригада 2" dataDxfId="8432"/>
    <tableColumn id="3" xr3:uid="{39C17C33-8A9F-4B6A-A2BD-8DF5BBBF064A}" name="2"/>
    <tableColumn id="4" xr3:uid="{FE0EE9EC-0111-4D1A-B863-AE0986BE0454}" name="Замки" dataDxfId="8431"/>
    <tableColumn id="5" xr3:uid="{E998E32F-46DC-4B83-AD3A-B861C4F492CD}" name="А" dataDxfId="8430"/>
    <tableColumn id="6" xr3:uid="{D0D7BE98-9459-48A3-A02A-13B2E40C5FED}" name="Б" dataDxfId="8429"/>
    <tableColumn id="8" xr3:uid="{74FDE026-1F50-41BC-A12A-28C02E91DA29}" name="Г" dataDxfId="8428"/>
    <tableColumn id="9" xr3:uid="{735FDB07-BB9C-44F6-A09C-844DDE6D476B}" name="Д=А*Г" dataDxfId="8427"/>
  </tableColumns>
  <tableStyleInfo name="TableStyleLight9" showFirstColumn="0" showLastColumn="0" showRowStripes="1" showColumnStripes="0"/>
</table>
</file>

<file path=xl/tables/table9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0" xr:uid="{B1DF5E32-6D02-4F2F-A45E-A4CD443EA797}" name="Таблица5741121283542354956637077849198105112119126133140714212835424956637077849198105112119714212835421261331401471541611681751821891962032102172242312382452527142128354249566370778491981051121191267142128354214715416116817518218919620321021722423171192" displayName="Таблица5741121283542354956637077849198105112119126133140714212835424956637077849198105112119714212835421261331401471541611681751821891962032102172242312382452527142128354249566370778491981051121191267142128354214715416116817518218919620321021722423171192" ref="A33:G44" totalsRowShown="0" headerRowDxfId="8426" dataDxfId="8425" tableBorderDxfId="8424">
  <autoFilter ref="A33:G44" xr:uid="{D9A3A8C6-DD7E-4E67-8324-326DE496AAF4}"/>
  <tableColumns count="7">
    <tableColumn id="1" xr3:uid="{D01CF5B9-E3D4-4CC3-BC8A-1104779C0FB2}" name="Бригада 3" dataDxfId="8423"/>
    <tableColumn id="3" xr3:uid="{10C1641C-270D-4DD8-A1B9-EE97DCFBED32}" name="2"/>
    <tableColumn id="4" xr3:uid="{3E996B42-6489-4C90-8070-C41246EB5070}" name="Замки" dataDxfId="8422"/>
    <tableColumn id="5" xr3:uid="{601F7F7A-8EB5-40A2-B127-A023CC3D8277}" name="А" dataDxfId="8421"/>
    <tableColumn id="6" xr3:uid="{DCF8AFC5-526F-4972-B0F1-55C8B5BFB9C5}" name="Б" dataDxfId="8420"/>
    <tableColumn id="8" xr3:uid="{8E4B1960-9CB4-4566-BF3D-AD670D480DCC}" name="Г" dataDxfId="8419"/>
    <tableColumn id="9" xr3:uid="{71093F7E-6A6F-4A3C-966A-49DF7FCBCBD6}" name="Д=А*Г" dataDxfId="8418"/>
  </tableColumns>
  <tableStyleInfo name="TableStyleLight9" showFirstColumn="0" showLastColumn="0" showRowStripes="1" showColumnStripes="0"/>
</table>
</file>

<file path=xl/tables/table9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1" xr:uid="{FABF22F6-D39B-4F9B-818F-1C5CC1E3D774}" name="Таблица5710202734413448556269768390971041111181251321396132027344148556269768390971041111186132027344112513213914615316016717418118819520220921622323023724425161320273441485562697683909710411111812561320273441146153160167174181188195202209216223230611192" displayName="Таблица5710202734413448556269768390971041111181251321396132027344148556269768390971041111186132027344112513213914615316016717418118819520220921622323023724425161320273441485562697683909710411111812561320273441146153160167174181188195202209216223230611192" ref="A23:G32" totalsRowShown="0" headerRowDxfId="8417" dataDxfId="8416" tableBorderDxfId="8415">
  <autoFilter ref="A23:G32" xr:uid="{7D26CE2D-B531-460F-B9AC-785558AACEF6}"/>
  <tableColumns count="7">
    <tableColumn id="1" xr3:uid="{3B56E2E9-518C-467C-9FC7-BDE7F05FEE2E}" name="Бригада 2" dataDxfId="8414"/>
    <tableColumn id="3" xr3:uid="{31810596-14F4-4086-B0D9-6A196490A874}" name="2"/>
    <tableColumn id="4" xr3:uid="{9C278810-D09D-46F5-8696-B98B46F43107}" name="Замки" dataDxfId="8413"/>
    <tableColumn id="5" xr3:uid="{FC469F84-1B0D-4F3C-A22A-8762D59893A9}" name="А" dataDxfId="8412"/>
    <tableColumn id="6" xr3:uid="{92EB0784-A421-4B5D-B52D-A64996EA4C59}" name="Б" dataDxfId="8411"/>
    <tableColumn id="8" xr3:uid="{953F8240-3587-4A06-AD92-3BCA06661F6C}" name="Г" dataDxfId="8410"/>
    <tableColumn id="9" xr3:uid="{FD591034-AF7E-4903-8132-D86F0F9A2C14}" name="Д=А*Г" dataDxfId="8409"/>
  </tableColumns>
  <tableStyleInfo name="TableStyleLight9" showFirstColumn="0" showLastColumn="0" showRowStripes="1" showColumnStripes="0"/>
</table>
</file>

<file path=xl/tables/table9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2" xr:uid="{0B291A71-8CA4-4255-B48D-77C30A630A8C}" name="Таблица3167101319222528313437404346471013161922252831343740434649524710131619222528313437404346555861646770471013161922818253239324653606774818895102109116123130137411182532394653606774818895102109116411182532391231301371441511581651721791861932002071183" displayName="Таблица3167101319222528313437404346471013161922252831343740434649524710131619222528313437404346555861646770471013161922818253239324653606774818895102109116123130137411182532394653606774818895102109116411182532391231301371441511581651721791861932002071183" ref="A57:D63" totalsRowShown="0">
  <autoFilter ref="A57:D63" xr:uid="{F9595AAF-69FB-45E4-8FB9-3A8F6956DCF2}"/>
  <tableColumns count="4">
    <tableColumn id="1" xr3:uid="{940FC007-0575-43DE-A974-E51AB8019A4D}" name="Столбец1"/>
    <tableColumn id="2" xr3:uid="{ADDDE636-BA90-4784-8C3B-1043BC887B82}" name="Столбец2"/>
    <tableColumn id="3" xr3:uid="{8824CA1E-3287-4090-8F14-0B68D0284CB9}" name="Столбец3"/>
    <tableColumn id="4" xr3:uid="{808CCC52-2CCE-440C-BC14-E73412754165}" name="Столбец4"/>
  </tableColumns>
  <tableStyleInfo name="TableStyleLight9" showFirstColumn="0" showLastColumn="0" showRowStripes="1" showColumnStripes="0"/>
</table>
</file>

<file path=xl/tables/table9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3" xr:uid="{D1FAEEE3-F77D-4B1E-8303-F4A4CA18B692}" name="Таблица5919263340334754616875828996103110117124131138512192633404754616875828996103110117512192633401241311381451521591661731801871942012082152222292362432505121926334047546168758289961031101171245121926334014515215916617318018719420120821522222951211184" displayName="Таблица5919263340334754616875828996103110117124131138512192633404754616875828996103110117512192633401241311381451521591661731801871942012082152222292362432505121926334047546168758289961031101171245121926334014515215916617318018719420120821522222951211184" ref="A3:G12" totalsRowShown="0" headerRowDxfId="8408" dataDxfId="8407" tableBorderDxfId="8406">
  <autoFilter ref="A3:G12" xr:uid="{436770F5-06D6-40FC-9732-11328DA1E0BA}"/>
  <tableColumns count="7">
    <tableColumn id="1" xr3:uid="{F99C3FB9-641F-4B9E-ACF6-F30EBF1E0F24}" name="Бригада 1" dataDxfId="8405"/>
    <tableColumn id="3" xr3:uid="{72B1D6AB-C26D-4299-BAFA-D02895CA136A}" name="2"/>
    <tableColumn id="4" xr3:uid="{57D1A960-F724-4873-B914-FB0417BD788A}" name="Замки" dataDxfId="8404"/>
    <tableColumn id="5" xr3:uid="{7D9839B3-C546-48AA-A906-5EFB764B2A0F}" name="А" dataDxfId="8403"/>
    <tableColumn id="6" xr3:uid="{001D0C1A-5776-4397-B5E1-2EAB350895F0}" name="Б" dataDxfId="8402"/>
    <tableColumn id="8" xr3:uid="{F825C545-E054-4EA7-BB0D-18A6F32CD49F}" name="Г" dataDxfId="8401"/>
    <tableColumn id="9" xr3:uid="{138F633C-73FF-4055-9B21-1884F66EECFF}" name="Д=А*Г" dataDxfId="8400"/>
  </tableColumns>
  <tableStyleInfo name="TableStyleLight9" showFirstColumn="0" showLastColumn="0" showRowStripes="1" showColumnStripes="0"/>
</table>
</file>

<file path=xl/tables/table9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4" xr:uid="{C0869574-4767-401D-AFEF-CF3EE2BA5992}" name="Таблица5710202734413448556269768390971041111181251321396132027344148556269768390971041111186132027344112513213914615316016717418118819520220921622323023724425161320273441485562697683909710411111812561320273441146153160167174181188195202209216223230611185" displayName="Таблица5710202734413448556269768390971041111181251321396132027344148556269768390971041111186132027344112513213914615316016717418118819520220921622323023724425161320273441485562697683909710411111812561320273441146153160167174181188195202209216223230611185" ref="A13:G22" totalsRowShown="0" headerRowDxfId="8399" dataDxfId="8398" tableBorderDxfId="8397">
  <autoFilter ref="A13:G22" xr:uid="{0E7CAF78-4D0C-41A5-A4DF-23B80F7A81E3}"/>
  <tableColumns count="7">
    <tableColumn id="1" xr3:uid="{96D2ECA6-E082-4BEF-B3F5-1196930890FC}" name="Бригада 2" dataDxfId="8396"/>
    <tableColumn id="3" xr3:uid="{750DB87A-804F-4F29-BDD0-CF62119D643A}" name="2"/>
    <tableColumn id="4" xr3:uid="{0CEC9605-7807-4B65-9B2B-C753DDEB4860}" name="Замки" dataDxfId="8395"/>
    <tableColumn id="5" xr3:uid="{C4381152-49C4-4FBE-A405-1CFB0C8309F4}" name="А" dataDxfId="8394"/>
    <tableColumn id="6" xr3:uid="{33392806-4088-4659-8127-79F2692AC41A}" name="Б" dataDxfId="8393"/>
    <tableColumn id="8" xr3:uid="{A30FEA87-35A9-4784-8C0A-15C071276F47}" name="Г" dataDxfId="8392"/>
    <tableColumn id="9" xr3:uid="{76E42797-DEDD-4226-A3F9-C68D8BC4D35D}" name="Д=А*Г" dataDxfId="8391"/>
  </tableColumns>
  <tableStyleInfo name="TableStyleLight9" showFirstColumn="0" showLastColumn="0" showRowStripes="1" showColumnStripes="0"/>
</table>
</file>

<file path=xl/tables/table9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5" xr:uid="{A6663E4B-AEBD-4AEB-B32E-C948BCED4CCD}" name="Таблица5741121283542354956637077849198105112119126133140714212835424956637077849198105112119714212835421261331401471541611681751821891962032102172242312382452527142128354249566370778491981051121191267142128354214715416116817518218919620321021722423171187" displayName="Таблица5741121283542354956637077849198105112119126133140714212835424956637077849198105112119714212835421261331401471541611681751821891962032102172242312382452527142128354249566370778491981051121191267142128354214715416116817518218919620321021722423171187" ref="A33:G44" totalsRowShown="0" headerRowDxfId="8390" dataDxfId="8389" tableBorderDxfId="8388">
  <autoFilter ref="A33:G44" xr:uid="{D9A3A8C6-DD7E-4E67-8324-326DE496AAF4}"/>
  <tableColumns count="7">
    <tableColumn id="1" xr3:uid="{67A62BF8-5CB5-408F-BB6A-A8B9366D68E9}" name="Бригада 3" dataDxfId="8387"/>
    <tableColumn id="3" xr3:uid="{62106B37-5D4D-4301-9F52-9AE09A1723DC}" name="2"/>
    <tableColumn id="4" xr3:uid="{37FB093E-0B2F-4BE7-A2FB-492225375ABF}" name="Замки" dataDxfId="8386"/>
    <tableColumn id="5" xr3:uid="{18F5B5D5-EC4A-4556-91C9-DB90CE702069}" name="А" dataDxfId="8385"/>
    <tableColumn id="6" xr3:uid="{1D4438F9-95F8-487A-9BDC-599F9801DD30}" name="Б" dataDxfId="8384"/>
    <tableColumn id="8" xr3:uid="{8AADC18E-A28A-4389-A61E-6A394D7E870F}" name="Г" dataDxfId="8383"/>
    <tableColumn id="9" xr3:uid="{2C0C25E1-B801-41F6-AEC7-26975B624569}" name="Д=А*Г" dataDxfId="8382"/>
  </tableColumns>
  <tableStyleInfo name="TableStyleLight9" showFirstColumn="0" showLastColumn="0" showRowStripes="1" showColumnStripes="0"/>
</table>
</file>

<file path=xl/tables/table9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6" xr:uid="{B3B9CEFF-CECE-46E1-8907-6DB6E26DACD5}" name="Таблица5710202734413448556269768390971041111181251321396132027344148556269768390971041111186132027344112513213914615316016717418118819520220921622323023724425161320273441485562697683909710411111812561320273441146153160167174181188195202209216223230611187" displayName="Таблица5710202734413448556269768390971041111181251321396132027344148556269768390971041111186132027344112513213914615316016717418118819520220921622323023724425161320273441485562697683909710411111812561320273441146153160167174181188195202209216223230611187" ref="A23:G32" totalsRowShown="0" headerRowDxfId="8381" dataDxfId="8380" tableBorderDxfId="8379">
  <autoFilter ref="A23:G32" xr:uid="{7D26CE2D-B531-460F-B9AC-785558AACEF6}"/>
  <tableColumns count="7">
    <tableColumn id="1" xr3:uid="{D37932EB-0F08-4FB5-B160-FD172C3567FB}" name="Бригада 2" dataDxfId="8378"/>
    <tableColumn id="3" xr3:uid="{2264D5D3-A8DE-4B1A-B6D1-6730470567E7}" name="2"/>
    <tableColumn id="4" xr3:uid="{10933494-338F-44DB-ADFE-C1B405BCBC01}" name="Замки" dataDxfId="8377"/>
    <tableColumn id="5" xr3:uid="{2F46D4DD-E5BE-4619-8C96-EF926749B14E}" name="А" dataDxfId="8376"/>
    <tableColumn id="6" xr3:uid="{BC3AB8FE-104B-4255-A1F3-2FFAAD22A14D}" name="Б" dataDxfId="8375"/>
    <tableColumn id="8" xr3:uid="{D06A6114-F510-4171-B9E4-0F03ADCA95CD}" name="Г" dataDxfId="8374"/>
    <tableColumn id="9" xr3:uid="{6E18A09D-2B27-4CB8-B720-DF9E325C07C9}" name="Д=А*Г" dataDxfId="8373"/>
  </tableColumns>
  <tableStyleInfo name="TableStyleLight9" showFirstColumn="0" showLastColumn="0" showRowStripes="1" showColumnStripes="0"/>
</table>
</file>

<file path=xl/tables/table9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7" xr:uid="{B8DB0089-4E7A-462C-888E-87A4A6B1549F}" name="Таблица3167101319222528313437404346471013161922252831343740434649524710131619222528313437404346555861646770471013161922818253239324653606774818895102109116123130137411182532394653606774818895102109116411182532391231301371441511581651721791861932002071178" displayName="Таблица3167101319222528313437404346471013161922252831343740434649524710131619222528313437404346555861646770471013161922818253239324653606774818895102109116123130137411182532394653606774818895102109116411182532391231301371441511581651721791861932002071178" ref="A57:D66" totalsRowShown="0">
  <autoFilter ref="A57:D66" xr:uid="{F9595AAF-69FB-45E4-8FB9-3A8F6956DCF2}"/>
  <tableColumns count="4">
    <tableColumn id="1" xr3:uid="{9BF9D89F-B90F-4385-872A-780336F7E5FE}" name="Столбец1"/>
    <tableColumn id="2" xr3:uid="{54F3E330-9503-4576-9A7C-A4D9E76D1329}" name="Столбец2"/>
    <tableColumn id="3" xr3:uid="{D1F71E86-C12E-4086-AD8C-073067253954}" name="Столбец3"/>
    <tableColumn id="4" xr3:uid="{4EB0A580-5C8F-47E8-B392-039D8609454F}" name="Столбец4"/>
  </tableColumns>
  <tableStyleInfo name="TableStyleLight9" showFirstColumn="0" showLastColumn="0" showRowStripes="1" showColumnStripes="0"/>
</table>
</file>

<file path=xl/tables/table9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8" xr:uid="{ED399532-04AD-4DE4-A8A8-8BD1F85ABA29}" name="Таблица5919263340334754616875828996103110117124131138512192633404754616875828996103110117512192633401241311381451521591661731801871942012082152222292362432505121926334047546168758289961031101171245121926334014515215916617318018719420120821522222951211179" displayName="Таблица5919263340334754616875828996103110117124131138512192633404754616875828996103110117512192633401241311381451521591661731801871942012082152222292362432505121926334047546168758289961031101171245121926334014515215916617318018719420120821522222951211179" ref="A3:G12" totalsRowShown="0" headerRowDxfId="8372" dataDxfId="8371" tableBorderDxfId="8370">
  <autoFilter ref="A3:G12" xr:uid="{436770F5-06D6-40FC-9732-11328DA1E0BA}"/>
  <tableColumns count="7">
    <tableColumn id="1" xr3:uid="{00BC43D2-E954-41CB-81A6-3D3E08115E6A}" name="Бригада 1" dataDxfId="8369"/>
    <tableColumn id="3" xr3:uid="{80A24A81-886C-4BE6-9A44-8E05BCBEF657}" name="2"/>
    <tableColumn id="4" xr3:uid="{D86BD03A-5CB1-45CB-8E60-5BCE583FA2C3}" name="Замки" dataDxfId="8368"/>
    <tableColumn id="5" xr3:uid="{32EDEF66-FBF1-4269-BF19-33F03D4B157C}" name="А" dataDxfId="8367"/>
    <tableColumn id="6" xr3:uid="{65A18257-3D47-4736-AD76-185C330D18B2}" name="Б" dataDxfId="8366"/>
    <tableColumn id="8" xr3:uid="{45E6B09C-C16E-4918-896D-BB9896CE433B}" name="Г" dataDxfId="8365"/>
    <tableColumn id="9" xr3:uid="{97B48BE7-D733-472A-87F2-9801A4268638}" name="Д=А*Г" dataDxfId="8364"/>
  </tableColumns>
  <tableStyleInfo name="TableStyleLight9" showFirstColumn="0" showLastColumn="0" showRowStripes="1" showColumnStripes="0"/>
</table>
</file>

<file path=xl/tables/table9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9" xr:uid="{AB2F15A2-3539-40E8-BB86-F041858CE7D4}" name="Таблица5710202734413448556269768390971041111181251321396132027344148556269768390971041111186132027344112513213914615316016717418118819520220921622323023724425161320273441485562697683909710411111812561320273441146153160167174181188195202209216223230611180" displayName="Таблица5710202734413448556269768390971041111181251321396132027344148556269768390971041111186132027344112513213914615316016717418118819520220921622323023724425161320273441485562697683909710411111812561320273441146153160167174181188195202209216223230611180" ref="A13:G22" totalsRowShown="0" headerRowDxfId="8363" dataDxfId="8362" tableBorderDxfId="8361">
  <autoFilter ref="A13:G22" xr:uid="{0E7CAF78-4D0C-41A5-A4DF-23B80F7A81E3}"/>
  <tableColumns count="7">
    <tableColumn id="1" xr3:uid="{57914D81-92DD-46C2-900D-ACC73EE20373}" name="Бригада 2" dataDxfId="8360"/>
    <tableColumn id="3" xr3:uid="{CA8DBB4A-CBF4-4512-A885-29D06808E390}" name="2"/>
    <tableColumn id="4" xr3:uid="{763F8B8F-2757-402F-BD80-7FB784280D59}" name="Замки" dataDxfId="8359"/>
    <tableColumn id="5" xr3:uid="{720735F7-C6C2-448E-86B6-A8C0EC17F600}" name="А" dataDxfId="8358"/>
    <tableColumn id="6" xr3:uid="{02C07EC4-9528-433A-9208-218AE3F9E99E}" name="Б" dataDxfId="8357"/>
    <tableColumn id="8" xr3:uid="{4326D300-06C0-4607-8F92-E76CFC87A021}" name="Г" dataDxfId="8356"/>
    <tableColumn id="9" xr3:uid="{2D6BDD21-4D84-4C95-804A-502987DB60DE}" name="Д=А*Г" dataDxfId="8355"/>
  </tableColumns>
  <tableStyleInfo name="TableStyleLight9" showFirstColumn="0" showLastColumn="0" showRowStripes="1" showColumnStripes="0"/>
</table>
</file>

<file path=xl/tables/table9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0" xr:uid="{DB9EB918-FFAB-46B5-93E9-D26986F83E9A}" name="Таблица5741121283542354956637077849198105112119126133140714212835424956637077849198105112119714212835421261331401471541611681751821891962032102172242312382452527142128354249566370778491981051121191267142128354214715416116817518218919620321021722423171182" displayName="Таблица5741121283542354956637077849198105112119126133140714212835424956637077849198105112119714212835421261331401471541611681751821891962032102172242312382452527142128354249566370778491981051121191267142128354214715416116817518218919620321021722423171182" ref="A33:G44" totalsRowShown="0" headerRowDxfId="8354" dataDxfId="8353" tableBorderDxfId="8352">
  <autoFilter ref="A33:G44" xr:uid="{D9A3A8C6-DD7E-4E67-8324-326DE496AAF4}"/>
  <tableColumns count="7">
    <tableColumn id="1" xr3:uid="{4613FDA2-D112-4912-9944-06269529F91B}" name="Бригада 3" dataDxfId="8351"/>
    <tableColumn id="3" xr3:uid="{89248B64-A4C1-428C-BDB4-368315E47C4F}" name="2"/>
    <tableColumn id="4" xr3:uid="{B5142335-2A22-4FAC-93B4-C5DECE886E0C}" name="Замки" dataDxfId="8350"/>
    <tableColumn id="5" xr3:uid="{B2400BA6-980B-485A-8FB7-D01BE7938308}" name="А" dataDxfId="8349"/>
    <tableColumn id="6" xr3:uid="{713FB352-AABE-49CF-94BF-92AF0CF5E35F}" name="Б" dataDxfId="8348"/>
    <tableColumn id="8" xr3:uid="{9B0CE463-4BA2-4E3A-B8E7-6FF3007E0642}" name="Г" dataDxfId="8347"/>
    <tableColumn id="9" xr3:uid="{6862D7E9-FFC8-44ED-91E3-930B664EBBB7}" name="Д=А*Г" dataDxfId="8346"/>
  </tableColumns>
  <tableStyleInfo name="TableStyleLight9" showFirstColumn="0" showLastColumn="0" showRowStripes="1" showColumnStripes="0"/>
</table>
</file>

<file path=xl/tables/table9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1" xr:uid="{7812052C-FF16-4FE0-9273-FA5E66A9BFA5}" name="Таблица5710202734413448556269768390971041111181251321396132027344148556269768390971041111186132027344112513213914615316016717418118819520220921622323023724425161320273441485562697683909710411111812561320273441146153160167174181188195202209216223230611182" displayName="Таблица5710202734413448556269768390971041111181251321396132027344148556269768390971041111186132027344112513213914615316016717418118819520220921622323023724425161320273441485562697683909710411111812561320273441146153160167174181188195202209216223230611182" ref="A23:G32" totalsRowShown="0" headerRowDxfId="8345" dataDxfId="8344" tableBorderDxfId="8343">
  <autoFilter ref="A23:G32" xr:uid="{7D26CE2D-B531-460F-B9AC-785558AACEF6}"/>
  <tableColumns count="7">
    <tableColumn id="1" xr3:uid="{C0E9F8ED-19A9-4286-BB9E-701AED9091B4}" name="Бригада 2" dataDxfId="8342"/>
    <tableColumn id="3" xr3:uid="{93641B76-352F-41B4-BEE2-619B31AF6580}" name="2"/>
    <tableColumn id="4" xr3:uid="{7A8F21D0-0B1B-4E6C-B88E-012EF4552FDF}" name="Замки" dataDxfId="8341"/>
    <tableColumn id="5" xr3:uid="{2815051A-ACCA-4967-A0C2-4A81B32F1DA4}" name="А" dataDxfId="8340"/>
    <tableColumn id="6" xr3:uid="{CD415B8E-AE3D-44B0-AF72-E673EC5DB2DA}" name="Б" dataDxfId="8339"/>
    <tableColumn id="8" xr3:uid="{AB54310C-1D01-40DE-9C41-3F3266F4F6E2}" name="Г" dataDxfId="8338"/>
    <tableColumn id="9" xr3:uid="{1C182AF7-6B43-472D-BD63-374422D5C142}" name="Д=А*Г" dataDxfId="8337"/>
  </tableColumns>
  <tableStyleInfo name="TableStyleLight9" showFirstColumn="0" showLastColumn="0" showRowStripes="1" showColumnStripes="0"/>
</table>
</file>

<file path=xl/tables/table9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2" xr:uid="{34B06765-BEA3-454F-89BB-FF768C5E8834}" name="Таблица3167101319222528313437404346471013161922252831343740434649524710131619222528313437404346555861646770471013161922818253239324653606774818895102109116123130137411182532394653606774818895102109116411182532391231301371441511581651721791861932002071173" displayName="Таблица3167101319222528313437404346471013161922252831343740434649524710131619222528313437404346555861646770471013161922818253239324653606774818895102109116123130137411182532394653606774818895102109116411182532391231301371441511581651721791861932002071173" ref="A57:D65" totalsRowShown="0">
  <autoFilter ref="A57:D65" xr:uid="{F9595AAF-69FB-45E4-8FB9-3A8F6956DCF2}"/>
  <tableColumns count="4">
    <tableColumn id="1" xr3:uid="{9C11CD00-1D4C-410E-8DDE-31B34563D883}" name="Столбец1"/>
    <tableColumn id="2" xr3:uid="{6ABC45EB-4A92-4BC8-86CB-939138A5ED02}" name="Столбец2"/>
    <tableColumn id="3" xr3:uid="{8DA8EF16-FC74-4F37-B7C3-821158534F2D}" name="Столбец3"/>
    <tableColumn id="4" xr3:uid="{CE5D70F8-C60A-4C2E-AA0C-E91963B546EF}" name="Столбец4"/>
  </tableColumns>
  <tableStyleInfo name="TableStyleLight9" showFirstColumn="0" showLastColumn="0" showRowStripes="1" showColumnStripes="0"/>
</table>
</file>

<file path=xl/tables/table9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3" xr:uid="{4288B9C4-1933-4733-8CBE-B074B6B36063}" name="Таблица5919263340334754616875828996103110117124131138512192633404754616875828996103110117512192633401241311381451521591661731801871942012082152222292362432505121926334047546168758289961031101171245121926334014515215916617318018719420120821522222951211174" displayName="Таблица5919263340334754616875828996103110117124131138512192633404754616875828996103110117512192633401241311381451521591661731801871942012082152222292362432505121926334047546168758289961031101171245121926334014515215916617318018719420120821522222951211174" ref="A3:G12" totalsRowShown="0" headerRowDxfId="8336" dataDxfId="8335" tableBorderDxfId="8334">
  <autoFilter ref="A3:G12" xr:uid="{436770F5-06D6-40FC-9732-11328DA1E0BA}"/>
  <tableColumns count="7">
    <tableColumn id="1" xr3:uid="{25C538BC-08C4-48C5-9F6A-CCAFA542D0D2}" name="Бригада 1" dataDxfId="8333"/>
    <tableColumn id="3" xr3:uid="{11B93173-8B46-429C-BB59-B295B433AE3D}" name="2"/>
    <tableColumn id="4" xr3:uid="{BA038F47-1DE4-4D79-9A5B-01683D52D16C}" name="Замки" dataDxfId="8332"/>
    <tableColumn id="5" xr3:uid="{BD1C090A-6D6E-42AD-922B-7C599917A660}" name="А" dataDxfId="8331"/>
    <tableColumn id="6" xr3:uid="{CE7C9295-59A2-4E57-B107-A001A95E562E}" name="Б" dataDxfId="8330"/>
    <tableColumn id="8" xr3:uid="{4184E537-C2D3-4C62-965C-D09166FF0812}" name="Г" dataDxfId="8329"/>
    <tableColumn id="9" xr3:uid="{FE55F0F3-9DB4-48F9-BBD5-E26972382588}" name="Д=А*Г" dataDxfId="8328"/>
  </tableColumns>
  <tableStyleInfo name="TableStyleLight9" showFirstColumn="0" showLastColumn="0" showRowStripes="1" showColumnStripes="0"/>
</table>
</file>

<file path=xl/tables/table9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4" xr:uid="{A9B4FEAF-D7E5-417C-B5C7-B075AC14B78F}" name="Таблица5710202734413448556269768390971041111181251321396132027344148556269768390971041111186132027344112513213914615316016717418118819520220921622323023724425161320273441485562697683909710411111812561320273441146153160167174181188195202209216223230611175" displayName="Таблица5710202734413448556269768390971041111181251321396132027344148556269768390971041111186132027344112513213914615316016717418118819520220921622323023724425161320273441485562697683909710411111812561320273441146153160167174181188195202209216223230611175" ref="A13:G22" totalsRowShown="0" headerRowDxfId="8327" dataDxfId="8326" tableBorderDxfId="8325">
  <autoFilter ref="A13:G22" xr:uid="{0E7CAF78-4D0C-41A5-A4DF-23B80F7A81E3}"/>
  <tableColumns count="7">
    <tableColumn id="1" xr3:uid="{4CD61EA6-7198-4346-B316-09DB378F10D9}" name="Бригада 2" dataDxfId="8324"/>
    <tableColumn id="3" xr3:uid="{C7111037-5512-46CD-B46A-4D26F9CB671D}" name="2"/>
    <tableColumn id="4" xr3:uid="{93811529-8836-4B2A-9B27-BCDDFC0393F2}" name="Замки" dataDxfId="8323"/>
    <tableColumn id="5" xr3:uid="{92A679EC-621A-49BE-B6FD-81D399A67F71}" name="А" dataDxfId="8322"/>
    <tableColumn id="6" xr3:uid="{EF68B76F-0264-4651-8B17-A06A17418BB4}" name="Б" dataDxfId="8321"/>
    <tableColumn id="8" xr3:uid="{93908493-00F9-4320-B4CF-4769071D8CAC}" name="Г" dataDxfId="8320"/>
    <tableColumn id="9" xr3:uid="{16ADA713-A6F5-40DC-BD39-520F2B82E1D6}" name="Д=А*Г" dataDxfId="8319"/>
  </tableColumns>
  <tableStyleInfo name="TableStyleLight9" showFirstColumn="0" showLastColumn="0" showRowStripes="1" showColumnStripes="0"/>
</table>
</file>

<file path=xl/tables/table9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5" xr:uid="{491A300B-9F34-4ED5-80EC-B90C8043C00E}" name="Таблица5741121283542354956637077849198105112119126133140714212835424956637077849198105112119714212835421261331401471541611681751821891962032102172242312382452527142128354249566370778491981051121191267142128354214715416116817518218919620321021722423171177" displayName="Таблица5741121283542354956637077849198105112119126133140714212835424956637077849198105112119714212835421261331401471541611681751821891962032102172242312382452527142128354249566370778491981051121191267142128354214715416116817518218919620321021722423171177" ref="A33:G44" totalsRowShown="0" headerRowDxfId="8318" dataDxfId="8317" tableBorderDxfId="8316">
  <autoFilter ref="A33:G44" xr:uid="{D9A3A8C6-DD7E-4E67-8324-326DE496AAF4}"/>
  <tableColumns count="7">
    <tableColumn id="1" xr3:uid="{E6460FB5-5237-4496-B46C-CDC55FE353A8}" name="Бригада 3" dataDxfId="8315"/>
    <tableColumn id="3" xr3:uid="{676E4A26-9BB2-4575-A006-D55FD80D84D5}" name="2"/>
    <tableColumn id="4" xr3:uid="{9FBC46E2-78B6-4BA8-B947-9E91742565BE}" name="Замки" dataDxfId="8314"/>
    <tableColumn id="5" xr3:uid="{51789947-62C5-4F38-94CE-28CEEEDDEEF5}" name="А" dataDxfId="8313"/>
    <tableColumn id="6" xr3:uid="{D15F146E-94A9-48E2-A947-FCAF3947EAB8}" name="Б" dataDxfId="8312"/>
    <tableColumn id="8" xr3:uid="{AA59D8C9-84BC-48CE-A16D-40E7C5E488F9}" name="Г" dataDxfId="8311"/>
    <tableColumn id="9" xr3:uid="{3AA11E75-A1AB-4865-8143-0E7A5E80CC90}" name="Д=А*Г" dataDxfId="8310"/>
  </tableColumns>
  <tableStyleInfo name="TableStyleLight9" showFirstColumn="0" showLastColumn="0" showRowStripes="1" showColumnStripes="0"/>
</table>
</file>

<file path=xl/tables/table9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6" xr:uid="{74C6BBC0-5F29-4EE1-8CCF-B2E13DC5188B}" name="Таблица5710202734413448556269768390971041111181251321396132027344148556269768390971041111186132027344112513213914615316016717418118819520220921622323023724425161320273441485562697683909710411111812561320273441146153160167174181188195202209216223230611177" displayName="Таблица5710202734413448556269768390971041111181251321396132027344148556269768390971041111186132027344112513213914615316016717418118819520220921622323023724425161320273441485562697683909710411111812561320273441146153160167174181188195202209216223230611177" ref="A23:G32" totalsRowShown="0" headerRowDxfId="8309" dataDxfId="8308" tableBorderDxfId="8307">
  <autoFilter ref="A23:G32" xr:uid="{7D26CE2D-B531-460F-B9AC-785558AACEF6}"/>
  <tableColumns count="7">
    <tableColumn id="1" xr3:uid="{DA844B45-E6A4-4821-9C3A-9AE7C8FF9FD1}" name="Бригада 2" dataDxfId="8306"/>
    <tableColumn id="3" xr3:uid="{AB9D42BC-C386-4CFA-A401-944ECD317A95}" name="2"/>
    <tableColumn id="4" xr3:uid="{1997E6F9-5898-4639-8A78-C10C190CE8AA}" name="Замки" dataDxfId="8305"/>
    <tableColumn id="5" xr3:uid="{2FDC52C5-1BC4-4C15-97B9-C4DCF553F5D5}" name="А" dataDxfId="8304"/>
    <tableColumn id="6" xr3:uid="{B752815A-C78B-4C20-8153-82770E82CAC0}" name="Б" dataDxfId="8303"/>
    <tableColumn id="8" xr3:uid="{285901F5-3827-447E-B481-35DD2128B11F}" name="Г" dataDxfId="8302"/>
    <tableColumn id="9" xr3:uid="{B8BC19BE-0814-4071-AF08-99D0F09D5488}" name="Д=А*Г" dataDxfId="8301"/>
  </tableColumns>
  <tableStyleInfo name="TableStyleLight9" showFirstColumn="0" showLastColumn="0" showRowStripes="1" showColumnStripes="0"/>
</table>
</file>

<file path=xl/tables/table9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7" xr:uid="{DDDF4C67-87BC-4720-9B19-AFC5922E6821}" name="Таблица3167101319222528313437404346471013161922252831343740434649524710131619222528313437404346555861646770471013161922818253239324653606774818895102109116123130137411182532394653606774818895102109116411182532391231301371441511581651721791861932002071168" displayName="Таблица3167101319222528313437404346471013161922252831343740434649524710131619222528313437404346555861646770471013161922818253239324653606774818895102109116123130137411182532394653606774818895102109116411182532391231301371441511581651721791861932002071168" ref="A57:D64" totalsRowShown="0">
  <autoFilter ref="A57:D64" xr:uid="{F9595AAF-69FB-45E4-8FB9-3A8F6956DCF2}"/>
  <tableColumns count="4">
    <tableColumn id="1" xr3:uid="{289AE5DF-C4EB-487C-B237-8851F94A6B2D}" name="Столбец1"/>
    <tableColumn id="2" xr3:uid="{0D9C0386-1A7B-4DCB-8060-32D2107E29BC}" name="Столбец2"/>
    <tableColumn id="3" xr3:uid="{74BF1A10-9CE4-4AFB-A436-7B328BA7932E}" name="Столбец3"/>
    <tableColumn id="4" xr3:uid="{173CEFEE-AF4A-4EEF-B8E7-CD578339A02D}" name="Столбец4"/>
  </tableColumns>
  <tableStyleInfo name="TableStyleLight9" showFirstColumn="0" showLastColumn="0" showRowStripes="1" showColumnStripes="0"/>
</table>
</file>

<file path=xl/tables/table9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8" xr:uid="{09F5F2A1-A0A4-4218-98BA-F9BC5860E90C}" name="Таблица5919263340334754616875828996103110117124131138512192633404754616875828996103110117512192633401241311381451521591661731801871942012082152222292362432505121926334047546168758289961031101171245121926334014515215916617318018719420120821522222951211169" displayName="Таблица5919263340334754616875828996103110117124131138512192633404754616875828996103110117512192633401241311381451521591661731801871942012082152222292362432505121926334047546168758289961031101171245121926334014515215916617318018719420120821522222951211169" ref="A3:G12" totalsRowShown="0" headerRowDxfId="8300" dataDxfId="8299" tableBorderDxfId="8298">
  <autoFilter ref="A3:G12" xr:uid="{436770F5-06D6-40FC-9732-11328DA1E0BA}"/>
  <tableColumns count="7">
    <tableColumn id="1" xr3:uid="{CEB7EF54-A87A-4638-888C-FED668898462}" name="Бригада 1" dataDxfId="8297"/>
    <tableColumn id="3" xr3:uid="{CCCD0256-E613-402B-B47D-2CA56F7694C2}" name="2"/>
    <tableColumn id="4" xr3:uid="{53A0A954-5B6C-4371-B7DC-AB3F9413A1A3}" name="Замки" dataDxfId="8296"/>
    <tableColumn id="5" xr3:uid="{302A9B9D-E050-4CD5-B423-95F925C626C7}" name="А" dataDxfId="8295"/>
    <tableColumn id="6" xr3:uid="{16BE2C91-19DC-41E2-9D35-F66BF8893DF0}" name="Б" dataDxfId="8294"/>
    <tableColumn id="8" xr3:uid="{7AE0EB18-8D67-4C2E-93EE-A805C5C93587}" name="Г" dataDxfId="8293"/>
    <tableColumn id="9" xr3:uid="{B7731F43-A0A5-4B62-BD3A-F66CFE64CB35}" name="Д=А*Г" dataDxfId="8292"/>
  </tableColumns>
  <tableStyleInfo name="TableStyleLight9" showFirstColumn="0" showLastColumn="0" showRowStripes="1" showColumnStripes="0"/>
</table>
</file>

<file path=xl/tables/table9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9" xr:uid="{3B6AF405-F07B-48E1-B05B-39851E8529DD}" name="Таблица5710202734413448556269768390971041111181251321396132027344148556269768390971041111186132027344112513213914615316016717418118819520220921622323023724425161320273441485562697683909710411111812561320273441146153160167174181188195202209216223230611170" displayName="Таблица5710202734413448556269768390971041111181251321396132027344148556269768390971041111186132027344112513213914615316016717418118819520220921622323023724425161320273441485562697683909710411111812561320273441146153160167174181188195202209216223230611170" ref="A13:G22" totalsRowShown="0" headerRowDxfId="8291" dataDxfId="8290" tableBorderDxfId="8289">
  <autoFilter ref="A13:G22" xr:uid="{0E7CAF78-4D0C-41A5-A4DF-23B80F7A81E3}"/>
  <tableColumns count="7">
    <tableColumn id="1" xr3:uid="{A914802F-A57C-407E-90F8-81DFC4D440CE}" name="Бригада 2" dataDxfId="8288"/>
    <tableColumn id="3" xr3:uid="{7FB6DD96-479C-4473-877B-A6511996EAA8}" name="2"/>
    <tableColumn id="4" xr3:uid="{52EA0119-0FCE-4644-88D7-6EE89C3F8417}" name="Замки" dataDxfId="8287"/>
    <tableColumn id="5" xr3:uid="{10C5FFC1-59F2-4962-9A92-4CF94F919E44}" name="А" dataDxfId="8286"/>
    <tableColumn id="6" xr3:uid="{D459E1C1-B6C0-4DAB-B9CE-5265A25A7DAA}" name="Б" dataDxfId="8285"/>
    <tableColumn id="8" xr3:uid="{58A45D0E-BAA9-4995-B76B-062D51F2FECA}" name="Г" dataDxfId="8284"/>
    <tableColumn id="9" xr3:uid="{CFCE9A5E-2C9B-4B8C-AE00-59B9DE902A24}" name="Д=А*Г" dataDxfId="8283"/>
  </tableColumns>
  <tableStyleInfo name="TableStyleLight9" showFirstColumn="0" showLastColumn="0" showRowStripes="1" showColumnStripes="0"/>
</table>
</file>

<file path=xl/tables/table9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0" xr:uid="{33C52299-53D0-4FF1-AD73-E5D84F454B49}" name="Таблица5741121283542354956637077849198105112119126133140714212835424956637077849198105112119714212835421261331401471541611681751821891962032102172242312382452527142128354249566370778491981051121191267142128354214715416116817518218919620321021722423171172" displayName="Таблица5741121283542354956637077849198105112119126133140714212835424956637077849198105112119714212835421261331401471541611681751821891962032102172242312382452527142128354249566370778491981051121191267142128354214715416116817518218919620321021722423171172" ref="A33:G44" totalsRowShown="0" headerRowDxfId="8282" dataDxfId="8281" tableBorderDxfId="8280">
  <autoFilter ref="A33:G44" xr:uid="{D9A3A8C6-DD7E-4E67-8324-326DE496AAF4}"/>
  <tableColumns count="7">
    <tableColumn id="1" xr3:uid="{CD11CECD-58F2-4100-8360-FF3F57099D3D}" name="Бригада 3" dataDxfId="8279"/>
    <tableColumn id="3" xr3:uid="{D116200E-2EB1-428D-BFE9-4EF83B01561B}" name="2"/>
    <tableColumn id="4" xr3:uid="{49FC82EB-06A4-44CC-97C7-A037CEDBBB68}" name="Замки" dataDxfId="8278"/>
    <tableColumn id="5" xr3:uid="{514000AB-3F69-4A5F-AAB9-0B05EC3A2088}" name="А" dataDxfId="8277"/>
    <tableColumn id="6" xr3:uid="{21AC5C22-BB05-46FA-AE53-614B870201A1}" name="Б" dataDxfId="8276"/>
    <tableColumn id="8" xr3:uid="{90CCBDC5-F3DD-4C4F-B1C2-CAD8D808A225}" name="Г" dataDxfId="8275"/>
    <tableColumn id="9" xr3:uid="{4B883590-04BB-4107-8AEA-12E008627AEB}" name="Д=А*Г" dataDxfId="8274"/>
  </tableColumns>
  <tableStyleInfo name="TableStyleLight9" showFirstColumn="0" showLastColumn="0" showRowStripes="1" showColumnStripes="0"/>
</table>
</file>

<file path=xl/tables/table9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1" xr:uid="{5581261D-5D45-478B-9043-7BBCE85607EE}" name="Таблица5710202734413448556269768390971041111181251321396132027344148556269768390971041111186132027344112513213914615316016717418118819520220921622323023724425161320273441485562697683909710411111812561320273441146153160167174181188195202209216223230611172" displayName="Таблица5710202734413448556269768390971041111181251321396132027344148556269768390971041111186132027344112513213914615316016717418118819520220921622323023724425161320273441485562697683909710411111812561320273441146153160167174181188195202209216223230611172" ref="A23:G32" totalsRowShown="0" headerRowDxfId="8273" dataDxfId="8272" tableBorderDxfId="8271">
  <autoFilter ref="A23:G32" xr:uid="{7D26CE2D-B531-460F-B9AC-785558AACEF6}"/>
  <tableColumns count="7">
    <tableColumn id="1" xr3:uid="{D4379398-5300-4F99-B8ED-0950B609C18B}" name="Бригада 2" dataDxfId="8270"/>
    <tableColumn id="3" xr3:uid="{05871258-A3E3-47DF-9863-7BFA4EF50803}" name="2"/>
    <tableColumn id="4" xr3:uid="{A36436D2-A0D1-4DEB-9A02-8A786238DF4C}" name="Замки" dataDxfId="8269"/>
    <tableColumn id="5" xr3:uid="{8D7DB744-F770-44EE-A726-8BC33C33B806}" name="А" dataDxfId="8268"/>
    <tableColumn id="6" xr3:uid="{153C2100-2425-447F-B08B-E1021B431504}" name="Б" dataDxfId="8267"/>
    <tableColumn id="8" xr3:uid="{E3A842A0-84DF-4490-B1E3-7609599AB8BB}" name="Г" dataDxfId="8266"/>
    <tableColumn id="9" xr3:uid="{1786ADEB-E126-47F4-BFE3-E1D738165402}" name="Д=А*Г" dataDxfId="8265"/>
  </tableColumns>
  <tableStyleInfo name="TableStyleLight9" showFirstColumn="0" showLastColumn="0" showRowStripes="1" showColumnStripes="0"/>
</table>
</file>

<file path=xl/tables/table9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2" xr:uid="{03522E89-99DB-42D5-AA76-B4F5ADEC678D}" name="Таблица3167101319222528313437404346471013161922252831343740434649524710131619222528313437404346555861646770471013161922818253239324653606774818895102109116123130137411182532394653606774818895102109116411182532391231301371441511581651721791861932002071163" displayName="Таблица3167101319222528313437404346471013161922252831343740434649524710131619222528313437404346555861646770471013161922818253239324653606774818895102109116123130137411182532394653606774818895102109116411182532391231301371441511581651721791861932002071163" ref="A57:D63" totalsRowShown="0">
  <autoFilter ref="A57:D63" xr:uid="{F9595AAF-69FB-45E4-8FB9-3A8F6956DCF2}"/>
  <tableColumns count="4">
    <tableColumn id="1" xr3:uid="{D50B0B41-F7B7-4B38-9FC4-B902C2245869}" name="Столбец1"/>
    <tableColumn id="2" xr3:uid="{30A1231A-7591-4CEB-9C4A-151FF7DBA649}" name="Столбец2"/>
    <tableColumn id="3" xr3:uid="{98C45D57-8482-4F5E-91DA-39AC20352E38}" name="Столбец3"/>
    <tableColumn id="4" xr3:uid="{02B16EC1-D695-4CC8-A09D-D66037F1B0C6}" name="Столбец4"/>
  </tableColumns>
  <tableStyleInfo name="TableStyleLight9" showFirstColumn="0" showLastColumn="0" showRowStripes="1" showColumnStripes="0"/>
</table>
</file>

<file path=xl/tables/table9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3" xr:uid="{D1156B19-EAB3-463E-BA8D-04ABD78411CB}" name="Таблица5919263340334754616875828996103110117124131138512192633404754616875828996103110117512192633401241311381451521591661731801871942012082152222292362432505121926334047546168758289961031101171245121926334014515215916617318018719420120821522222951211164" displayName="Таблица5919263340334754616875828996103110117124131138512192633404754616875828996103110117512192633401241311381451521591661731801871942012082152222292362432505121926334047546168758289961031101171245121926334014515215916617318018719420120821522222951211164" ref="A3:G12" totalsRowShown="0" headerRowDxfId="8264" dataDxfId="8263" tableBorderDxfId="8262">
  <autoFilter ref="A3:G12" xr:uid="{436770F5-06D6-40FC-9732-11328DA1E0BA}"/>
  <tableColumns count="7">
    <tableColumn id="1" xr3:uid="{340546F8-2D4B-4B53-9F7C-D0E8379EBA4E}" name="Бригада 1" dataDxfId="8261"/>
    <tableColumn id="3" xr3:uid="{C3E69031-ABFE-4142-ADB8-5FEDF61AC200}" name="2"/>
    <tableColumn id="4" xr3:uid="{C8371225-32D6-49DC-AEC6-2243FA398F74}" name="Замки" dataDxfId="8260"/>
    <tableColumn id="5" xr3:uid="{3B0402EC-04ED-45DC-8010-F16DF2986FBF}" name="А" dataDxfId="8259"/>
    <tableColumn id="6" xr3:uid="{251B56B2-DC31-47D0-B1FE-9E5EF1207906}" name="Б" dataDxfId="8258"/>
    <tableColumn id="8" xr3:uid="{AE9E5A59-8510-4F59-8A6F-B471965ED1BB}" name="Г" dataDxfId="8257"/>
    <tableColumn id="9" xr3:uid="{FE23C532-3CA1-4A0A-858C-45D01CC7193E}" name="Д=А*Г" dataDxfId="8256"/>
  </tableColumns>
  <tableStyleInfo name="TableStyleLight9" showFirstColumn="0" showLastColumn="0" showRowStripes="1" showColumnStripes="0"/>
</table>
</file>

<file path=xl/tables/table9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4" xr:uid="{06350FEE-5C3D-428A-9703-22A7243F0CFD}" name="Таблица5710202734413448556269768390971041111181251321396132027344148556269768390971041111186132027344112513213914615316016717418118819520220921622323023724425161320273441485562697683909710411111812561320273441146153160167174181188195202209216223230611165" displayName="Таблица5710202734413448556269768390971041111181251321396132027344148556269768390971041111186132027344112513213914615316016717418118819520220921622323023724425161320273441485562697683909710411111812561320273441146153160167174181188195202209216223230611165" ref="A13:G22" totalsRowShown="0" headerRowDxfId="8255" dataDxfId="8254" tableBorderDxfId="8253">
  <autoFilter ref="A13:G22" xr:uid="{0E7CAF78-4D0C-41A5-A4DF-23B80F7A81E3}"/>
  <tableColumns count="7">
    <tableColumn id="1" xr3:uid="{4D6427EE-5224-4F99-99AA-2B23DEB9CC17}" name="Бригада 2" dataDxfId="8252"/>
    <tableColumn id="3" xr3:uid="{6A53C333-A1CD-43C7-8E5A-3321C1D5909D}" name="2"/>
    <tableColumn id="4" xr3:uid="{F096A222-79A3-46C7-B37C-018C713852F4}" name="Замки" dataDxfId="8251"/>
    <tableColumn id="5" xr3:uid="{67CC13F9-9E7A-4777-A13A-DCFF6A4C7909}" name="А" dataDxfId="8250"/>
    <tableColumn id="6" xr3:uid="{4E5ACDFD-8F14-4CCF-98EE-878F94027364}" name="Б" dataDxfId="8249"/>
    <tableColumn id="8" xr3:uid="{3DC2E7A2-E02C-424C-A82E-4033A49CBC7D}" name="Г" dataDxfId="8248"/>
    <tableColumn id="9" xr3:uid="{104FC114-41A9-4586-A860-BD5C53707FB2}" name="Д=А*Г" dataDxfId="8247"/>
  </tableColumns>
  <tableStyleInfo name="TableStyleLight9" showFirstColumn="0" showLastColumn="0" showRowStripes="1" showColumnStripes="0"/>
</table>
</file>

<file path=xl/tables/table9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5" xr:uid="{0F8989E6-638D-45C2-86E4-C9202271A745}" name="Таблица5741121283542354956637077849198105112119126133140714212835424956637077849198105112119714212835421261331401471541611681751821891962032102172242312382452527142128354249566370778491981051121191267142128354214715416116817518218919620321021722423171167" displayName="Таблица5741121283542354956637077849198105112119126133140714212835424956637077849198105112119714212835421261331401471541611681751821891962032102172242312382452527142128354249566370778491981051121191267142128354214715416116817518218919620321021722423171167" ref="A33:G44" totalsRowShown="0" headerRowDxfId="8246" dataDxfId="8245" tableBorderDxfId="8244">
  <autoFilter ref="A33:G44" xr:uid="{D9A3A8C6-DD7E-4E67-8324-326DE496AAF4}"/>
  <tableColumns count="7">
    <tableColumn id="1" xr3:uid="{F921631D-8430-4AAA-B8A8-423C18CB9196}" name="Бригада 3" dataDxfId="8243"/>
    <tableColumn id="3" xr3:uid="{D16550E6-4AFC-4434-9A06-97DC9F4683DE}" name="2"/>
    <tableColumn id="4" xr3:uid="{234D68BB-451F-4ABE-95FF-584699C248A4}" name="Замки" dataDxfId="8242"/>
    <tableColumn id="5" xr3:uid="{B86C947B-2717-4D84-A7AD-08FC2882E3FD}" name="А" dataDxfId="8241"/>
    <tableColumn id="6" xr3:uid="{95B8FE54-2398-4275-8F13-4432D33FD6E4}" name="Б" dataDxfId="8240"/>
    <tableColumn id="8" xr3:uid="{8CD8A5FA-A566-4B91-A42B-3F651464CDF1}" name="Г" dataDxfId="8239"/>
    <tableColumn id="9" xr3:uid="{44E5060B-C794-4A63-A52E-AD81D747535A}" name="Д=А*Г" dataDxfId="8238"/>
  </tableColumns>
  <tableStyleInfo name="TableStyleLight9" showFirstColumn="0" showLastColumn="0" showRowStripes="1" showColumnStripes="0"/>
</table>
</file>

<file path=xl/tables/table9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6" xr:uid="{87A3B4ED-3796-4EBF-9383-9EDD665FF192}" name="Таблица5710202734413448556269768390971041111181251321396132027344148556269768390971041111186132027344112513213914615316016717418118819520220921622323023724425161320273441485562697683909710411111812561320273441146153160167174181188195202209216223230611167" displayName="Таблица5710202734413448556269768390971041111181251321396132027344148556269768390971041111186132027344112513213914615316016717418118819520220921622323023724425161320273441485562697683909710411111812561320273441146153160167174181188195202209216223230611167" ref="A23:G32" totalsRowShown="0" headerRowDxfId="8237" dataDxfId="8236" tableBorderDxfId="8235">
  <autoFilter ref="A23:G32" xr:uid="{7D26CE2D-B531-460F-B9AC-785558AACEF6}"/>
  <tableColumns count="7">
    <tableColumn id="1" xr3:uid="{E1AC58E2-6966-476A-A82F-E60AD3798D1B}" name="Бригада 2" dataDxfId="8234"/>
    <tableColumn id="3" xr3:uid="{18B54D47-9BE0-46E7-9810-657B098E6822}" name="2"/>
    <tableColumn id="4" xr3:uid="{4CC384EE-788A-42B0-A7CF-E88EDA241160}" name="Замки" dataDxfId="8233"/>
    <tableColumn id="5" xr3:uid="{2BBEE95E-54A7-4163-A32E-28901F1ABA4F}" name="А" dataDxfId="8232"/>
    <tableColumn id="6" xr3:uid="{4804EE2B-B423-4705-B918-1440BBC78867}" name="Б" dataDxfId="8231"/>
    <tableColumn id="8" xr3:uid="{11C3D517-68DE-4099-9A95-5E12B141A02F}" name="Г" dataDxfId="8230"/>
    <tableColumn id="9" xr3:uid="{2DDA0B75-BE79-41F2-95A8-F91C25DD3DC3}" name="Д=А*Г" dataDxfId="8229"/>
  </tableColumns>
  <tableStyleInfo name="TableStyleLight9" showFirstColumn="0" showLastColumn="0" showRowStripes="1" showColumnStripes="0"/>
</table>
</file>

<file path=xl/tables/table9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7" xr:uid="{7EA47E26-C55F-4789-9FB1-82E6892B68E4}" name="Таблица3167101319222528313437404346471013161922252831343740434649524710131619222528313437404346555861646770471013161922818253239324653606774818895102109116123130137411182532394653606774818895102109116411182532391231301371441511581651721791861932002071158" displayName="Таблица3167101319222528313437404346471013161922252831343740434649524710131619222528313437404346555861646770471013161922818253239324653606774818895102109116123130137411182532394653606774818895102109116411182532391231301371441511581651721791861932002071158" ref="A57:D64" totalsRowShown="0">
  <autoFilter ref="A57:D64" xr:uid="{F9595AAF-69FB-45E4-8FB9-3A8F6956DCF2}"/>
  <tableColumns count="4">
    <tableColumn id="1" xr3:uid="{7F7D5890-2DB6-46BB-97B2-BD0030D31F74}" name="Столбец1"/>
    <tableColumn id="2" xr3:uid="{B6CF9DC3-D72F-43B6-89B2-866977190897}" name="Столбец2"/>
    <tableColumn id="3" xr3:uid="{EF28D500-C85F-49EA-9D87-21C931F55410}" name="Столбец3"/>
    <tableColumn id="4" xr3:uid="{C4E2329A-649A-4826-A3C9-5F82032EE319}" name="Столбец4"/>
  </tableColumns>
  <tableStyleInfo name="TableStyleLight9" showFirstColumn="0" showLastColumn="0" showRowStripes="1" showColumnStripes="0"/>
</table>
</file>

<file path=xl/tables/table9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8" xr:uid="{35D9E1A0-BFDF-4C22-AB54-6590E1967B2A}" name="Таблица5919263340334754616875828996103110117124131138512192633404754616875828996103110117512192633401241311381451521591661731801871942012082152222292362432505121926334047546168758289961031101171245121926334014515215916617318018719420120821522222951211159" displayName="Таблица5919263340334754616875828996103110117124131138512192633404754616875828996103110117512192633401241311381451521591661731801871942012082152222292362432505121926334047546168758289961031101171245121926334014515215916617318018719420120821522222951211159" ref="A3:G12" totalsRowShown="0" headerRowDxfId="8228" dataDxfId="8227" tableBorderDxfId="8226">
  <autoFilter ref="A3:G12" xr:uid="{436770F5-06D6-40FC-9732-11328DA1E0BA}"/>
  <tableColumns count="7">
    <tableColumn id="1" xr3:uid="{18E6951C-6A37-4C66-8B8A-BA1AA75381D1}" name="Бригада 1" dataDxfId="8225"/>
    <tableColumn id="3" xr3:uid="{56457F29-DBA9-4EB0-B1BB-93EF6AF2F7AA}" name="2"/>
    <tableColumn id="4" xr3:uid="{18EC808F-9D69-4D9F-BE80-B809F8F9F22D}" name="Замки" dataDxfId="8224"/>
    <tableColumn id="5" xr3:uid="{98C948DF-960C-454F-B390-2A7D6FEBE021}" name="А" dataDxfId="8223"/>
    <tableColumn id="6" xr3:uid="{A90180AE-0231-4E1C-806E-E6FB93C08504}" name="Б" dataDxfId="8222"/>
    <tableColumn id="8" xr3:uid="{8C4AFBB8-8736-4559-B287-3FE69A2F832C}" name="Г" dataDxfId="8221"/>
    <tableColumn id="9" xr3:uid="{DED3AA52-BE80-4DD5-9630-B4F1DAA08BA2}" name="Д=А*Г" dataDxfId="8220"/>
  </tableColumns>
  <tableStyleInfo name="TableStyleLight9" showFirstColumn="0" showLastColumn="0" showRowStripes="1" showColumnStripes="0"/>
</table>
</file>

<file path=xl/tables/table9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9" xr:uid="{0549F073-3536-40C5-ABEF-1C72D1157933}" name="Таблица5710202734413448556269768390971041111181251321396132027344148556269768390971041111186132027344112513213914615316016717418118819520220921622323023724425161320273441485562697683909710411111812561320273441146153160167174181188195202209216223230611160" displayName="Таблица5710202734413448556269768390971041111181251321396132027344148556269768390971041111186132027344112513213914615316016717418118819520220921622323023724425161320273441485562697683909710411111812561320273441146153160167174181188195202209216223230611160" ref="A13:G22" totalsRowShown="0" headerRowDxfId="8219" dataDxfId="8218" tableBorderDxfId="8217">
  <autoFilter ref="A13:G22" xr:uid="{0E7CAF78-4D0C-41A5-A4DF-23B80F7A81E3}"/>
  <tableColumns count="7">
    <tableColumn id="1" xr3:uid="{2CE65C49-CFBC-4F02-B88B-41340BE421D7}" name="Бригада 2" dataDxfId="8216"/>
    <tableColumn id="3" xr3:uid="{EC6E29B6-6265-48AA-B5FB-031DDB24EB61}" name="2"/>
    <tableColumn id="4" xr3:uid="{BC97944D-A060-45F9-ADA9-0F0B7EEDAA21}" name="Замки" dataDxfId="8215"/>
    <tableColumn id="5" xr3:uid="{0CF64ED4-2B20-41AD-873E-F9D22046A4C4}" name="А" dataDxfId="8214"/>
    <tableColumn id="6" xr3:uid="{C5E97FF0-1066-42D4-B5B7-EBE0B84F11CE}" name="Б" dataDxfId="8213"/>
    <tableColumn id="8" xr3:uid="{A8148E0C-1FB0-48DD-9695-B02DA07AD75A}" name="Г" dataDxfId="8212"/>
    <tableColumn id="9" xr3:uid="{2F5A1410-1844-42DD-BE99-CF5D0ACF1853}" name="Д=А*Г" dataDxfId="8211"/>
  </tableColumns>
  <tableStyleInfo name="TableStyleLight9" showFirstColumn="0" showLastColumn="0" showRowStripes="1" showColumnStripes="0"/>
</table>
</file>

<file path=xl/tables/table9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0" xr:uid="{26CEC7EF-BD09-420A-91BF-5FF7D2D26B56}" name="Таблица5741121283542354956637077849198105112119126133140714212835424956637077849198105112119714212835421261331401471541611681751821891962032102172242312382452527142128354249566370778491981051121191267142128354214715416116817518218919620321021722423171162" displayName="Таблица5741121283542354956637077849198105112119126133140714212835424956637077849198105112119714212835421261331401471541611681751821891962032102172242312382452527142128354249566370778491981051121191267142128354214715416116817518218919620321021722423171162" ref="A33:G44" totalsRowShown="0" headerRowDxfId="8210" dataDxfId="8209" tableBorderDxfId="8208">
  <autoFilter ref="A33:G44" xr:uid="{D9A3A8C6-DD7E-4E67-8324-326DE496AAF4}"/>
  <tableColumns count="7">
    <tableColumn id="1" xr3:uid="{4831593C-3EBB-4794-832F-16AAEBF04DB9}" name="Бригада 3" dataDxfId="8207"/>
    <tableColumn id="3" xr3:uid="{87C050D6-753B-4A11-944A-D0385CEFFD24}" name="2"/>
    <tableColumn id="4" xr3:uid="{1AC9EBC6-D27C-44C1-9FF2-42F1695DE6ED}" name="Замки" dataDxfId="8206"/>
    <tableColumn id="5" xr3:uid="{517B6571-4CEB-429A-816C-E9730510D6C4}" name="А" dataDxfId="8205"/>
    <tableColumn id="6" xr3:uid="{4D8B46CE-0F0C-4512-A3F4-032E81E32E94}" name="Б" dataDxfId="8204"/>
    <tableColumn id="8" xr3:uid="{23ED9573-C115-4717-B2EB-CCC09D8A626E}" name="Г" dataDxfId="8203"/>
    <tableColumn id="9" xr3:uid="{0D59DBB5-832A-47F9-A7E8-70D28D4F8843}" name="Д=А*Г" dataDxfId="8202"/>
  </tableColumns>
  <tableStyleInfo name="TableStyleLight9" showFirstColumn="0" showLastColumn="0" showRowStripes="1" showColumnStripes="0"/>
</table>
</file>

<file path=xl/tables/table9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1" xr:uid="{8292B48C-68D3-467A-82DB-3142C60A877C}" name="Таблица5710202734413448556269768390971041111181251321396132027344148556269768390971041111186132027344112513213914615316016717418118819520220921622323023724425161320273441485562697683909710411111812561320273441146153160167174181188195202209216223230611162" displayName="Таблица5710202734413448556269768390971041111181251321396132027344148556269768390971041111186132027344112513213914615316016717418118819520220921622323023724425161320273441485562697683909710411111812561320273441146153160167174181188195202209216223230611162" ref="A23:G32" totalsRowShown="0" headerRowDxfId="8201" dataDxfId="8200" tableBorderDxfId="8199">
  <autoFilter ref="A23:G32" xr:uid="{7D26CE2D-B531-460F-B9AC-785558AACEF6}"/>
  <tableColumns count="7">
    <tableColumn id="1" xr3:uid="{9C91A114-A623-48D4-A804-26AB9F2ADFCC}" name="Бригада 2" dataDxfId="8198"/>
    <tableColumn id="3" xr3:uid="{91CF06DF-68EB-40B0-961A-4CA32F24918F}" name="2"/>
    <tableColumn id="4" xr3:uid="{90B6653F-EB60-4DCF-A62E-AE0A703D799C}" name="Замки" dataDxfId="8197"/>
    <tableColumn id="5" xr3:uid="{1889FF4D-48BE-4C0C-B456-8D58EE6D1710}" name="А" dataDxfId="8196"/>
    <tableColumn id="6" xr3:uid="{69C13A7F-7E29-424B-B5BE-3948289AA078}" name="Б" dataDxfId="8195"/>
    <tableColumn id="8" xr3:uid="{EC69BCE4-67B6-4D34-ACFC-806E1E2BD03B}" name="Г" dataDxfId="8194"/>
    <tableColumn id="9" xr3:uid="{2FB825E1-34F3-4B79-8BB4-5990958B7443}" name="Д=А*Г" dataDxfId="8193"/>
  </tableColumns>
  <tableStyleInfo name="TableStyleLight9" showFirstColumn="0" showLastColumn="0" showRowStripes="1" showColumnStripes="0"/>
</table>
</file>

<file path=xl/tables/table9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2" xr:uid="{F158C87F-80C5-428E-A832-C5DD59511AFB}" name="Таблица3167101319222528313437404346471013161922252831343740434649524710131619222528313437404346555861646770471013161922818253239324653606774818895102109116123130137411182532394653606774818895102109116411182532391231301371441511581651721791861932002071153" displayName="Таблица3167101319222528313437404346471013161922252831343740434649524710131619222528313437404346555861646770471013161922818253239324653606774818895102109116123130137411182532394653606774818895102109116411182532391231301371441511581651721791861932002071153" ref="A57:D64" totalsRowShown="0">
  <autoFilter ref="A57:D64" xr:uid="{F9595AAF-69FB-45E4-8FB9-3A8F6956DCF2}"/>
  <tableColumns count="4">
    <tableColumn id="1" xr3:uid="{6445EBD4-D363-4230-A9D5-42AB5B0E1B5A}" name="Столбец1"/>
    <tableColumn id="2" xr3:uid="{83778046-22D1-4CF5-B980-DD20F470D7F1}" name="Столбец2"/>
    <tableColumn id="3" xr3:uid="{17D9A74F-7D3C-49A3-B12A-FA214051F0AC}" name="Столбец3"/>
    <tableColumn id="4" xr3:uid="{C50885FB-E5EC-449F-B340-7C8C337EBEEC}" name="Столбец4"/>
  </tableColumns>
  <tableStyleInfo name="TableStyleLight9" showFirstColumn="0" showLastColumn="0" showRowStripes="1" showColumnStripes="0"/>
</table>
</file>

<file path=xl/tables/table9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3" xr:uid="{E08AA06A-941B-4C21-A0CF-02D88B5B2F32}" name="Таблица5919263340334754616875828996103110117124131138512192633404754616875828996103110117512192633401241311381451521591661731801871942012082152222292362432505121926334047546168758289961031101171245121926334014515215916617318018719420120821522222951211154" displayName="Таблица5919263340334754616875828996103110117124131138512192633404754616875828996103110117512192633401241311381451521591661731801871942012082152222292362432505121926334047546168758289961031101171245121926334014515215916617318018719420120821522222951211154" ref="A3:G12" totalsRowShown="0" headerRowDxfId="8192" dataDxfId="8191" tableBorderDxfId="8190">
  <autoFilter ref="A3:G12" xr:uid="{436770F5-06D6-40FC-9732-11328DA1E0BA}"/>
  <tableColumns count="7">
    <tableColumn id="1" xr3:uid="{E01FBDFA-4B64-43B0-8874-48226AE93AB6}" name="Бригада 1" dataDxfId="8189"/>
    <tableColumn id="3" xr3:uid="{E40B7631-D6CD-4D23-BC4F-0BF52241EFBC}" name="2"/>
    <tableColumn id="4" xr3:uid="{594A015E-962D-4E7F-B772-7B94408568E9}" name="Замки" dataDxfId="8188"/>
    <tableColumn id="5" xr3:uid="{3F510CE5-60FD-46E6-B7D4-EFE49F7E416F}" name="А" dataDxfId="8187"/>
    <tableColumn id="6" xr3:uid="{B59D7DAC-A225-4BC0-8CB1-E5A43014B794}" name="Б" dataDxfId="8186"/>
    <tableColumn id="8" xr3:uid="{C3C842E2-FA9C-41A2-BBF2-116C309CCB06}" name="Г" dataDxfId="8185"/>
    <tableColumn id="9" xr3:uid="{309907AE-1A35-4BE6-B09C-2A69F3E17604}" name="Д=А*Г" dataDxfId="8184"/>
  </tableColumns>
  <tableStyleInfo name="TableStyleLight9" showFirstColumn="0" showLastColumn="0" showRowStripes="1" showColumnStripes="0"/>
</table>
</file>

<file path=xl/tables/table9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4" xr:uid="{71EBEB25-F61E-4AA7-B1A0-E9361D9CF477}" name="Таблица5710202734413448556269768390971041111181251321396132027344148556269768390971041111186132027344112513213914615316016717418118819520220921622323023724425161320273441485562697683909710411111812561320273441146153160167174181188195202209216223230611155" displayName="Таблица5710202734413448556269768390971041111181251321396132027344148556269768390971041111186132027344112513213914615316016717418118819520220921622323023724425161320273441485562697683909710411111812561320273441146153160167174181188195202209216223230611155" ref="A13:G22" totalsRowShown="0" headerRowDxfId="8183" dataDxfId="8182" tableBorderDxfId="8181">
  <autoFilter ref="A13:G22" xr:uid="{0E7CAF78-4D0C-41A5-A4DF-23B80F7A81E3}"/>
  <tableColumns count="7">
    <tableColumn id="1" xr3:uid="{0029915A-6D2C-492B-AB03-74A1F1FDEB58}" name="Бригада 2" dataDxfId="8180"/>
    <tableColumn id="3" xr3:uid="{18811C84-9B07-4E77-9B8E-6BD24E00DB98}" name="2"/>
    <tableColumn id="4" xr3:uid="{E212B941-2061-4C39-BBBE-54A1BE14648C}" name="Замки" dataDxfId="8179"/>
    <tableColumn id="5" xr3:uid="{D07F4562-396C-4476-AE0D-512308DAE4C0}" name="А" dataDxfId="8178"/>
    <tableColumn id="6" xr3:uid="{F7ABF226-FFA9-40EA-8AC4-0E240C87304A}" name="Б" dataDxfId="8177"/>
    <tableColumn id="8" xr3:uid="{5AA2F743-0D7A-4936-A432-834784E54060}" name="Г" dataDxfId="8176"/>
    <tableColumn id="9" xr3:uid="{D4A9CB8D-DBB0-486E-84FC-3008AEA99A6E}" name="Д=А*Г" dataDxfId="8175"/>
  </tableColumns>
  <tableStyleInfo name="TableStyleLight9" showFirstColumn="0" showLastColumn="0" showRowStripes="1" showColumnStripes="0"/>
</table>
</file>

<file path=xl/tables/table9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5" xr:uid="{130B71B4-2697-47A2-BC41-9DDC2955ECF1}" name="Таблица5741121283542354956637077849198105112119126133140714212835424956637077849198105112119714212835421261331401471541611681751821891962032102172242312382452527142128354249566370778491981051121191267142128354214715416116817518218919620321021722423171157" displayName="Таблица5741121283542354956637077849198105112119126133140714212835424956637077849198105112119714212835421261331401471541611681751821891962032102172242312382452527142128354249566370778491981051121191267142128354214715416116817518218919620321021722423171157" ref="A33:G44" totalsRowShown="0" headerRowDxfId="8174" dataDxfId="8173" tableBorderDxfId="8172">
  <autoFilter ref="A33:G44" xr:uid="{D9A3A8C6-DD7E-4E67-8324-326DE496AAF4}"/>
  <tableColumns count="7">
    <tableColumn id="1" xr3:uid="{655AABAB-E004-41BF-A4ED-50E9C69F33BF}" name="Бригада 3" dataDxfId="8171"/>
    <tableColumn id="3" xr3:uid="{EBCB1056-B638-4C89-9478-6B12E49CE01B}" name="2"/>
    <tableColumn id="4" xr3:uid="{D36112C7-7FB1-4949-8EFA-74FB8F62A4E7}" name="Замки" dataDxfId="8170"/>
    <tableColumn id="5" xr3:uid="{7D6A08FB-057E-4C90-9255-93A5B4DE5868}" name="А" dataDxfId="8169"/>
    <tableColumn id="6" xr3:uid="{A2281FFD-A57D-4A59-B9A0-2D46F63D7D63}" name="Б" dataDxfId="8168"/>
    <tableColumn id="8" xr3:uid="{808C3461-85F6-4BA2-B57A-6DD75D1415CF}" name="Г" dataDxfId="8167"/>
    <tableColumn id="9" xr3:uid="{8852F500-D7A1-4F2F-A5D0-76F3CBA5EB25}" name="Д=А*Г" dataDxfId="8166"/>
  </tableColumns>
  <tableStyleInfo name="TableStyleLight9" showFirstColumn="0" showLastColumn="0" showRowStripes="1" showColumnStripes="0"/>
</table>
</file>

<file path=xl/tables/table9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6" xr:uid="{7DABE25E-6DF4-41E6-8F6A-A944E7050D80}" name="Таблица5710202734413448556269768390971041111181251321396132027344148556269768390971041111186132027344112513213914615316016717418118819520220921622323023724425161320273441485562697683909710411111812561320273441146153160167174181188195202209216223230611157" displayName="Таблица5710202734413448556269768390971041111181251321396132027344148556269768390971041111186132027344112513213914615316016717418118819520220921622323023724425161320273441485562697683909710411111812561320273441146153160167174181188195202209216223230611157" ref="A23:G32" totalsRowShown="0" headerRowDxfId="8165" dataDxfId="8164" tableBorderDxfId="8163">
  <autoFilter ref="A23:G32" xr:uid="{7D26CE2D-B531-460F-B9AC-785558AACEF6}"/>
  <tableColumns count="7">
    <tableColumn id="1" xr3:uid="{B04EE4FD-2B3C-45ED-BC30-185F723903D6}" name="Бригада 2" dataDxfId="8162"/>
    <tableColumn id="3" xr3:uid="{DF7C50A4-E12A-4E59-8B42-06E0829791B3}" name="2"/>
    <tableColumn id="4" xr3:uid="{64D96A5B-A808-40C7-920A-DD88D51D4A45}" name="Замки" dataDxfId="8161"/>
    <tableColumn id="5" xr3:uid="{A4A168A3-74A4-4B78-AB76-BECE05002379}" name="А" dataDxfId="8160"/>
    <tableColumn id="6" xr3:uid="{FA44FF66-6A78-4318-9795-12B87E602CBE}" name="Б" dataDxfId="8159"/>
    <tableColumn id="8" xr3:uid="{896D0D07-C527-407A-9C88-9AD48BFDDF28}" name="Г" dataDxfId="8158"/>
    <tableColumn id="9" xr3:uid="{7838916A-8E0B-45EB-8B3C-5AFDBE1EE6C4}" name="Д=А*Г" dataDxfId="8157"/>
  </tableColumns>
  <tableStyleInfo name="TableStyleLight9" showFirstColumn="0" showLastColumn="0" showRowStripes="1" showColumnStripes="0"/>
</table>
</file>

<file path=xl/tables/table9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7" xr:uid="{64ED66A0-2639-4B92-BAC0-B3A6374C0AFC}" name="Таблица3167101319222528313437404346471013161922252831343740434649524710131619222528313437404346555861646770471013161922818253239324653606774818895102109116123130137411182532394653606774818895102109116411182532391231301371441511581651721791861932002071148" displayName="Таблица3167101319222528313437404346471013161922252831343740434649524710131619222528313437404346555861646770471013161922818253239324653606774818895102109116123130137411182532394653606774818895102109116411182532391231301371441511581651721791861932002071148" ref="A57:D66" totalsRowShown="0">
  <autoFilter ref="A57:D66" xr:uid="{F9595AAF-69FB-45E4-8FB9-3A8F6956DCF2}"/>
  <tableColumns count="4">
    <tableColumn id="1" xr3:uid="{3A7E101D-5EB9-4F52-B118-82782F9B5CCD}" name="Столбец1"/>
    <tableColumn id="2" xr3:uid="{1CAF7F5B-19B4-4D47-A8F9-69A0C0E9BA47}" name="Столбец2"/>
    <tableColumn id="3" xr3:uid="{A2991C87-4A90-4ACF-9F5E-4D0EE9813003}" name="Столбец3"/>
    <tableColumn id="4" xr3:uid="{6A2E29D7-C6DC-466E-9473-2DB522111A6F}" name="Столбец4"/>
  </tableColumns>
  <tableStyleInfo name="TableStyleLight9" showFirstColumn="0" showLastColumn="0" showRowStripes="1" showColumnStripes="0"/>
</table>
</file>

<file path=xl/tables/table9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8" xr:uid="{72D46D63-EA54-403F-A937-B2361B791E29}" name="Таблица5919263340334754616875828996103110117124131138512192633404754616875828996103110117512192633401241311381451521591661731801871942012082152222292362432505121926334047546168758289961031101171245121926334014515215916617318018719420120821522222951211149" displayName="Таблица5919263340334754616875828996103110117124131138512192633404754616875828996103110117512192633401241311381451521591661731801871942012082152222292362432505121926334047546168758289961031101171245121926334014515215916617318018719420120821522222951211149" ref="A3:G12" totalsRowShown="0" headerRowDxfId="8156" dataDxfId="8155" tableBorderDxfId="8154">
  <autoFilter ref="A3:G12" xr:uid="{436770F5-06D6-40FC-9732-11328DA1E0BA}"/>
  <tableColumns count="7">
    <tableColumn id="1" xr3:uid="{45754DA2-75B4-4428-88EC-C98625ADF0EC}" name="Бригада 1" dataDxfId="8153"/>
    <tableColumn id="3" xr3:uid="{21368531-148D-4CE7-8FC7-CBBF8913DFED}" name="2"/>
    <tableColumn id="4" xr3:uid="{D9806FE6-41D9-4241-8963-A5EAE4A2A652}" name="Замки" dataDxfId="8152"/>
    <tableColumn id="5" xr3:uid="{529AD2ED-FAF2-4F23-AAD7-8E70657EF5C1}" name="А" dataDxfId="8151"/>
    <tableColumn id="6" xr3:uid="{A115291F-B26D-4BB3-AFAA-33227D656E07}" name="Б" dataDxfId="8150"/>
    <tableColumn id="8" xr3:uid="{FBC6B9D4-49C8-4B52-82C6-E1C792F38D16}" name="Г" dataDxfId="8149"/>
    <tableColumn id="9" xr3:uid="{BDC4B601-1382-422C-B743-B36A87DF4D9C}" name="Д=А*Г" dataDxfId="8148"/>
  </tableColumns>
  <tableStyleInfo name="TableStyleLight9" showFirstColumn="0" showLastColumn="0" showRowStripes="1" showColumnStripes="0"/>
</table>
</file>

<file path=xl/tables/table9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9" xr:uid="{E9EE3821-12F2-46CB-8856-FA4107102E26}" name="Таблица5710202734413448556269768390971041111181251321396132027344148556269768390971041111186132027344112513213914615316016717418118819520220921622323023724425161320273441485562697683909710411111812561320273441146153160167174181188195202209216223230611150" displayName="Таблица5710202734413448556269768390971041111181251321396132027344148556269768390971041111186132027344112513213914615316016717418118819520220921622323023724425161320273441485562697683909710411111812561320273441146153160167174181188195202209216223230611150" ref="A13:G22" totalsRowShown="0" headerRowDxfId="8147" dataDxfId="8146" tableBorderDxfId="8145">
  <autoFilter ref="A13:G22" xr:uid="{0E7CAF78-4D0C-41A5-A4DF-23B80F7A81E3}"/>
  <tableColumns count="7">
    <tableColumn id="1" xr3:uid="{90CC21B2-9FDD-4D47-8D4F-9367793D16FB}" name="Бригада 2" dataDxfId="8144"/>
    <tableColumn id="3" xr3:uid="{4BCA154C-4DD8-4E3B-9650-8E0C4C07481D}" name="2"/>
    <tableColumn id="4" xr3:uid="{32EEA3B7-0FCD-4FC3-B5B4-BEF44CB2448B}" name="Замки" dataDxfId="8143"/>
    <tableColumn id="5" xr3:uid="{52E239F5-0877-4562-8667-28695D538420}" name="А" dataDxfId="8142"/>
    <tableColumn id="6" xr3:uid="{F2110144-4DB6-4FF1-9E5D-6160D2D53842}" name="Б" dataDxfId="8141"/>
    <tableColumn id="8" xr3:uid="{F6E452D8-FA28-4ED2-9504-CD6901184748}" name="Г" dataDxfId="8140"/>
    <tableColumn id="9" xr3:uid="{F2C4FE78-6D6B-48B6-9117-81199C6C3AFE}" name="Д=А*Г" dataDxfId="8139"/>
  </tableColumns>
  <tableStyleInfo name="TableStyleLight9" showFirstColumn="0" showLastColumn="0" showRowStripes="1" showColumnStripes="0"/>
</table>
</file>

<file path=xl/tables/table9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0" xr:uid="{E0642AC7-5746-4970-BA86-3C5982093746}" name="Таблица5741121283542354956637077849198105112119126133140714212835424956637077849198105112119714212835421261331401471541611681751821891962032102172242312382452527142128354249566370778491981051121191267142128354214715416116817518218919620321021722423171152" displayName="Таблица5741121283542354956637077849198105112119126133140714212835424956637077849198105112119714212835421261331401471541611681751821891962032102172242312382452527142128354249566370778491981051121191267142128354214715416116817518218919620321021722423171152" ref="A33:G44" totalsRowShown="0" headerRowDxfId="8138" dataDxfId="8137" tableBorderDxfId="8136">
  <autoFilter ref="A33:G44" xr:uid="{D9A3A8C6-DD7E-4E67-8324-326DE496AAF4}"/>
  <tableColumns count="7">
    <tableColumn id="1" xr3:uid="{14722499-0DA4-42EA-8DCB-50297952378B}" name="Бригада 3" dataDxfId="8135"/>
    <tableColumn id="3" xr3:uid="{F924CC36-B4E5-4B4C-A370-4053647271AB}" name="2"/>
    <tableColumn id="4" xr3:uid="{84617D33-865D-4A35-8A1D-F499E637DF40}" name="Замки" dataDxfId="8134"/>
    <tableColumn id="5" xr3:uid="{782DFEC1-31B9-4168-BB61-FF0033BB3AE5}" name="А" dataDxfId="8133"/>
    <tableColumn id="6" xr3:uid="{505EFEB1-2149-4331-87EB-04293BEA041C}" name="Б" dataDxfId="8132"/>
    <tableColumn id="8" xr3:uid="{7AF6780F-2AB8-4361-B689-31662840A215}" name="Г" dataDxfId="8131"/>
    <tableColumn id="9" xr3:uid="{D6047717-BAE8-46F3-B34E-8C9D291822BB}" name="Д=А*Г" dataDxfId="8130"/>
  </tableColumns>
  <tableStyleInfo name="TableStyleLight9" showFirstColumn="0" showLastColumn="0" showRowStripes="1" showColumnStripes="0"/>
</table>
</file>

<file path=xl/tables/table9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1" xr:uid="{0CBE8A00-C5A8-4D70-843C-0DBF98E5BCFF}" name="Таблица5710202734413448556269768390971041111181251321396132027344148556269768390971041111186132027344112513213914615316016717418118819520220921622323023724425161320273441485562697683909710411111812561320273441146153160167174181188195202209216223230611152" displayName="Таблица5710202734413448556269768390971041111181251321396132027344148556269768390971041111186132027344112513213914615316016717418118819520220921622323023724425161320273441485562697683909710411111812561320273441146153160167174181188195202209216223230611152" ref="A23:G32" totalsRowShown="0" headerRowDxfId="8129" dataDxfId="8128" tableBorderDxfId="8127">
  <autoFilter ref="A23:G32" xr:uid="{7D26CE2D-B531-460F-B9AC-785558AACEF6}"/>
  <tableColumns count="7">
    <tableColumn id="1" xr3:uid="{C8C88AD4-A6CB-423C-96B7-2F39B3F7075E}" name="Бригада 2" dataDxfId="8126"/>
    <tableColumn id="3" xr3:uid="{9731047E-EEA7-459E-B5DD-CA67F2823AAE}" name="2"/>
    <tableColumn id="4" xr3:uid="{C969FEA6-C782-4E45-BAA1-52ABA3A570D8}" name="Замки" dataDxfId="8125"/>
    <tableColumn id="5" xr3:uid="{5D9B73EA-2DFF-400B-8AA1-8C1993F913C1}" name="А" dataDxfId="8124"/>
    <tableColumn id="6" xr3:uid="{98F9480B-2C0B-44C5-82D0-A76890448A51}" name="Б" dataDxfId="8123"/>
    <tableColumn id="8" xr3:uid="{AD0D9119-1115-4101-9B13-E7685D01F7BC}" name="Г" dataDxfId="8122"/>
    <tableColumn id="9" xr3:uid="{21B33BD2-8BCC-414D-B01C-93ADB24E7807}" name="Д=А*Г" dataDxfId="8121"/>
  </tableColumns>
  <tableStyleInfo name="TableStyleLight9" showFirstColumn="0" showLastColumn="0" showRowStripes="1" showColumnStripes="0"/>
</table>
</file>

<file path=xl/tables/table9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2" xr:uid="{F35DD924-E53D-4265-A945-345E06303E30}" name="Таблица3167101319222528313437404346471013161922252831343740434649524710131619222528313437404346555861646770471013161922818253239324653606774818895102109116123130137411182532394653606774818895102109116411182532391231301371441511581651721791861932002071143" displayName="Таблица3167101319222528313437404346471013161922252831343740434649524710131619222528313437404346555861646770471013161922818253239324653606774818895102109116123130137411182532394653606774818895102109116411182532391231301371441511581651721791861932002071143" ref="A57:D63" totalsRowShown="0">
  <autoFilter ref="A57:D63" xr:uid="{F9595AAF-69FB-45E4-8FB9-3A8F6956DCF2}"/>
  <tableColumns count="4">
    <tableColumn id="1" xr3:uid="{297AE6F0-9502-4B20-A064-CFFEAA382A5C}" name="Столбец1"/>
    <tableColumn id="2" xr3:uid="{E189BEEF-2881-40CF-854B-C3D348491ECA}" name="Столбец2"/>
    <tableColumn id="3" xr3:uid="{5BB9D4ED-84ED-41B9-8754-7FBF99AEDAF3}" name="Столбец3"/>
    <tableColumn id="4" xr3:uid="{BBE562CA-D2AD-4845-A9E2-3B007F80EC0A}" name="Столбец4"/>
  </tableColumns>
  <tableStyleInfo name="TableStyleLight9" showFirstColumn="0" showLastColumn="0" showRowStripes="1" showColumnStripes="0"/>
</table>
</file>

<file path=xl/tables/table9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3" xr:uid="{30382474-12B1-4D6A-95C4-5A371C43641B}" name="Таблица5919263340334754616875828996103110117124131138512192633404754616875828996103110117512192633401241311381451521591661731801871942012082152222292362432505121926334047546168758289961031101171245121926334014515215916617318018719420120821522222951211144" displayName="Таблица5919263340334754616875828996103110117124131138512192633404754616875828996103110117512192633401241311381451521591661731801871942012082152222292362432505121926334047546168758289961031101171245121926334014515215916617318018719420120821522222951211144" ref="A3:G12" totalsRowShown="0" headerRowDxfId="8120" dataDxfId="8119" tableBorderDxfId="8118">
  <autoFilter ref="A3:G12" xr:uid="{436770F5-06D6-40FC-9732-11328DA1E0BA}"/>
  <tableColumns count="7">
    <tableColumn id="1" xr3:uid="{F2AF6C4E-0259-4682-AB1E-7828FC385E77}" name="Бригада 1" dataDxfId="8117"/>
    <tableColumn id="3" xr3:uid="{709C5E10-F92C-486B-A134-D38006CCBF4B}" name="2"/>
    <tableColumn id="4" xr3:uid="{CDC9EE34-2BBE-4FF2-A8F3-C70FB5F3B3E9}" name="Замки" dataDxfId="8116"/>
    <tableColumn id="5" xr3:uid="{1E36B02B-2C8B-4C38-BFA3-14A8C139847B}" name="А" dataDxfId="8115"/>
    <tableColumn id="6" xr3:uid="{417058B9-EF8A-425F-BF2A-6995E715F33B}" name="Б" dataDxfId="8114"/>
    <tableColumn id="8" xr3:uid="{5A03EF52-E4AB-4528-ACA8-D9347A5663D5}" name="Г" dataDxfId="8113"/>
    <tableColumn id="9" xr3:uid="{0373A85C-B1E5-4598-82D3-D2436095FA2C}" name="Д=А*Г" dataDxfId="8112"/>
  </tableColumns>
  <tableStyleInfo name="TableStyleLight9" showFirstColumn="0" showLastColumn="0" showRowStripes="1" showColumnStripes="0"/>
</table>
</file>

<file path=xl/tables/table9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4" xr:uid="{444A37ED-A438-4182-AA47-93783AAC44EE}" name="Таблица5710202734413448556269768390971041111181251321396132027344148556269768390971041111186132027344112513213914615316016717418118819520220921622323023724425161320273441485562697683909710411111812561320273441146153160167174181188195202209216223230611145" displayName="Таблица5710202734413448556269768390971041111181251321396132027344148556269768390971041111186132027344112513213914615316016717418118819520220921622323023724425161320273441485562697683909710411111812561320273441146153160167174181188195202209216223230611145" ref="A13:G22" totalsRowShown="0" headerRowDxfId="8111" dataDxfId="8110" tableBorderDxfId="8109">
  <autoFilter ref="A13:G22" xr:uid="{0E7CAF78-4D0C-41A5-A4DF-23B80F7A81E3}"/>
  <tableColumns count="7">
    <tableColumn id="1" xr3:uid="{4B6C86A0-32DB-4C4C-8A44-F4CB1E0D3EB1}" name="Бригада 2" dataDxfId="8108"/>
    <tableColumn id="3" xr3:uid="{179F3C5F-CBD3-4937-A877-C0069E8C8EB4}" name="2"/>
    <tableColumn id="4" xr3:uid="{F8F8D9B4-AC24-4A05-9782-38FDA6712F4B}" name="Замки" dataDxfId="8107"/>
    <tableColumn id="5" xr3:uid="{CA00E4C0-2DFE-4745-9E70-91126969AA57}" name="А" dataDxfId="8106"/>
    <tableColumn id="6" xr3:uid="{21C619D6-6B52-4534-A48E-F5AE3A36DC0F}" name="Б" dataDxfId="8105"/>
    <tableColumn id="8" xr3:uid="{7D0BF026-8484-469E-80E2-295AD9B97E0C}" name="Г" dataDxfId="8104"/>
    <tableColumn id="9" xr3:uid="{E1CE0A35-A0C8-42EA-B077-223B07C02525}" name="Д=А*Г" dataDxfId="8103"/>
  </tableColumns>
  <tableStyleInfo name="TableStyleLight9" showFirstColumn="0" showLastColumn="0" showRowStripes="1" showColumnStripes="0"/>
</table>
</file>

<file path=xl/tables/table9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5" xr:uid="{1F0332A0-B720-4E47-B4C3-A76B5CEE8CD7}" name="Таблица5741121283542354956637077849198105112119126133140714212835424956637077849198105112119714212835421261331401471541611681751821891962032102172242312382452527142128354249566370778491981051121191267142128354214715416116817518218919620321021722423171147" displayName="Таблица5741121283542354956637077849198105112119126133140714212835424956637077849198105112119714212835421261331401471541611681751821891962032102172242312382452527142128354249566370778491981051121191267142128354214715416116817518218919620321021722423171147" ref="A33:G44" totalsRowShown="0" headerRowDxfId="8102" dataDxfId="8101" tableBorderDxfId="8100">
  <autoFilter ref="A33:G44" xr:uid="{D9A3A8C6-DD7E-4E67-8324-326DE496AAF4}"/>
  <tableColumns count="7">
    <tableColumn id="1" xr3:uid="{3555190D-BF16-43AF-BAAE-45134CA33D8C}" name="Бригада 3" dataDxfId="8099"/>
    <tableColumn id="3" xr3:uid="{BF5332A3-CAAE-450F-8631-F4AA99FB9EEA}" name="2"/>
    <tableColumn id="4" xr3:uid="{FE6D23EF-68AE-4816-BDF5-A1BA320654AF}" name="Замки" dataDxfId="8098"/>
    <tableColumn id="5" xr3:uid="{2042F0F3-6993-4D60-B0B5-2A5DBE5B8847}" name="А" dataDxfId="8097"/>
    <tableColumn id="6" xr3:uid="{0B301BAF-E9CF-4BF6-925B-8D014A60D845}" name="Б" dataDxfId="8096"/>
    <tableColumn id="8" xr3:uid="{0AA02BF3-B1AB-44D7-BB1F-AC12A93BC01A}" name="Г" dataDxfId="8095"/>
    <tableColumn id="9" xr3:uid="{EBA64807-F1E8-4B9F-842C-7AD41D63519E}" name="Д=А*Г" dataDxfId="8094"/>
  </tableColumns>
  <tableStyleInfo name="TableStyleLight9" showFirstColumn="0" showLastColumn="0" showRowStripes="1" showColumnStripes="0"/>
</table>
</file>

<file path=xl/tables/table10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6" xr:uid="{D0C3D56D-8DF8-4AF7-825E-56DE07DF7F38}" name="Таблица5710202734413448556269768390971041111181251321396132027344148556269768390971041111186132027344112513213914615316016717418118819520220921622323023724425161320273441485562697683909710411111812561320273441146153160167174181188195202209216223230611147" displayName="Таблица5710202734413448556269768390971041111181251321396132027344148556269768390971041111186132027344112513213914615316016717418118819520220921622323023724425161320273441485562697683909710411111812561320273441146153160167174181188195202209216223230611147" ref="A23:G32" totalsRowShown="0" headerRowDxfId="8093" dataDxfId="8092" tableBorderDxfId="8091">
  <autoFilter ref="A23:G32" xr:uid="{7D26CE2D-B531-460F-B9AC-785558AACEF6}"/>
  <tableColumns count="7">
    <tableColumn id="1" xr3:uid="{13862CE2-50E0-4CFF-AA45-B3DBCA64FD37}" name="Бригада 2" dataDxfId="8090"/>
    <tableColumn id="3" xr3:uid="{8D918402-B4F4-4040-B6D5-FC965F678366}" name="2"/>
    <tableColumn id="4" xr3:uid="{4F2C39F0-A021-42DA-BC6D-2DE1BE23F39B}" name="Замки" dataDxfId="8089"/>
    <tableColumn id="5" xr3:uid="{C58DAD77-CF7C-4C59-994A-14E2C10895CA}" name="А" dataDxfId="8088"/>
    <tableColumn id="6" xr3:uid="{D6A2525A-1A76-4C81-8ED2-E3F50451F8EA}" name="Б" dataDxfId="8087"/>
    <tableColumn id="8" xr3:uid="{8ABD970E-D9FF-40CD-AEC1-DDC7C179368C}" name="Г" dataDxfId="8086"/>
    <tableColumn id="9" xr3:uid="{933D8591-6502-4197-9646-F56EAFB4273D}" name="Д=А*Г" dataDxfId="8085"/>
  </tableColumns>
  <tableStyleInfo name="TableStyleLight9" showFirstColumn="0" showLastColumn="0" showRowStripes="1" showColumnStripes="0"/>
</table>
</file>

<file path=xl/tables/table10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7" xr:uid="{1B37D0AE-3398-4B24-B50A-0B3F2BDC05A9}" name="Таблица3167101319222528313437404346471013161922252831343740434649524710131619222528313437404346555861646770471013161922818253239324653606774818895102109116123130137411182532394653606774818895102109116411182532391231301371441511581651721791861932002071138" displayName="Таблица3167101319222528313437404346471013161922252831343740434649524710131619222528313437404346555861646770471013161922818253239324653606774818895102109116123130137411182532394653606774818895102109116411182532391231301371441511581651721791861932002071138" ref="A57:D65" totalsRowShown="0">
  <autoFilter ref="A57:D65" xr:uid="{F9595AAF-69FB-45E4-8FB9-3A8F6956DCF2}"/>
  <tableColumns count="4">
    <tableColumn id="1" xr3:uid="{48A8FEF8-80DF-4D3B-99B0-C12EEE3F0DE1}" name="Столбец1"/>
    <tableColumn id="2" xr3:uid="{F007E2B3-E92C-4D9F-9B58-A7E5133C35DE}" name="Столбец2"/>
    <tableColumn id="3" xr3:uid="{4A8DB516-A9AC-4A28-A504-C514BB419C71}" name="Столбец3"/>
    <tableColumn id="4" xr3:uid="{EFF5E275-16DC-42E7-A66C-8DE9BCBE70A6}" name="Столбец4"/>
  </tableColumns>
  <tableStyleInfo name="TableStyleLight9" showFirstColumn="0" showLastColumn="0" showRowStripes="1" showColumnStripes="0"/>
</table>
</file>

<file path=xl/tables/table10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8" xr:uid="{4F48AC87-41BD-465F-A9CA-A46A54FB57C4}" name="Таблица5919263340334754616875828996103110117124131138512192633404754616875828996103110117512192633401241311381451521591661731801871942012082152222292362432505121926334047546168758289961031101171245121926334014515215916617318018719420120821522222951211139" displayName="Таблица5919263340334754616875828996103110117124131138512192633404754616875828996103110117512192633401241311381451521591661731801871942012082152222292362432505121926334047546168758289961031101171245121926334014515215916617318018719420120821522222951211139" ref="A3:G12" totalsRowShown="0" headerRowDxfId="8084" dataDxfId="8083" tableBorderDxfId="8082">
  <autoFilter ref="A3:G12" xr:uid="{436770F5-06D6-40FC-9732-11328DA1E0BA}"/>
  <tableColumns count="7">
    <tableColumn id="1" xr3:uid="{57AA030C-D1F9-436F-832C-A7967D8DCE31}" name="Бригада 1" dataDxfId="8081"/>
    <tableColumn id="3" xr3:uid="{B23A4255-07AA-46B4-A195-46013AFDDB62}" name="2"/>
    <tableColumn id="4" xr3:uid="{4076E5DB-A11C-4A7B-AF9D-790C54C4FDBC}" name="Замки" dataDxfId="8080"/>
    <tableColumn id="5" xr3:uid="{0BA6EBC9-E238-4987-8E1E-14AE9605715C}" name="А" dataDxfId="8079"/>
    <tableColumn id="6" xr3:uid="{964C3E27-6D64-46B0-A367-565BE1820981}" name="Б" dataDxfId="8078"/>
    <tableColumn id="8" xr3:uid="{2DAD7FAC-1572-4DBD-A267-10A970FF39E7}" name="Г" dataDxfId="8077"/>
    <tableColumn id="9" xr3:uid="{B94C166B-8C39-4C2D-A1CF-D7197C879679}" name="Д=А*Г" dataDxfId="8076"/>
  </tableColumns>
  <tableStyleInfo name="TableStyleLight9" showFirstColumn="0" showLastColumn="0" showRowStripes="1" showColumnStripes="0"/>
</table>
</file>

<file path=xl/tables/table10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9" xr:uid="{9ACE75E4-5462-4887-918C-E1CCC5B732DB}" name="Таблица5710202734413448556269768390971041111181251321396132027344148556269768390971041111186132027344112513213914615316016717418118819520220921622323023724425161320273441485562697683909710411111812561320273441146153160167174181188195202209216223230611140" displayName="Таблица5710202734413448556269768390971041111181251321396132027344148556269768390971041111186132027344112513213914615316016717418118819520220921622323023724425161320273441485562697683909710411111812561320273441146153160167174181188195202209216223230611140" ref="A13:G22" totalsRowShown="0" headerRowDxfId="8075" dataDxfId="8074" tableBorderDxfId="8073">
  <autoFilter ref="A13:G22" xr:uid="{0E7CAF78-4D0C-41A5-A4DF-23B80F7A81E3}"/>
  <tableColumns count="7">
    <tableColumn id="1" xr3:uid="{C30B23C7-D3ED-45F8-B7DF-9F0ED83D2137}" name="Бригада 2" dataDxfId="8072"/>
    <tableColumn id="3" xr3:uid="{062B38B6-C4B2-48E4-B049-83E1EEC47E4E}" name="2"/>
    <tableColumn id="4" xr3:uid="{AF869317-4A09-4EAF-A279-9E37C2A7BC9B}" name="Замки" dataDxfId="8071"/>
    <tableColumn id="5" xr3:uid="{D1FF0573-98C2-4DF4-8C33-988E666AE4FE}" name="А" dataDxfId="8070"/>
    <tableColumn id="6" xr3:uid="{A2A96D8E-5B43-4763-8ED8-DBD004B44D6D}" name="Б" dataDxfId="8069"/>
    <tableColumn id="8" xr3:uid="{87E8648E-A103-40D0-AEB2-0C1DFE19311D}" name="Г" dataDxfId="8068"/>
    <tableColumn id="9" xr3:uid="{5D592C98-1B46-44E3-9565-10DA7B96EC6E}" name="Д=А*Г" dataDxfId="8067"/>
  </tableColumns>
  <tableStyleInfo name="TableStyleLight9" showFirstColumn="0" showLastColumn="0" showRowStripes="1" showColumnStripes="0"/>
</table>
</file>

<file path=xl/tables/table10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0" xr:uid="{32BC8E32-63E1-4E57-9105-594026542057}" name="Таблица5741121283542354956637077849198105112119126133140714212835424956637077849198105112119714212835421261331401471541611681751821891962032102172242312382452527142128354249566370778491981051121191267142128354214715416116817518218919620321021722423171142" displayName="Таблица5741121283542354956637077849198105112119126133140714212835424956637077849198105112119714212835421261331401471541611681751821891962032102172242312382452527142128354249566370778491981051121191267142128354214715416116817518218919620321021722423171142" ref="A33:G44" totalsRowShown="0" headerRowDxfId="8066" dataDxfId="8065" tableBorderDxfId="8064">
  <autoFilter ref="A33:G44" xr:uid="{D9A3A8C6-DD7E-4E67-8324-326DE496AAF4}"/>
  <tableColumns count="7">
    <tableColumn id="1" xr3:uid="{26F64D3F-1935-43A2-961D-2DD5DEA98AA7}" name="Бригада 3" dataDxfId="8063"/>
    <tableColumn id="3" xr3:uid="{DA04D65E-F8BE-4E5D-A49A-70016BFEE17C}" name="2"/>
    <tableColumn id="4" xr3:uid="{3618054A-8187-4C65-A1C2-56DA5D2CC0DC}" name="Замки" dataDxfId="8062"/>
    <tableColumn id="5" xr3:uid="{49C9136A-C038-4222-8673-B5E239938041}" name="А" dataDxfId="8061"/>
    <tableColumn id="6" xr3:uid="{F1533E7D-906E-42A8-92A8-055297AC3995}" name="Б" dataDxfId="8060"/>
    <tableColumn id="8" xr3:uid="{8944EBC8-8764-4FDA-A1E7-5C8BDBDD3DA0}" name="Г" dataDxfId="8059"/>
    <tableColumn id="9" xr3:uid="{601B38E9-6A6F-4BF0-A7C8-991F9EE787CE}" name="Д=А*Г" dataDxfId="8058"/>
  </tableColumns>
  <tableStyleInfo name="TableStyleLight9" showFirstColumn="0" showLastColumn="0" showRowStripes="1" showColumnStripes="0"/>
</table>
</file>

<file path=xl/tables/table10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1" xr:uid="{C0FBADF8-34F5-46A9-A8C2-B5E032777CA1}" name="Таблица5710202734413448556269768390971041111181251321396132027344148556269768390971041111186132027344112513213914615316016717418118819520220921622323023724425161320273441485562697683909710411111812561320273441146153160167174181188195202209216223230611142" displayName="Таблица5710202734413448556269768390971041111181251321396132027344148556269768390971041111186132027344112513213914615316016717418118819520220921622323023724425161320273441485562697683909710411111812561320273441146153160167174181188195202209216223230611142" ref="A23:G32" totalsRowShown="0" headerRowDxfId="8057" dataDxfId="8056" tableBorderDxfId="8055">
  <autoFilter ref="A23:G32" xr:uid="{7D26CE2D-B531-460F-B9AC-785558AACEF6}"/>
  <tableColumns count="7">
    <tableColumn id="1" xr3:uid="{FFFD72E3-6110-4CD8-A952-764CB2D9D3D2}" name="Бригада 2" dataDxfId="8054"/>
    <tableColumn id="3" xr3:uid="{967A1572-8B82-4D32-9116-13888BC4705F}" name="2"/>
    <tableColumn id="4" xr3:uid="{C400ADF4-C2B5-459E-AA09-5CDD8656224B}" name="Замки" dataDxfId="8053"/>
    <tableColumn id="5" xr3:uid="{8CBEF7F3-5DD3-42B9-93FF-2981E09888B4}" name="А" dataDxfId="8052"/>
    <tableColumn id="6" xr3:uid="{9EDFD2C3-1B17-46AB-86EF-ABB8236AF2B5}" name="Б" dataDxfId="8051"/>
    <tableColumn id="8" xr3:uid="{59DD665B-9615-4E9B-97E3-DEFAA3B31041}" name="Г" dataDxfId="8050"/>
    <tableColumn id="9" xr3:uid="{7963D948-DB21-4DC2-868C-C789CDBC2545}" name="Д=А*Г" dataDxfId="8049"/>
  </tableColumns>
  <tableStyleInfo name="TableStyleLight9" showFirstColumn="0" showLastColumn="0" showRowStripes="1" showColumnStripes="0"/>
</table>
</file>

<file path=xl/tables/table10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2" xr:uid="{34C35CC7-707A-4AA5-BEF7-D052342725DB}" name="Таблица3167101319222528313437404346471013161922252831343740434649524710131619222528313437404346555861646770471013161922818253239324653606774818895102109116123130137411182532394653606774818895102109116411182532391231301371441511581651721791861932002071133" displayName="Таблица3167101319222528313437404346471013161922252831343740434649524710131619222528313437404346555861646770471013161922818253239324653606774818895102109116123130137411182532394653606774818895102109116411182532391231301371441511581651721791861932002071133" ref="A57:D67" totalsRowShown="0">
  <autoFilter ref="A57:D67" xr:uid="{F9595AAF-69FB-45E4-8FB9-3A8F6956DCF2}"/>
  <tableColumns count="4">
    <tableColumn id="1" xr3:uid="{1191469F-13CD-46DE-97FF-5EE73280D923}" name="Столбец1"/>
    <tableColumn id="2" xr3:uid="{47F5E2CC-0E76-458D-8EB3-6B710C56A0A9}" name="Столбец2"/>
    <tableColumn id="3" xr3:uid="{BE15C2AE-85A9-415A-82E9-FFEC67F08905}" name="Столбец3"/>
    <tableColumn id="4" xr3:uid="{82E05157-0A46-4FB1-BC27-6E0DB6EC4788}" name="Столбец4"/>
  </tableColumns>
  <tableStyleInfo name="TableStyleLight9" showFirstColumn="0" showLastColumn="0" showRowStripes="1" showColumnStripes="0"/>
</table>
</file>

<file path=xl/tables/table10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3" xr:uid="{1C37633B-D1C2-42A5-8CF8-50EA5AE15677}" name="Таблица5919263340334754616875828996103110117124131138512192633404754616875828996103110117512192633401241311381451521591661731801871942012082152222292362432505121926334047546168758289961031101171245121926334014515215916617318018719420120821522222951211134" displayName="Таблица5919263340334754616875828996103110117124131138512192633404754616875828996103110117512192633401241311381451521591661731801871942012082152222292362432505121926334047546168758289961031101171245121926334014515215916617318018719420120821522222951211134" ref="A3:G12" totalsRowShown="0" headerRowDxfId="8048" dataDxfId="8047" tableBorderDxfId="8046">
  <autoFilter ref="A3:G12" xr:uid="{436770F5-06D6-40FC-9732-11328DA1E0BA}"/>
  <tableColumns count="7">
    <tableColumn id="1" xr3:uid="{B3250A76-12A8-4D6B-B3F6-EDF9323C8979}" name="Бригада 1" dataDxfId="8045"/>
    <tableColumn id="3" xr3:uid="{B062D99A-BDFE-4317-A3CB-4FB3B154F23F}" name="2"/>
    <tableColumn id="4" xr3:uid="{76B7C7C7-7205-4BEC-870B-7FDFBBA127E5}" name="Замки" dataDxfId="8044"/>
    <tableColumn id="5" xr3:uid="{2587F0C6-855B-4FFE-A847-F914364A077C}" name="А" dataDxfId="8043"/>
    <tableColumn id="6" xr3:uid="{AB4FE884-2C0B-44A9-B584-614D373E29D3}" name="Б" dataDxfId="8042"/>
    <tableColumn id="8" xr3:uid="{CA413FEC-94B9-4AAE-B6D2-95322509AAFB}" name="Г" dataDxfId="8041"/>
    <tableColumn id="9" xr3:uid="{208E42E7-64A2-4374-9BF5-AE12D14DB817}" name="Д=А*Г" dataDxfId="8040"/>
  </tableColumns>
  <tableStyleInfo name="TableStyleLight9" showFirstColumn="0" showLastColumn="0" showRowStripes="1" showColumnStripes="0"/>
</table>
</file>

<file path=xl/tables/table10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4" xr:uid="{D9305512-2513-4E44-B0EC-A4E6CD9DAF71}" name="Таблица5710202734413448556269768390971041111181251321396132027344148556269768390971041111186132027344112513213914615316016717418118819520220921622323023724425161320273441485562697683909710411111812561320273441146153160167174181188195202209216223230611135" displayName="Таблица5710202734413448556269768390971041111181251321396132027344148556269768390971041111186132027344112513213914615316016717418118819520220921622323023724425161320273441485562697683909710411111812561320273441146153160167174181188195202209216223230611135" ref="A13:G22" totalsRowShown="0" headerRowDxfId="8039" dataDxfId="8038" tableBorderDxfId="8037">
  <autoFilter ref="A13:G22" xr:uid="{0E7CAF78-4D0C-41A5-A4DF-23B80F7A81E3}"/>
  <tableColumns count="7">
    <tableColumn id="1" xr3:uid="{F33C14F4-609D-4312-8CF8-B063613C96D8}" name="Бригада 2" dataDxfId="8036"/>
    <tableColumn id="3" xr3:uid="{BACEEF14-60B0-49A1-9A2D-0A380E26A26C}" name="2"/>
    <tableColumn id="4" xr3:uid="{02FF25D2-2AFB-4794-978B-E94FF164E461}" name="Замки" dataDxfId="8035"/>
    <tableColumn id="5" xr3:uid="{B88AF0FF-E397-456D-BBDA-AD87015438F9}" name="А" dataDxfId="8034"/>
    <tableColumn id="6" xr3:uid="{FFD6DBA9-2256-42BA-ACB1-F13F0055F887}" name="Б" dataDxfId="8033"/>
    <tableColumn id="8" xr3:uid="{7D3F0D98-394A-49DC-A494-7DC073460417}" name="Г" dataDxfId="8032"/>
    <tableColumn id="9" xr3:uid="{5184E0B2-C7B4-4AC4-AA1F-362B3E84B6F8}" name="Д=А*Г" dataDxfId="8031"/>
  </tableColumns>
  <tableStyleInfo name="TableStyleLight9" showFirstColumn="0" showLastColumn="0" showRowStripes="1" showColumnStripes="0"/>
</table>
</file>

<file path=xl/tables/table10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5" xr:uid="{A4FAD367-9D73-4378-80AA-11D644AD27C3}" name="Таблица5741121283542354956637077849198105112119126133140714212835424956637077849198105112119714212835421261331401471541611681751821891962032102172242312382452527142128354249566370778491981051121191267142128354214715416116817518218919620321021722423171136" displayName="Таблица5741121283542354956637077849198105112119126133140714212835424956637077849198105112119714212835421261331401471541611681751821891962032102172242312382452527142128354249566370778491981051121191267142128354214715416116817518218919620321021722423171136" ref="A33:G44" totalsRowShown="0" headerRowDxfId="8030" dataDxfId="8029" tableBorderDxfId="8028">
  <autoFilter ref="A33:G44" xr:uid="{D9A3A8C6-DD7E-4E67-8324-326DE496AAF4}"/>
  <tableColumns count="7">
    <tableColumn id="1" xr3:uid="{D9EB645C-0594-4851-ABF8-46E3E4D4E4D4}" name="Бригада 3" dataDxfId="8027"/>
    <tableColumn id="3" xr3:uid="{9852A27B-158C-4013-B5A9-228402438E14}" name="2"/>
    <tableColumn id="4" xr3:uid="{49341115-B993-472B-A5A1-9F04DFF9B076}" name="Замки" dataDxfId="8026"/>
    <tableColumn id="5" xr3:uid="{999AF677-FC19-45CC-8BF5-8DB5D70F0A20}" name="А" dataDxfId="8025"/>
    <tableColumn id="6" xr3:uid="{F8C0088C-3362-4AC6-BCDA-0CC1CA6D71ED}" name="Б" dataDxfId="8024"/>
    <tableColumn id="8" xr3:uid="{BDFDBEF5-B682-4ADA-AA38-0DD278A5DC22}" name="Г" dataDxfId="8023"/>
    <tableColumn id="9" xr3:uid="{DACDB5A0-3FCF-4251-90DE-003239452FA4}" name="Д=А*Г" dataDxfId="8022"/>
  </tableColumns>
  <tableStyleInfo name="TableStyleLight9" showFirstColumn="0" showLastColumn="0" showRowStripes="1" showColumnStripes="0"/>
</table>
</file>

<file path=xl/tables/table10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6" xr:uid="{CF3A9E9A-8D77-4EB3-ACEC-C3C596B506BC}" name="Таблица5710202734413448556269768390971041111181251321396132027344148556269768390971041111186132027344112513213914615316016717418118819520220921622323023724425161320273441485562697683909710411111812561320273441146153160167174181188195202209216223230611137" displayName="Таблица5710202734413448556269768390971041111181251321396132027344148556269768390971041111186132027344112513213914615316016717418118819520220921622323023724425161320273441485562697683909710411111812561320273441146153160167174181188195202209216223230611137" ref="A23:G32" totalsRowShown="0" headerRowDxfId="8021" dataDxfId="8020" tableBorderDxfId="8019">
  <autoFilter ref="A23:G32" xr:uid="{7D26CE2D-B531-460F-B9AC-785558AACEF6}"/>
  <tableColumns count="7">
    <tableColumn id="1" xr3:uid="{BD8B602A-6563-4384-9809-7E403B10D6C2}" name="Бригада 2" dataDxfId="8018"/>
    <tableColumn id="3" xr3:uid="{56ABE05E-C5C0-4488-8888-179E84D3EA9B}" name="2"/>
    <tableColumn id="4" xr3:uid="{76C95A4C-D5FE-4F33-A8EC-D9B910DD5A33}" name="Замки" dataDxfId="8017"/>
    <tableColumn id="5" xr3:uid="{D388FB4C-3A0D-4961-A447-24AB55BC0A5B}" name="А" dataDxfId="8016"/>
    <tableColumn id="6" xr3:uid="{ECD93034-C907-48B4-B477-F8D1737C1DB7}" name="Б" dataDxfId="8015"/>
    <tableColumn id="8" xr3:uid="{0A1503D4-1089-42B3-953E-7669BA66AC3C}" name="Г" dataDxfId="8014"/>
    <tableColumn id="9" xr3:uid="{07D17008-B5AA-4217-88F2-52E15FD3C9C5}" name="Д=А*Г" dataDxfId="8013"/>
  </tableColumns>
  <tableStyleInfo name="TableStyleLight9" showFirstColumn="0" showLastColumn="0" showRowStripes="1" showColumnStripes="0"/>
</table>
</file>

<file path=xl/tables/table10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7" xr:uid="{F398B150-F397-4591-AA14-94430145984B}" name="Таблица3167101319222528313437404346471013161922252831343740434649524710131619222528313437404346555861646770471013161922818253239324653606774818895102109116123130137411182532394653606774818895102109116411182532391231301371441511581651721791861932002071128" displayName="Таблица3167101319222528313437404346471013161922252831343740434649524710131619222528313437404346555861646770471013161922818253239324653606774818895102109116123130137411182532394653606774818895102109116411182532391231301371441511581651721791861932002071128" ref="A57:D65" totalsRowShown="0">
  <autoFilter ref="A57:D65" xr:uid="{F9595AAF-69FB-45E4-8FB9-3A8F6956DCF2}"/>
  <tableColumns count="4">
    <tableColumn id="1" xr3:uid="{C7F0DD06-DB2F-4E71-9471-BCE9BD402E28}" name="Столбец1"/>
    <tableColumn id="2" xr3:uid="{B9E6EB50-552D-4F3C-8D53-D9CD590D6FA7}" name="Столбец2"/>
    <tableColumn id="3" xr3:uid="{94F4C6EF-BA41-4393-87DC-8DF8C9AC88AB}" name="Столбец3"/>
    <tableColumn id="4" xr3:uid="{670313A5-9806-468C-92AD-4DAF284A118C}" name="Столбец4"/>
  </tableColumns>
  <tableStyleInfo name="TableStyleLight9" showFirstColumn="0" showLastColumn="0" showRowStripes="1" showColumnStripes="0"/>
</table>
</file>

<file path=xl/tables/table10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8" xr:uid="{268F70F6-55D5-421E-838B-CC2656198F88}" name="Таблица5919263340334754616875828996103110117124131138512192633404754616875828996103110117512192633401241311381451521591661731801871942012082152222292362432505121926334047546168758289961031101171245121926334014515215916617318018719420120821522222951211129" displayName="Таблица5919263340334754616875828996103110117124131138512192633404754616875828996103110117512192633401241311381451521591661731801871942012082152222292362432505121926334047546168758289961031101171245121926334014515215916617318018719420120821522222951211129" ref="A3:G12" totalsRowShown="0" headerRowDxfId="8012" dataDxfId="8011" tableBorderDxfId="8010">
  <autoFilter ref="A3:G12" xr:uid="{436770F5-06D6-40FC-9732-11328DA1E0BA}"/>
  <tableColumns count="7">
    <tableColumn id="1" xr3:uid="{818B3937-BAB5-4BB8-802D-4D74AA4560F3}" name="Бригада 1" dataDxfId="8009"/>
    <tableColumn id="3" xr3:uid="{7AC0F6A5-C764-4639-9AD3-A9F01FC20037}" name="2"/>
    <tableColumn id="4" xr3:uid="{7C14B657-D498-44EF-B58B-7347990B1D66}" name="Замки" dataDxfId="8008"/>
    <tableColumn id="5" xr3:uid="{6919C517-4CB2-41F2-B3D4-0E8C7175E061}" name="А" dataDxfId="8007"/>
    <tableColumn id="6" xr3:uid="{62F8DBCA-A90C-44C7-AE5C-3C519B849952}" name="Б" dataDxfId="8006"/>
    <tableColumn id="8" xr3:uid="{E8F99A1E-D0E4-4BA4-8571-608EA088A156}" name="Г" dataDxfId="8005"/>
    <tableColumn id="9" xr3:uid="{5990B90B-6C3A-4BA8-A9F1-690E962367E7}" name="Д=А*Г" dataDxfId="8004"/>
  </tableColumns>
  <tableStyleInfo name="TableStyleLight9" showFirstColumn="0" showLastColumn="0" showRowStripes="1" showColumnStripes="0"/>
</table>
</file>

<file path=xl/tables/table10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9" xr:uid="{9C138255-5D82-4D96-BF02-15B5B4EA0F56}" name="Таблица5710202734413448556269768390971041111181251321396132027344148556269768390971041111186132027344112513213914615316016717418118819520220921622323023724425161320273441485562697683909710411111812561320273441146153160167174181188195202209216223230611130" displayName="Таблица5710202734413448556269768390971041111181251321396132027344148556269768390971041111186132027344112513213914615316016717418118819520220921622323023724425161320273441485562697683909710411111812561320273441146153160167174181188195202209216223230611130" ref="A13:G22" totalsRowShown="0" headerRowDxfId="8003" dataDxfId="8002" tableBorderDxfId="8001">
  <autoFilter ref="A13:G22" xr:uid="{0E7CAF78-4D0C-41A5-A4DF-23B80F7A81E3}"/>
  <tableColumns count="7">
    <tableColumn id="1" xr3:uid="{8D2FE601-7ED6-43D3-A905-18898B281891}" name="Бригада 2" dataDxfId="8000"/>
    <tableColumn id="3" xr3:uid="{657EEFEC-6E03-4570-B2B2-14CB08EB75D5}" name="2"/>
    <tableColumn id="4" xr3:uid="{5D579F75-03DA-4129-A3BF-5701708C7C1A}" name="Замки" dataDxfId="7999"/>
    <tableColumn id="5" xr3:uid="{AEC23112-0971-4357-B2CF-170612AB96DB}" name="А" dataDxfId="7998"/>
    <tableColumn id="6" xr3:uid="{35254F91-E7F3-4651-A499-CF6839083FB7}" name="Б" dataDxfId="7997"/>
    <tableColumn id="8" xr3:uid="{9CCAFD7B-A546-4960-93F8-B044974013AA}" name="Г" dataDxfId="7996"/>
    <tableColumn id="9" xr3:uid="{59A66DFD-8970-4E58-AAC2-189399172283}" name="Д=А*Г" dataDxfId="7995"/>
  </tableColumns>
  <tableStyleInfo name="TableStyleLight9" showFirstColumn="0" showLastColumn="0" showRowStripes="1" showColumnStripes="0"/>
</table>
</file>

<file path=xl/tables/table10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0" xr:uid="{085A73F4-52A5-4E46-9253-8D1CD46869B2}" name="Таблица5741121283542354956637077849198105112119126133140714212835424956637077849198105112119714212835421261331401471541611681751821891962032102172242312382452527142128354249566370778491981051121191267142128354214715416116817518218919620321021722423171131" displayName="Таблица5741121283542354956637077849198105112119126133140714212835424956637077849198105112119714212835421261331401471541611681751821891962032102172242312382452527142128354249566370778491981051121191267142128354214715416116817518218919620321021722423171131" ref="A33:G44" totalsRowShown="0" headerRowDxfId="7994" dataDxfId="7993" tableBorderDxfId="7992">
  <autoFilter ref="A33:G44" xr:uid="{D9A3A8C6-DD7E-4E67-8324-326DE496AAF4}"/>
  <tableColumns count="7">
    <tableColumn id="1" xr3:uid="{D751C169-BEAA-4167-9BDC-A19BA1A4F062}" name="Бригада 3" dataDxfId="7991"/>
    <tableColumn id="3" xr3:uid="{A3B4B095-5DE7-433F-A4CD-1861A6FA721A}" name="2"/>
    <tableColumn id="4" xr3:uid="{A5336C1D-8DC0-44BC-A308-B2D7DFB090C4}" name="Замки" dataDxfId="7990"/>
    <tableColumn id="5" xr3:uid="{E787AE0F-9C6E-4981-826A-76EA7A7ECE73}" name="А" dataDxfId="7989"/>
    <tableColumn id="6" xr3:uid="{12DB4FBE-1743-4470-9388-FD8086478520}" name="Б" dataDxfId="7988"/>
    <tableColumn id="8" xr3:uid="{73A4A2E3-48B6-4AF8-9C9F-3ED0DE267DB0}" name="Г" dataDxfId="7987"/>
    <tableColumn id="9" xr3:uid="{E11DEDCA-1D05-493B-B354-52475C7DA94F}" name="Д=А*Г" dataDxfId="7986"/>
  </tableColumns>
  <tableStyleInfo name="TableStyleLight9" showFirstColumn="0" showLastColumn="0" showRowStripes="1" showColumnStripes="0"/>
</table>
</file>

<file path=xl/tables/table10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1" xr:uid="{1546CF3C-4A3B-4653-9F24-2648E2627358}" name="Таблица5710202734413448556269768390971041111181251321396132027344148556269768390971041111186132027344112513213914615316016717418118819520220921622323023724425161320273441485562697683909710411111812561320273441146153160167174181188195202209216223230611132" displayName="Таблица5710202734413448556269768390971041111181251321396132027344148556269768390971041111186132027344112513213914615316016717418118819520220921622323023724425161320273441485562697683909710411111812561320273441146153160167174181188195202209216223230611132" ref="A23:G32" totalsRowShown="0" headerRowDxfId="7985" dataDxfId="7984" tableBorderDxfId="7983">
  <autoFilter ref="A23:G32" xr:uid="{7D26CE2D-B531-460F-B9AC-785558AACEF6}"/>
  <tableColumns count="7">
    <tableColumn id="1" xr3:uid="{B1BF65CB-9E11-4F47-8DE5-30C889777033}" name="Бригада 2" dataDxfId="7982"/>
    <tableColumn id="3" xr3:uid="{6CDA6D58-03C1-4E29-9BAA-DCA4D45B5D51}" name="2"/>
    <tableColumn id="4" xr3:uid="{94C0AD3B-C2FF-4BE5-BA95-08FA0417825A}" name="Замки" dataDxfId="7981"/>
    <tableColumn id="5" xr3:uid="{1881A1B7-AC0B-4495-9B19-A3722316E8FD}" name="А" dataDxfId="7980"/>
    <tableColumn id="6" xr3:uid="{2F097B50-2651-422C-8566-DEBBFE0F295D}" name="Б" dataDxfId="7979"/>
    <tableColumn id="8" xr3:uid="{CFB19C80-B66B-4940-BB96-241F1F58F1ED}" name="Г" dataDxfId="7978"/>
    <tableColumn id="9" xr3:uid="{E8158EC4-1029-4921-A042-6C74079913ED}" name="Д=А*Г" dataDxfId="7977"/>
  </tableColumns>
  <tableStyleInfo name="TableStyleLight9" showFirstColumn="0" showLastColumn="0" showRowStripes="1" showColumnStripes="0"/>
</table>
</file>

<file path=xl/tables/table10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2" xr:uid="{BA01B6F1-C742-4EB5-9B1B-60E79CFAC84C}" name="Таблица3167101319222528313437404346471013161922252831343740434649524710131619222528313437404346555861646770471013161922818253239324653606774818895102109116123130137411182532394653606774818895102109116411182532391231301371441511581651721791861932002071123" displayName="Таблица3167101319222528313437404346471013161922252831343740434649524710131619222528313437404346555861646770471013161922818253239324653606774818895102109116123130137411182532394653606774818895102109116411182532391231301371441511581651721791861932002071123" ref="A57:D64" totalsRowShown="0">
  <autoFilter ref="A57:D64" xr:uid="{F9595AAF-69FB-45E4-8FB9-3A8F6956DCF2}"/>
  <tableColumns count="4">
    <tableColumn id="1" xr3:uid="{1788CED3-8957-4E4C-96D9-C4A89916B5E3}" name="Столбец1"/>
    <tableColumn id="2" xr3:uid="{CBC7334B-580A-459B-AC33-A986DD79B6DD}" name="Столбец2"/>
    <tableColumn id="3" xr3:uid="{FEBEB912-5F2B-49A5-BD83-D87D7479DBB5}" name="Столбец3"/>
    <tableColumn id="4" xr3:uid="{FBE854C0-4789-4657-9E03-CC185CFAE2E4}" name="Столбец4"/>
  </tableColumns>
  <tableStyleInfo name="TableStyleLight9" showFirstColumn="0" showLastColumn="0" showRowStripes="1" showColumnStripes="0"/>
</table>
</file>

<file path=xl/tables/table10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3" xr:uid="{528FACCE-7768-420A-8F77-6A97A83D1D94}" name="Таблица5919263340334754616875828996103110117124131138512192633404754616875828996103110117512192633401241311381451521591661731801871942012082152222292362432505121926334047546168758289961031101171245121926334014515215916617318018719420120821522222951211124" displayName="Таблица5919263340334754616875828996103110117124131138512192633404754616875828996103110117512192633401241311381451521591661731801871942012082152222292362432505121926334047546168758289961031101171245121926334014515215916617318018719420120821522222951211124" ref="A3:G12" totalsRowShown="0" headerRowDxfId="7976" dataDxfId="7975" tableBorderDxfId="7974">
  <autoFilter ref="A3:G12" xr:uid="{436770F5-06D6-40FC-9732-11328DA1E0BA}"/>
  <tableColumns count="7">
    <tableColumn id="1" xr3:uid="{2024AC64-969D-4539-B16B-51C134176AEB}" name="Бригада 1" dataDxfId="7973"/>
    <tableColumn id="3" xr3:uid="{F257AF28-4E8B-4F9C-B992-53B02C69A21C}" name="2"/>
    <tableColumn id="4" xr3:uid="{18277E45-4528-426A-88A4-17967900BA20}" name="Замки" dataDxfId="7972"/>
    <tableColumn id="5" xr3:uid="{C01662FD-60CC-41DC-8770-3F5FD7A703A7}" name="А" dataDxfId="7971"/>
    <tableColumn id="6" xr3:uid="{B61D7A3C-76C4-47DA-BF7D-8738C426E556}" name="Б" dataDxfId="7970"/>
    <tableColumn id="8" xr3:uid="{2616E024-149E-45EA-BB6E-E379C737D666}" name="Г" dataDxfId="7969"/>
    <tableColumn id="9" xr3:uid="{70E2B004-AC4B-49F3-A193-753D752A82E3}" name="Д=А*Г" dataDxfId="7968"/>
  </tableColumns>
  <tableStyleInfo name="TableStyleLight9" showFirstColumn="0" showLastColumn="0" showRowStripes="1" showColumnStripes="0"/>
</table>
</file>

<file path=xl/tables/table10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4" xr:uid="{1D1D31BC-7A78-4836-AC2C-3A1F858FD5A3}" name="Таблица5710202734413448556269768390971041111181251321396132027344148556269768390971041111186132027344112513213914615316016717418118819520220921622323023724425161320273441485562697683909710411111812561320273441146153160167174181188195202209216223230611125" displayName="Таблица5710202734413448556269768390971041111181251321396132027344148556269768390971041111186132027344112513213914615316016717418118819520220921622323023724425161320273441485562697683909710411111812561320273441146153160167174181188195202209216223230611125" ref="A13:G22" totalsRowShown="0" headerRowDxfId="7967" dataDxfId="7966" tableBorderDxfId="7965">
  <autoFilter ref="A13:G22" xr:uid="{0E7CAF78-4D0C-41A5-A4DF-23B80F7A81E3}"/>
  <tableColumns count="7">
    <tableColumn id="1" xr3:uid="{6F0B219B-5E6C-48C5-9AF2-7AA12DE968C8}" name="Бригада 2" dataDxfId="7964"/>
    <tableColumn id="3" xr3:uid="{3D163B5E-E128-47E6-B792-F1ED9128F705}" name="2"/>
    <tableColumn id="4" xr3:uid="{F2ACB47E-0902-49DE-B9AD-803223CA5A18}" name="Замки" dataDxfId="7963"/>
    <tableColumn id="5" xr3:uid="{D6457E73-945A-4C24-A091-5EF07A96D193}" name="А" dataDxfId="7962"/>
    <tableColumn id="6" xr3:uid="{5B1B7EA3-FE32-468F-BA8E-B02639204B15}" name="Б" dataDxfId="7961"/>
    <tableColumn id="8" xr3:uid="{ACA6B174-CDA0-4E04-8713-4638B68DF6AB}" name="Г" dataDxfId="7960"/>
    <tableColumn id="9" xr3:uid="{933A975E-4AD7-4F07-94CF-BCD55230B298}" name="Д=А*Г" dataDxfId="7959"/>
  </tableColumns>
  <tableStyleInfo name="TableStyleLight9" showFirstColumn="0" showLastColumn="0" showRowStripes="1" showColumnStripes="0"/>
</table>
</file>

<file path=xl/tables/table10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5" xr:uid="{8847CD15-B7E0-4B6B-860E-88BDD4A6EE2E}" name="Таблица5741121283542354956637077849198105112119126133140714212835424956637077849198105112119714212835421261331401471541611681751821891962032102172242312382452527142128354249566370778491981051121191267142128354214715416116817518218919620321021722423171126" displayName="Таблица5741121283542354956637077849198105112119126133140714212835424956637077849198105112119714212835421261331401471541611681751821891962032102172242312382452527142128354249566370778491981051121191267142128354214715416116817518218919620321021722423171126" ref="A33:G44" totalsRowShown="0" headerRowDxfId="7958" dataDxfId="7957" tableBorderDxfId="7956">
  <autoFilter ref="A33:G44" xr:uid="{D9A3A8C6-DD7E-4E67-8324-326DE496AAF4}"/>
  <tableColumns count="7">
    <tableColumn id="1" xr3:uid="{D7B2B5C9-DA39-4DCA-A62A-454781F5F944}" name="Бригада 3" dataDxfId="7955"/>
    <tableColumn id="3" xr3:uid="{871B85DE-7D52-4BBA-8C64-486831B440CD}" name="2"/>
    <tableColumn id="4" xr3:uid="{64CDEE1A-2F60-4B1A-B49E-8E7CEE9988CE}" name="Замки" dataDxfId="7954"/>
    <tableColumn id="5" xr3:uid="{71613F39-F0E0-4C9F-9186-D373B2932368}" name="А" dataDxfId="7953"/>
    <tableColumn id="6" xr3:uid="{311960C3-DEE1-4782-9213-43B84F5ABF4C}" name="Б" dataDxfId="7952"/>
    <tableColumn id="8" xr3:uid="{985783D2-7CBA-40D3-9F89-4A3BBE3C41D4}" name="Г" dataDxfId="7951"/>
    <tableColumn id="9" xr3:uid="{6C37B1A5-F6D1-4BEE-B395-A510D4A1B976}" name="Д=А*Г" dataDxfId="7950"/>
  </tableColumns>
  <tableStyleInfo name="TableStyleLight9" showFirstColumn="0" showLastColumn="0" showRowStripes="1" showColumnStripes="0"/>
</table>
</file>

<file path=xl/tables/table10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6" xr:uid="{D268B691-1CD9-4A41-8DA3-002B96AFBEC9}" name="Таблица5710202734413448556269768390971041111181251321396132027344148556269768390971041111186132027344112513213914615316016717418118819520220921622323023724425161320273441485562697683909710411111812561320273441146153160167174181188195202209216223230611127" displayName="Таблица5710202734413448556269768390971041111181251321396132027344148556269768390971041111186132027344112513213914615316016717418118819520220921622323023724425161320273441485562697683909710411111812561320273441146153160167174181188195202209216223230611127" ref="A23:G32" totalsRowShown="0" headerRowDxfId="7949" dataDxfId="7948" tableBorderDxfId="7947">
  <autoFilter ref="A23:G32" xr:uid="{7D26CE2D-B531-460F-B9AC-785558AACEF6}"/>
  <tableColumns count="7">
    <tableColumn id="1" xr3:uid="{AAA1FCE5-34DE-4804-BFCD-3944853A8512}" name="Бригада 2" dataDxfId="7946"/>
    <tableColumn id="3" xr3:uid="{EFE8EF8D-CD9F-49B9-902D-DB6C31E6A96F}" name="2"/>
    <tableColumn id="4" xr3:uid="{15C66C46-C6E5-47CF-BDB1-407F1F4A7406}" name="Замки" dataDxfId="7945"/>
    <tableColumn id="5" xr3:uid="{D15BCF9B-5676-4B81-8402-247D20D47493}" name="А" dataDxfId="7944"/>
    <tableColumn id="6" xr3:uid="{A0A973AA-1E7F-4908-8088-E5B9D441E74E}" name="Б" dataDxfId="7943"/>
    <tableColumn id="8" xr3:uid="{9E7D984A-E2AD-4456-8003-8BC4D32C2457}" name="Г" dataDxfId="7942"/>
    <tableColumn id="9" xr3:uid="{DD76472F-7EED-4192-A93F-208CA87694EE}" name="Д=А*Г" dataDxfId="7941"/>
  </tableColumns>
  <tableStyleInfo name="TableStyleLight9" showFirstColumn="0" showLastColumn="0" showRowStripes="1" showColumnStripes="0"/>
</table>
</file>

<file path=xl/tables/table10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7" xr:uid="{7D2239EB-2B1D-4E9C-9507-9032BB240312}" name="Таблица3167101319222528313437404346471013161922252831343740434649524710131619222528313437404346555861646770471013161922818253239324653606774818895102109116123130137411182532394653606774818895102109116411182532391231301371441511581651721791861932002071118" displayName="Таблица3167101319222528313437404346471013161922252831343740434649524710131619222528313437404346555861646770471013161922818253239324653606774818895102109116123130137411182532394653606774818895102109116411182532391231301371441511581651721791861932002071118" ref="A57:D63" totalsRowShown="0">
  <autoFilter ref="A57:D63" xr:uid="{F9595AAF-69FB-45E4-8FB9-3A8F6956DCF2}"/>
  <tableColumns count="4">
    <tableColumn id="1" xr3:uid="{9A71DE29-00AC-4FE3-A061-04E7BB1857D7}" name="Столбец1"/>
    <tableColumn id="2" xr3:uid="{E38FE1C5-C32A-45EE-82D0-DFB22B3B009C}" name="Столбец2"/>
    <tableColumn id="3" xr3:uid="{D1C0BD34-38DA-4A09-8374-8427FFE74807}" name="Столбец3"/>
    <tableColumn id="4" xr3:uid="{5A29CD76-2A6F-4A3E-81C0-A977C2568A43}" name="Столбец4"/>
  </tableColumns>
  <tableStyleInfo name="TableStyleLight9" showFirstColumn="0" showLastColumn="0" showRowStripes="1" showColumnStripes="0"/>
</table>
</file>

<file path=xl/tables/table10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8" xr:uid="{2BE56408-8079-4A27-864E-4324DAA82C8E}" name="Таблица5919263340334754616875828996103110117124131138512192633404754616875828996103110117512192633401241311381451521591661731801871942012082152222292362432505121926334047546168758289961031101171245121926334014515215916617318018719420120821522222951211119" displayName="Таблица5919263340334754616875828996103110117124131138512192633404754616875828996103110117512192633401241311381451521591661731801871942012082152222292362432505121926334047546168758289961031101171245121926334014515215916617318018719420120821522222951211119" ref="A3:G12" totalsRowShown="0" headerRowDxfId="7940" dataDxfId="7939" tableBorderDxfId="7938">
  <autoFilter ref="A3:G12" xr:uid="{436770F5-06D6-40FC-9732-11328DA1E0BA}"/>
  <tableColumns count="7">
    <tableColumn id="1" xr3:uid="{D4125673-CAC3-41D0-B91F-7C60C237E996}" name="Бригада 1" dataDxfId="7937"/>
    <tableColumn id="3" xr3:uid="{7B4AA928-FE4A-4611-87AA-789DFBD3183F}" name="2"/>
    <tableColumn id="4" xr3:uid="{1157F954-8485-4FEB-A2E3-A17A7B480871}" name="Замки" dataDxfId="7936"/>
    <tableColumn id="5" xr3:uid="{43A480E6-737A-434C-BA1C-9FB82B6498B3}" name="А" dataDxfId="7935"/>
    <tableColumn id="6" xr3:uid="{673D94DE-7B4C-45F9-84B7-60D8A75B2337}" name="Б" dataDxfId="7934"/>
    <tableColumn id="8" xr3:uid="{FE44F03A-61C2-4516-BD6B-E95CFBB07DF8}" name="Г" dataDxfId="7933"/>
    <tableColumn id="9" xr3:uid="{16AD9881-58FB-47AA-B0DC-228F9FED10BC}" name="Д=А*Г" dataDxfId="7932"/>
  </tableColumns>
  <tableStyleInfo name="TableStyleLight9" showFirstColumn="0" showLastColumn="0" showRowStripes="1" showColumnStripes="0"/>
</table>
</file>

<file path=xl/tables/table10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9" xr:uid="{FFD5C70C-F6D6-43D8-A6EA-F32E14B0DFA3}" name="Таблица5710202734413448556269768390971041111181251321396132027344148556269768390971041111186132027344112513213914615316016717418118819520220921622323023724425161320273441485562697683909710411111812561320273441146153160167174181188195202209216223230611120" displayName="Таблица5710202734413448556269768390971041111181251321396132027344148556269768390971041111186132027344112513213914615316016717418118819520220921622323023724425161320273441485562697683909710411111812561320273441146153160167174181188195202209216223230611120" ref="A13:G22" totalsRowShown="0" headerRowDxfId="7931" dataDxfId="7930" tableBorderDxfId="7929">
  <autoFilter ref="A13:G22" xr:uid="{0E7CAF78-4D0C-41A5-A4DF-23B80F7A81E3}"/>
  <tableColumns count="7">
    <tableColumn id="1" xr3:uid="{3E597D1F-7B40-4C0A-AEB6-E7AEA309B8AF}" name="Бригада 2" dataDxfId="7928"/>
    <tableColumn id="3" xr3:uid="{016141EE-02E7-41EB-B040-A0E3E64D5635}" name="2"/>
    <tableColumn id="4" xr3:uid="{4560C008-0B1D-49EA-A359-3E670AC7749D}" name="Замки" dataDxfId="7927"/>
    <tableColumn id="5" xr3:uid="{71252819-198E-4047-87D1-2A962697917D}" name="А" dataDxfId="7926"/>
    <tableColumn id="6" xr3:uid="{26642567-6559-45AA-ABBE-0936562EA57C}" name="Б" dataDxfId="7925"/>
    <tableColumn id="8" xr3:uid="{A6438568-FEAD-45C7-BC0B-52A61A40D65D}" name="Г" dataDxfId="7924"/>
    <tableColumn id="9" xr3:uid="{9EA1FD79-9975-4C7B-9D92-C92F5FCB7927}" name="Д=А*Г" dataDxfId="7923"/>
  </tableColumns>
  <tableStyleInfo name="TableStyleLight9" showFirstColumn="0" showLastColumn="0" showRowStripes="1" showColumnStripes="0"/>
</table>
</file>

<file path=xl/tables/table10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0" xr:uid="{22DADB0C-04AB-4164-AB81-61693779AEED}" name="Таблица5741121283542354956637077849198105112119126133140714212835424956637077849198105112119714212835421261331401471541611681751821891962032102172242312382452527142128354249566370778491981051121191267142128354214715416116817518218919620321021722423171121" displayName="Таблица5741121283542354956637077849198105112119126133140714212835424956637077849198105112119714212835421261331401471541611681751821891962032102172242312382452527142128354249566370778491981051121191267142128354214715416116817518218919620321021722423171121" ref="A33:G44" totalsRowShown="0" headerRowDxfId="7922" dataDxfId="7921" tableBorderDxfId="7920">
  <autoFilter ref="A33:G44" xr:uid="{D9A3A8C6-DD7E-4E67-8324-326DE496AAF4}"/>
  <tableColumns count="7">
    <tableColumn id="1" xr3:uid="{EC9896C2-1857-4D26-9898-A12D74DA7E01}" name="Бригада 3" dataDxfId="7919"/>
    <tableColumn id="3" xr3:uid="{33FE4DE1-F5D5-4F8F-B66D-FD9375826BD9}" name="2"/>
    <tableColumn id="4" xr3:uid="{F96FA8ED-B1BD-4447-BB93-103B054C250D}" name="Замки" dataDxfId="7918"/>
    <tableColumn id="5" xr3:uid="{7F8554FF-4C2D-45A6-B98C-AB673EABC490}" name="А" dataDxfId="7917"/>
    <tableColumn id="6" xr3:uid="{92436FB8-5E4F-412E-BC91-9F771A7962CE}" name="Б" dataDxfId="7916"/>
    <tableColumn id="8" xr3:uid="{3453A9BE-BE3D-4FC1-A2BE-FD2721517739}" name="Г" dataDxfId="7915"/>
    <tableColumn id="9" xr3:uid="{2BC7BB8B-6A90-4DAA-BA7E-5081452EDD12}" name="Д=А*Г" dataDxfId="7914"/>
  </tableColumns>
  <tableStyleInfo name="TableStyleLight9" showFirstColumn="0" showLastColumn="0" showRowStripes="1" showColumnStripes="0"/>
</table>
</file>

<file path=xl/tables/table10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1" xr:uid="{421A75EC-3108-43A0-9CA3-97B7ABBE916E}" name="Таблица5710202734413448556269768390971041111181251321396132027344148556269768390971041111186132027344112513213914615316016717418118819520220921622323023724425161320273441485562697683909710411111812561320273441146153160167174181188195202209216223230611122" displayName="Таблица5710202734413448556269768390971041111181251321396132027344148556269768390971041111186132027344112513213914615316016717418118819520220921622323023724425161320273441485562697683909710411111812561320273441146153160167174181188195202209216223230611122" ref="A23:G32" totalsRowShown="0" headerRowDxfId="7913" dataDxfId="7912" tableBorderDxfId="7911">
  <autoFilter ref="A23:G32" xr:uid="{7D26CE2D-B531-460F-B9AC-785558AACEF6}"/>
  <tableColumns count="7">
    <tableColumn id="1" xr3:uid="{A083EA93-8E6D-4DEF-83A3-4EB9CCE8C4F6}" name="Бригада 2" dataDxfId="7910"/>
    <tableColumn id="3" xr3:uid="{71C82FEF-5CAD-4437-8BDB-0B1BB617CDFB}" name="2"/>
    <tableColumn id="4" xr3:uid="{69C9492B-E13A-4173-9479-5044E5DF35FF}" name="Замки" dataDxfId="7909"/>
    <tableColumn id="5" xr3:uid="{5D454C17-C49E-45F8-9967-A75731BD3264}" name="А" dataDxfId="7908"/>
    <tableColumn id="6" xr3:uid="{E8FCE007-E521-461C-967A-CC3BEDFA79B5}" name="Б" dataDxfId="7907"/>
    <tableColumn id="8" xr3:uid="{D8B3177C-10DD-403F-9FA5-259E95C1D182}" name="Г" dataDxfId="7906"/>
    <tableColumn id="9" xr3:uid="{FEF10CFE-1739-4E14-89F2-041D0839898D}" name="Д=А*Г" dataDxfId="7905"/>
  </tableColumns>
  <tableStyleInfo name="TableStyleLight9" showFirstColumn="0" showLastColumn="0" showRowStripes="1" showColumnStripes="0"/>
</table>
</file>

<file path=xl/tables/table10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2" xr:uid="{DE50EB13-0145-4396-AB79-E7DB953B3086}" name="Таблица3167101319222528313437404346471013161922252831343740434649524710131619222528313437404346555861646770471013161922818253239324653606774818895102109116123130137411182532394653606774818895102109116411182532391231301371441511581651721791861932002071113" displayName="Таблица3167101319222528313437404346471013161922252831343740434649524710131619222528313437404346555861646770471013161922818253239324653606774818895102109116123130137411182532394653606774818895102109116411182532391231301371441511581651721791861932002071113" ref="A57:D64" totalsRowShown="0">
  <autoFilter ref="A57:D64" xr:uid="{F9595AAF-69FB-45E4-8FB9-3A8F6956DCF2}"/>
  <tableColumns count="4">
    <tableColumn id="1" xr3:uid="{8B6820D8-E3DD-46F5-9443-D70952B87E2E}" name="Столбец1"/>
    <tableColumn id="2" xr3:uid="{9FC8494B-9B37-4EDE-A290-FCF40A8924AF}" name="Столбец2"/>
    <tableColumn id="3" xr3:uid="{F4F5EAD9-1B18-4779-B5F1-08A8000672A2}" name="Столбец3"/>
    <tableColumn id="4" xr3:uid="{81FD64B4-C915-4F49-8F14-E5B70C54957B}" name="Столбец4"/>
  </tableColumns>
  <tableStyleInfo name="TableStyleLight9" showFirstColumn="0" showLastColumn="0" showRowStripes="1" showColumnStripes="0"/>
</table>
</file>

<file path=xl/tables/table10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3" xr:uid="{EC4FB181-4803-4E4C-8F4C-E463CA46AC8B}" name="Таблица5919263340334754616875828996103110117124131138512192633404754616875828996103110117512192633401241311381451521591661731801871942012082152222292362432505121926334047546168758289961031101171245121926334014515215916617318018719420120821522222951211114" displayName="Таблица5919263340334754616875828996103110117124131138512192633404754616875828996103110117512192633401241311381451521591661731801871942012082152222292362432505121926334047546168758289961031101171245121926334014515215916617318018719420120821522222951211114" ref="A3:G12" totalsRowShown="0" headerRowDxfId="7904" dataDxfId="7903" tableBorderDxfId="7902">
  <autoFilter ref="A3:G12" xr:uid="{436770F5-06D6-40FC-9732-11328DA1E0BA}"/>
  <tableColumns count="7">
    <tableColumn id="1" xr3:uid="{F7675E8C-ED9F-40A4-91B1-4E67A8520FA1}" name="Бригада 1" dataDxfId="7901"/>
    <tableColumn id="3" xr3:uid="{C0239E92-98D3-4543-A665-FFA22BCBBF3B}" name="2"/>
    <tableColumn id="4" xr3:uid="{71C23868-714B-47D0-9736-027B53C39C89}" name="Замки" dataDxfId="7900"/>
    <tableColumn id="5" xr3:uid="{280CDD94-257A-4215-A1D8-F38E439C91F8}" name="А" dataDxfId="7899"/>
    <tableColumn id="6" xr3:uid="{AE4779A3-21AD-4BC5-9AFC-DB07A4CBF796}" name="Б" dataDxfId="7898"/>
    <tableColumn id="8" xr3:uid="{83F858FC-1794-425F-A2EF-837EE7D501FD}" name="Г" dataDxfId="7897"/>
    <tableColumn id="9" xr3:uid="{CA65ED16-4868-4160-8C39-B568F3860CA3}" name="Д=А*Г" dataDxfId="7896"/>
  </tableColumns>
  <tableStyleInfo name="TableStyleLight9" showFirstColumn="0" showLastColumn="0" showRowStripes="1" showColumnStripes="0"/>
</table>
</file>

<file path=xl/tables/table10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4" xr:uid="{F4114C27-0D21-4DE8-9DAA-66EED85113D9}" name="Таблица5710202734413448556269768390971041111181251321396132027344148556269768390971041111186132027344112513213914615316016717418118819520220921622323023724425161320273441485562697683909710411111812561320273441146153160167174181188195202209216223230611115" displayName="Таблица5710202734413448556269768390971041111181251321396132027344148556269768390971041111186132027344112513213914615316016717418118819520220921622323023724425161320273441485562697683909710411111812561320273441146153160167174181188195202209216223230611115" ref="A13:G22" totalsRowShown="0" headerRowDxfId="7895" dataDxfId="7894" tableBorderDxfId="7893">
  <autoFilter ref="A13:G22" xr:uid="{0E7CAF78-4D0C-41A5-A4DF-23B80F7A81E3}"/>
  <tableColumns count="7">
    <tableColumn id="1" xr3:uid="{6606DD09-CB70-4C68-B460-5821405D9045}" name="Бригада 2" dataDxfId="7892"/>
    <tableColumn id="3" xr3:uid="{E5E35FB3-C85B-4C6F-B643-FD7959428DE3}" name="2"/>
    <tableColumn id="4" xr3:uid="{EF09D9E4-8D67-4351-8E11-3323AB91CC64}" name="Замки" dataDxfId="7891"/>
    <tableColumn id="5" xr3:uid="{C58757FB-A65D-49D9-8691-EA647A8D0314}" name="А" dataDxfId="7890"/>
    <tableColumn id="6" xr3:uid="{B9FD0779-FE84-4135-B16E-CE7110529170}" name="Б" dataDxfId="7889"/>
    <tableColumn id="8" xr3:uid="{3F3F5E96-DEBC-40AF-82A9-230C93D67668}" name="Г" dataDxfId="7888"/>
    <tableColumn id="9" xr3:uid="{847ABA48-CD6E-470B-8170-10FB2645F07C}" name="Д=А*Г" dataDxfId="7887"/>
  </tableColumns>
  <tableStyleInfo name="TableStyleLight9" showFirstColumn="0" showLastColumn="0" showRowStripes="1" showColumnStripes="0"/>
</table>
</file>

<file path=xl/tables/table10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5" xr:uid="{1FFDE771-998F-4922-8618-081D59797153}" name="Таблица5741121283542354956637077849198105112119126133140714212835424956637077849198105112119714212835421261331401471541611681751821891962032102172242312382452527142128354249566370778491981051121191267142128354214715416116817518218919620321021722423171116" displayName="Таблица5741121283542354956637077849198105112119126133140714212835424956637077849198105112119714212835421261331401471541611681751821891962032102172242312382452527142128354249566370778491981051121191267142128354214715416116817518218919620321021722423171116" ref="A33:G44" totalsRowShown="0" headerRowDxfId="7886" dataDxfId="7885" tableBorderDxfId="7884">
  <autoFilter ref="A33:G44" xr:uid="{D9A3A8C6-DD7E-4E67-8324-326DE496AAF4}"/>
  <tableColumns count="7">
    <tableColumn id="1" xr3:uid="{0EF2A306-9075-431F-A01A-F3A24F2FC15A}" name="Бригада 3" dataDxfId="7883"/>
    <tableColumn id="3" xr3:uid="{FEA3E325-EC82-4532-AF97-0C7E38A749EB}" name="2"/>
    <tableColumn id="4" xr3:uid="{59FAC706-5A4E-4782-B379-942F30895A3A}" name="Замки" dataDxfId="7882"/>
    <tableColumn id="5" xr3:uid="{F6B0A60C-8EA0-4E5A-B234-506805F31EEA}" name="А" dataDxfId="7881"/>
    <tableColumn id="6" xr3:uid="{3E7E6BF8-7669-40E0-83B1-5BADCE1CBDE8}" name="Б" dataDxfId="7880"/>
    <tableColumn id="8" xr3:uid="{B64904A9-A3F2-42BF-8C01-D355B0349A6F}" name="Г" dataDxfId="7879"/>
    <tableColumn id="9" xr3:uid="{FCA9FF7B-206D-4FDC-801A-AEB814C01279}" name="Д=А*Г" dataDxfId="7878"/>
  </tableColumns>
  <tableStyleInfo name="TableStyleLight9" showFirstColumn="0" showLastColumn="0" showRowStripes="1" showColumnStripes="0"/>
</table>
</file>

<file path=xl/tables/table10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6" xr:uid="{88A4B3FF-E646-43BD-90B9-C615654F9ACE}" name="Таблица5710202734413448556269768390971041111181251321396132027344148556269768390971041111186132027344112513213914615316016717418118819520220921622323023724425161320273441485562697683909710411111812561320273441146153160167174181188195202209216223230611117" displayName="Таблица5710202734413448556269768390971041111181251321396132027344148556269768390971041111186132027344112513213914615316016717418118819520220921622323023724425161320273441485562697683909710411111812561320273441146153160167174181188195202209216223230611117" ref="A23:G32" totalsRowShown="0" headerRowDxfId="7877" dataDxfId="7876" tableBorderDxfId="7875">
  <autoFilter ref="A23:G32" xr:uid="{7D26CE2D-B531-460F-B9AC-785558AACEF6}"/>
  <tableColumns count="7">
    <tableColumn id="1" xr3:uid="{E8EBD482-F5B4-4226-986D-F57388DEF2AE}" name="Бригада 2" dataDxfId="7874"/>
    <tableColumn id="3" xr3:uid="{60D51D9F-313C-47B0-B5BE-1053D7F72F8B}" name="2"/>
    <tableColumn id="4" xr3:uid="{0A4406BB-5FD1-45DB-B884-0E173B88D23A}" name="Замки" dataDxfId="7873"/>
    <tableColumn id="5" xr3:uid="{0DEB2B84-BF46-4F22-B77E-6A04CCCFD294}" name="А" dataDxfId="7872"/>
    <tableColumn id="6" xr3:uid="{78F97220-1D58-42D6-B007-D81F2174CDC7}" name="Б" dataDxfId="7871"/>
    <tableColumn id="8" xr3:uid="{FAAC80CE-5463-461A-9DAB-BF601E0125D2}" name="Г" dataDxfId="7870"/>
    <tableColumn id="9" xr3:uid="{2B232D29-EF69-4393-B1D3-1BE7932DFFA4}" name="Д=А*Г" dataDxfId="7869"/>
  </tableColumns>
  <tableStyleInfo name="TableStyleLight9" showFirstColumn="0" showLastColumn="0" showRowStripes="1" showColumnStripes="0"/>
</table>
</file>

<file path=xl/tables/table10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7" xr:uid="{4C021D7E-AFDB-4CD3-BC28-0179732C2B7B}" name="Таблица3167101319222528313437404346471013161922252831343740434649524710131619222528313437404346555861646770471013161922818253239324653606774818895102109116123130137411182532394653606774818895102109116411182532391231301371441511581651721791861932002071108" displayName="Таблица3167101319222528313437404346471013161922252831343740434649524710131619222528313437404346555861646770471013161922818253239324653606774818895102109116123130137411182532394653606774818895102109116411182532391231301371441511581651721791861932002071108" ref="A57:D65" totalsRowShown="0">
  <autoFilter ref="A57:D65" xr:uid="{F9595AAF-69FB-45E4-8FB9-3A8F6956DCF2}"/>
  <tableColumns count="4">
    <tableColumn id="1" xr3:uid="{0E1F5241-07F2-47DF-BD26-2028F0D8064E}" name="Столбец1"/>
    <tableColumn id="2" xr3:uid="{380FFA38-E654-4EEA-923F-3CF3AF1D7D60}" name="Столбец2"/>
    <tableColumn id="3" xr3:uid="{C0A7A5DE-37D9-499F-AB78-7301668B2A31}" name="Столбец3"/>
    <tableColumn id="4" xr3:uid="{C1BC64AF-565E-4BA6-A81A-3EBFACD517A8}" name="Столбец4"/>
  </tableColumns>
  <tableStyleInfo name="TableStyleLight9" showFirstColumn="0" showLastColumn="0" showRowStripes="1" showColumnStripes="0"/>
</table>
</file>

<file path=xl/tables/table10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8" xr:uid="{F7E26CF5-42F2-48A6-A163-2CDB6931C861}" name="Таблица5919263340334754616875828996103110117124131138512192633404754616875828996103110117512192633401241311381451521591661731801871942012082152222292362432505121926334047546168758289961031101171245121926334014515215916617318018719420120821522222951211109" displayName="Таблица5919263340334754616875828996103110117124131138512192633404754616875828996103110117512192633401241311381451521591661731801871942012082152222292362432505121926334047546168758289961031101171245121926334014515215916617318018719420120821522222951211109" ref="A3:G12" totalsRowShown="0" headerRowDxfId="7868" dataDxfId="7867" tableBorderDxfId="7866">
  <autoFilter ref="A3:G12" xr:uid="{436770F5-06D6-40FC-9732-11328DA1E0BA}"/>
  <tableColumns count="7">
    <tableColumn id="1" xr3:uid="{54F049C6-BB7A-4D94-BC78-8BCF491FA2A9}" name="Бригада 1" dataDxfId="7865"/>
    <tableColumn id="3" xr3:uid="{68548091-490E-42F9-84BB-0912E958BA08}" name="2"/>
    <tableColumn id="4" xr3:uid="{400D14EA-B7C4-41B5-BCFF-152682931DD3}" name="Замки" dataDxfId="7864"/>
    <tableColumn id="5" xr3:uid="{2500812C-E3A3-4945-98DD-E89900F1356D}" name="А" dataDxfId="7863"/>
    <tableColumn id="6" xr3:uid="{7ABE5195-833A-41C5-A9F1-6CCD858BE525}" name="Б" dataDxfId="7862"/>
    <tableColumn id="8" xr3:uid="{1C6EF041-DBD7-409D-904B-EC68821C3125}" name="Г" dataDxfId="7861"/>
    <tableColumn id="9" xr3:uid="{2B1DB038-5B09-4916-BF87-4573D5F2EE7D}" name="Д=А*Г" dataDxfId="7860"/>
  </tableColumns>
  <tableStyleInfo name="TableStyleLight9" showFirstColumn="0" showLastColumn="0" showRowStripes="1" showColumnStripes="0"/>
</table>
</file>

<file path=xl/tables/table10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9" xr:uid="{1CC06D88-1EFE-43D5-AC34-48C505F883FD}" name="Таблица5710202734413448556269768390971041111181251321396132027344148556269768390971041111186132027344112513213914615316016717418118819520220921622323023724425161320273441485562697683909710411111812561320273441146153160167174181188195202209216223230611110" displayName="Таблица5710202734413448556269768390971041111181251321396132027344148556269768390971041111186132027344112513213914615316016717418118819520220921622323023724425161320273441485562697683909710411111812561320273441146153160167174181188195202209216223230611110" ref="A13:G22" totalsRowShown="0" headerRowDxfId="7859" dataDxfId="7858" tableBorderDxfId="7857">
  <autoFilter ref="A13:G22" xr:uid="{0E7CAF78-4D0C-41A5-A4DF-23B80F7A81E3}"/>
  <tableColumns count="7">
    <tableColumn id="1" xr3:uid="{D943E315-FCAC-4FDD-8E99-8EA07690D834}" name="Бригада 2" dataDxfId="7856"/>
    <tableColumn id="3" xr3:uid="{B23AFF48-FD13-4C3C-A778-6D82CDC17CB9}" name="2"/>
    <tableColumn id="4" xr3:uid="{A684B0A3-2807-4075-97AC-4445F0C6B458}" name="Замки" dataDxfId="7855"/>
    <tableColumn id="5" xr3:uid="{27FF7236-5456-4049-8FCB-B9F8B5ECD8AF}" name="А" dataDxfId="7854"/>
    <tableColumn id="6" xr3:uid="{A108D5CC-236E-4064-92DF-C217F9124E38}" name="Б" dataDxfId="7853"/>
    <tableColumn id="8" xr3:uid="{DF228AF8-2B6A-42C7-ADBE-0ACB7A043135}" name="Г" dataDxfId="7852"/>
    <tableColumn id="9" xr3:uid="{3EC3D45C-F8CD-4BD7-85FA-C0DF6163C2F4}" name="Д=А*Г" dataDxfId="7851"/>
  </tableColumns>
  <tableStyleInfo name="TableStyleLight9" showFirstColumn="0" showLastColumn="0" showRowStripes="1" showColumnStripes="0"/>
</table>
</file>

<file path=xl/tables/table10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0" xr:uid="{39B60E78-1289-46E5-AE50-CB0E8DB1C847}" name="Таблица5741121283542354956637077849198105112119126133140714212835424956637077849198105112119714212835421261331401471541611681751821891962032102172242312382452527142128354249566370778491981051121191267142128354214715416116817518218919620321021722423171111" displayName="Таблица5741121283542354956637077849198105112119126133140714212835424956637077849198105112119714212835421261331401471541611681751821891962032102172242312382452527142128354249566370778491981051121191267142128354214715416116817518218919620321021722423171111" ref="A33:G44" totalsRowShown="0" headerRowDxfId="7850" dataDxfId="7849" tableBorderDxfId="7848">
  <autoFilter ref="A33:G44" xr:uid="{D9A3A8C6-DD7E-4E67-8324-326DE496AAF4}"/>
  <tableColumns count="7">
    <tableColumn id="1" xr3:uid="{33E8B597-7BC5-4343-B732-A74FA393BD24}" name="Бригада 3" dataDxfId="7847"/>
    <tableColumn id="3" xr3:uid="{33C923F8-D3D9-47D0-BB4C-AF717FB0EF71}" name="2"/>
    <tableColumn id="4" xr3:uid="{C462E6FA-AB29-4F40-B31B-251181076F9D}" name="Замки" dataDxfId="7846"/>
    <tableColumn id="5" xr3:uid="{4444CFE5-37D7-4DD7-82C7-7B7CE850B0DF}" name="А" dataDxfId="7845"/>
    <tableColumn id="6" xr3:uid="{3AED6BC8-1F9F-46C2-A80E-192F90880B36}" name="Б" dataDxfId="7844"/>
    <tableColumn id="8" xr3:uid="{BC5E6A6E-3C6C-436B-A3A3-0B5784232625}" name="Г" dataDxfId="7843"/>
    <tableColumn id="9" xr3:uid="{3AB0CC95-D64C-45BC-948A-884C25543410}" name="Д=А*Г" dataDxfId="7842"/>
  </tableColumns>
  <tableStyleInfo name="TableStyleLight9" showFirstColumn="0" showLastColumn="0" showRowStripes="1" showColumnStripes="0"/>
</table>
</file>

<file path=xl/tables/table10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1" xr:uid="{07C7A180-A20D-4B8C-9326-A952A8DF05A1}" name="Таблица5710202734413448556269768390971041111181251321396132027344148556269768390971041111186132027344112513213914615316016717418118819520220921622323023724425161320273441485562697683909710411111812561320273441146153160167174181188195202209216223230611112" displayName="Таблица5710202734413448556269768390971041111181251321396132027344148556269768390971041111186132027344112513213914615316016717418118819520220921622323023724425161320273441485562697683909710411111812561320273441146153160167174181188195202209216223230611112" ref="A23:G32" totalsRowShown="0" headerRowDxfId="7841" dataDxfId="7840" tableBorderDxfId="7839">
  <autoFilter ref="A23:G32" xr:uid="{7D26CE2D-B531-460F-B9AC-785558AACEF6}"/>
  <tableColumns count="7">
    <tableColumn id="1" xr3:uid="{911B1A82-09CA-4A99-B380-39895C783B4F}" name="Бригада 2" dataDxfId="7838"/>
    <tableColumn id="3" xr3:uid="{46F7A2FE-F974-43D4-B9E8-5FC80273750C}" name="2"/>
    <tableColumn id="4" xr3:uid="{F7628BB8-DFE6-4F12-97D0-7795E70A3F6B}" name="Замки" dataDxfId="7837"/>
    <tableColumn id="5" xr3:uid="{06768567-1EBE-48F3-B411-B8FCA893168E}" name="А" dataDxfId="7836"/>
    <tableColumn id="6" xr3:uid="{42689BC8-7C54-4707-8F88-2939F326DD49}" name="Б" dataDxfId="7835"/>
    <tableColumn id="8" xr3:uid="{0701FAEB-131D-4D8A-B318-6414AA6D7220}" name="Г" dataDxfId="7834"/>
    <tableColumn id="9" xr3:uid="{55F28E9A-C40A-4E37-8AE4-A5F239F9A1A7}" name="Д=А*Г" dataDxfId="7833"/>
  </tableColumns>
  <tableStyleInfo name="TableStyleLight9" showFirstColumn="0" showLastColumn="0" showRowStripes="1" showColumnStripes="0"/>
</table>
</file>

<file path=xl/tables/table10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2" xr:uid="{DA8E881C-F959-4BB1-8CE7-3CFAD8B3CAAE}" name="Таблица3167101319222528313437404346471013161922252831343740434649524710131619222528313437404346555861646770471013161922818253239324653606774818895102109116123130137411182532394653606774818895102109116411182532391231301371441511581651721791861932002071103" displayName="Таблица3167101319222528313437404346471013161922252831343740434649524710131619222528313437404346555861646770471013161922818253239324653606774818895102109116123130137411182532394653606774818895102109116411182532391231301371441511581651721791861932002071103" ref="A57:D65" totalsRowShown="0">
  <autoFilter ref="A57:D65" xr:uid="{F9595AAF-69FB-45E4-8FB9-3A8F6956DCF2}"/>
  <tableColumns count="4">
    <tableColumn id="1" xr3:uid="{C35C3008-093D-44E6-8A98-7C8CB5E768D2}" name="Столбец1"/>
    <tableColumn id="2" xr3:uid="{F7F63FE9-B5D3-45FF-A4A1-CFC2CAED8AFE}" name="Столбец2"/>
    <tableColumn id="3" xr3:uid="{4EBB7EB6-597B-414D-9130-25A07E41CBEE}" name="Столбец3"/>
    <tableColumn id="4" xr3:uid="{948C4A1E-FAE4-4DD0-BECF-0AEE1AC11122}" name="Столбец4"/>
  </tableColumns>
  <tableStyleInfo name="TableStyleLight9" showFirstColumn="0" showLastColumn="0" showRowStripes="1" showColumnStripes="0"/>
</table>
</file>

<file path=xl/tables/table10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3" xr:uid="{0B947105-00AE-4147-8F91-3128454F845F}" name="Таблица5919263340334754616875828996103110117124131138512192633404754616875828996103110117512192633401241311381451521591661731801871942012082152222292362432505121926334047546168758289961031101171245121926334014515215916617318018719420120821522222951211104" displayName="Таблица5919263340334754616875828996103110117124131138512192633404754616875828996103110117512192633401241311381451521591661731801871942012082152222292362432505121926334047546168758289961031101171245121926334014515215916617318018719420120821522222951211104" ref="A3:G12" totalsRowShown="0" headerRowDxfId="7832" dataDxfId="7831" tableBorderDxfId="7830">
  <autoFilter ref="A3:G12" xr:uid="{436770F5-06D6-40FC-9732-11328DA1E0BA}"/>
  <tableColumns count="7">
    <tableColumn id="1" xr3:uid="{96366513-0A53-4FA5-8669-5E1713B73B3D}" name="Бригада 1" dataDxfId="7829"/>
    <tableColumn id="3" xr3:uid="{8D58D405-DF19-4C13-907F-286EE3063E29}" name="2"/>
    <tableColumn id="4" xr3:uid="{B39A34E3-7719-450A-B914-5FEC08515837}" name="Замки" dataDxfId="7828"/>
    <tableColumn id="5" xr3:uid="{E7C9B182-8313-4249-9584-3EEF37730362}" name="А" dataDxfId="7827"/>
    <tableColumn id="6" xr3:uid="{E5184CAB-FD05-43D9-AF6B-E3BF9A8D4E90}" name="Б" dataDxfId="7826"/>
    <tableColumn id="8" xr3:uid="{C94378A9-DBCE-455E-915B-48736BAAD573}" name="Г" dataDxfId="7825"/>
    <tableColumn id="9" xr3:uid="{7127D579-9084-455B-8EE8-C0BBB880BEDD}" name="Д=А*Г" dataDxfId="7824"/>
  </tableColumns>
  <tableStyleInfo name="TableStyleLight9" showFirstColumn="0" showLastColumn="0" showRowStripes="1" showColumnStripes="0"/>
</table>
</file>

<file path=xl/tables/table10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4" xr:uid="{E87F6226-3A9F-472F-B928-211A84FDEF12}" name="Таблица5710202734413448556269768390971041111181251321396132027344148556269768390971041111186132027344112513213914615316016717418118819520220921622323023724425161320273441485562697683909710411111812561320273441146153160167174181188195202209216223230611105" displayName="Таблица5710202734413448556269768390971041111181251321396132027344148556269768390971041111186132027344112513213914615316016717418118819520220921622323023724425161320273441485562697683909710411111812561320273441146153160167174181188195202209216223230611105" ref="A13:G22" totalsRowShown="0" headerRowDxfId="7823" dataDxfId="7822" tableBorderDxfId="7821">
  <autoFilter ref="A13:G22" xr:uid="{0E7CAF78-4D0C-41A5-A4DF-23B80F7A81E3}"/>
  <tableColumns count="7">
    <tableColumn id="1" xr3:uid="{5F40F262-2CE7-4C76-A7C5-EE69C00C0B76}" name="Бригада 2" dataDxfId="7820"/>
    <tableColumn id="3" xr3:uid="{C60D1F98-970E-48E7-991A-1C3067B8793D}" name="2"/>
    <tableColumn id="4" xr3:uid="{2FD9645E-D43D-4B8A-8A25-E758C8D9857D}" name="Замки" dataDxfId="7819"/>
    <tableColumn id="5" xr3:uid="{2C91A9D7-7061-4D0A-9EF6-659B69ACAD6B}" name="А" dataDxfId="7818"/>
    <tableColumn id="6" xr3:uid="{B284D3D4-D718-41D4-AD0B-AEF4E6FAF8BE}" name="Б" dataDxfId="7817"/>
    <tableColumn id="8" xr3:uid="{B1CDF05E-216B-41F4-B8A8-941E677754E0}" name="Г" dataDxfId="7816"/>
    <tableColumn id="9" xr3:uid="{40DE2AB9-9262-4CDB-8E12-D29D6A7AB16B}" name="Д=А*Г" dataDxfId="7815"/>
  </tableColumns>
  <tableStyleInfo name="TableStyleLight9" showFirstColumn="0" showLastColumn="0" showRowStripes="1" showColumnStripes="0"/>
</table>
</file>

<file path=xl/tables/table10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5" xr:uid="{D696F614-29F7-4466-BBB8-27C9F2160015}" name="Таблица5741121283542354956637077849198105112119126133140714212835424956637077849198105112119714212835421261331401471541611681751821891962032102172242312382452527142128354249566370778491981051121191267142128354214715416116817518218919620321021722423171106" displayName="Таблица5741121283542354956637077849198105112119126133140714212835424956637077849198105112119714212835421261331401471541611681751821891962032102172242312382452527142128354249566370778491981051121191267142128354214715416116817518218919620321021722423171106" ref="A33:G44" totalsRowShown="0" headerRowDxfId="7814" dataDxfId="7813" tableBorderDxfId="7812">
  <autoFilter ref="A33:G44" xr:uid="{D9A3A8C6-DD7E-4E67-8324-326DE496AAF4}"/>
  <tableColumns count="7">
    <tableColumn id="1" xr3:uid="{14DC1E91-D8C3-4E3B-858D-3E4D074DDABB}" name="Бригада 3" dataDxfId="7811"/>
    <tableColumn id="3" xr3:uid="{0FC80A4B-5901-4E65-9190-FDCD2EF4C9BF}" name="2"/>
    <tableColumn id="4" xr3:uid="{1CB4A5D5-3F06-4E23-B387-F023746A016E}" name="Замки" dataDxfId="7810"/>
    <tableColumn id="5" xr3:uid="{851EDDCC-EF44-4A29-ADE7-1DEEB7FCBABE}" name="А" dataDxfId="7809"/>
    <tableColumn id="6" xr3:uid="{4DD3706A-935D-4DAD-A55F-BC6B14EED711}" name="Б" dataDxfId="7808"/>
    <tableColumn id="8" xr3:uid="{AFCA9A09-A6DB-4A73-B857-CA5CCD53B8B2}" name="Г" dataDxfId="7807"/>
    <tableColumn id="9" xr3:uid="{580247D9-78D2-4E2E-BB24-E214F8B669CE}" name="Д=А*Г" dataDxfId="7806"/>
  </tableColumns>
  <tableStyleInfo name="TableStyleLight9" showFirstColumn="0" showLastColumn="0" showRowStripes="1" showColumnStripes="0"/>
</table>
</file>

<file path=xl/tables/table10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6" xr:uid="{58782BF3-3C06-426E-B324-3586529ECE36}" name="Таблица5710202734413448556269768390971041111181251321396132027344148556269768390971041111186132027344112513213914615316016717418118819520220921622323023724425161320273441485562697683909710411111812561320273441146153160167174181188195202209216223230611107" displayName="Таблица5710202734413448556269768390971041111181251321396132027344148556269768390971041111186132027344112513213914615316016717418118819520220921622323023724425161320273441485562697683909710411111812561320273441146153160167174181188195202209216223230611107" ref="A23:G32" totalsRowShown="0" headerRowDxfId="7805" dataDxfId="7804" tableBorderDxfId="7803">
  <autoFilter ref="A23:G32" xr:uid="{7D26CE2D-B531-460F-B9AC-785558AACEF6}"/>
  <tableColumns count="7">
    <tableColumn id="1" xr3:uid="{08AC5D82-01A0-47CA-A652-320A27A0DCD8}" name="Бригада 2" dataDxfId="7802"/>
    <tableColumn id="3" xr3:uid="{2A8B5035-C1A6-4548-8CF6-82E9B9FDF242}" name="2"/>
    <tableColumn id="4" xr3:uid="{5DB58CB6-2B21-4D46-90AD-C9E4C3CEA2D9}" name="Замки" dataDxfId="7801"/>
    <tableColumn id="5" xr3:uid="{A43BA77A-A249-42E7-8DB3-0E4323D07F21}" name="А" dataDxfId="7800"/>
    <tableColumn id="6" xr3:uid="{B57C4BF1-71B7-4566-9BF2-06349AB65483}" name="Б" dataDxfId="7799"/>
    <tableColumn id="8" xr3:uid="{7A5191C7-10C8-4CD4-831D-48E2094E3FAB}" name="Г" dataDxfId="7798"/>
    <tableColumn id="9" xr3:uid="{D0BCBD4E-9B76-43A2-9977-50B73FD61795}" name="Д=А*Г" dataDxfId="7797"/>
  </tableColumns>
  <tableStyleInfo name="TableStyleLight9" showFirstColumn="0" showLastColumn="0" showRowStripes="1" showColumnStripes="0"/>
</table>
</file>

<file path=xl/tables/table10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7" xr:uid="{666A0B05-3733-4550-B054-ECD9E6D0EA02}" name="Таблица3167101319222528313437404346471013161922252831343740434649524710131619222528313437404346555861646770471013161922818253239324653606774818895102109116123130137411182532394653606774818895102109116411182532391231301371441511581651721791861932002071098" displayName="Таблица3167101319222528313437404346471013161922252831343740434649524710131619222528313437404346555861646770471013161922818253239324653606774818895102109116123130137411182532394653606774818895102109116411182532391231301371441511581651721791861932002071098" ref="A57:D65" totalsRowShown="0">
  <autoFilter ref="A57:D65" xr:uid="{F9595AAF-69FB-45E4-8FB9-3A8F6956DCF2}"/>
  <tableColumns count="4">
    <tableColumn id="1" xr3:uid="{568C6B27-A603-4E3C-BF57-4772D183B90D}" name="Столбец1"/>
    <tableColumn id="2" xr3:uid="{212F8FE1-FA40-4838-AFC7-4C6D6E1DF351}" name="Столбец2"/>
    <tableColumn id="3" xr3:uid="{452C3ABA-3562-497E-8722-65927213E40A}" name="Столбец3"/>
    <tableColumn id="4" xr3:uid="{432FD3B2-23DA-46F5-A9D1-F51FDFA3D3E9}" name="Столбец4"/>
  </tableColumns>
  <tableStyleInfo name="TableStyleLight9" showFirstColumn="0" showLastColumn="0" showRowStripes="1" showColumnStripes="0"/>
</table>
</file>

<file path=xl/tables/table10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8" xr:uid="{2B1E2B37-81A0-45D4-8626-ECB795B16194}" name="Таблица5919263340334754616875828996103110117124131138512192633404754616875828996103110117512192633401241311381451521591661731801871942012082152222292362432505121926334047546168758289961031101171245121926334014515215916617318018719420120821522222951211099" displayName="Таблица5919263340334754616875828996103110117124131138512192633404754616875828996103110117512192633401241311381451521591661731801871942012082152222292362432505121926334047546168758289961031101171245121926334014515215916617318018719420120821522222951211099" ref="A3:G12" totalsRowShown="0" headerRowDxfId="7796" dataDxfId="7795" tableBorderDxfId="7794">
  <autoFilter ref="A3:G12" xr:uid="{436770F5-06D6-40FC-9732-11328DA1E0BA}"/>
  <tableColumns count="7">
    <tableColumn id="1" xr3:uid="{0D577902-BA52-480D-9FCC-245E33FF07CF}" name="Бригада 1" dataDxfId="7793"/>
    <tableColumn id="3" xr3:uid="{88474732-67A9-40B5-B0C2-AA6CBB2A2A66}" name="2"/>
    <tableColumn id="4" xr3:uid="{D5FE3BB5-AB73-4582-B3AF-22B63D6C79B4}" name="Замки" dataDxfId="7792"/>
    <tableColumn id="5" xr3:uid="{EE51BFE5-16DB-440F-9C6C-CF42AF701ABB}" name="А" dataDxfId="7791"/>
    <tableColumn id="6" xr3:uid="{53AD1D80-68EB-49C6-8A20-338EBF124591}" name="Б" dataDxfId="7790"/>
    <tableColumn id="8" xr3:uid="{614C8671-CB3C-41F8-974B-DFE745B5240D}" name="Г" dataDxfId="7789"/>
    <tableColumn id="9" xr3:uid="{E824B11A-01E9-4D84-8FB0-AE6A472AFEF0}" name="Д=А*Г" dataDxfId="7788"/>
  </tableColumns>
  <tableStyleInfo name="TableStyleLight9" showFirstColumn="0" showLastColumn="0" showRowStripes="1" showColumnStripes="0"/>
</table>
</file>

<file path=xl/tables/table10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9" xr:uid="{4E5131CC-CBDA-496C-A3C2-76781129A0D2}" name="Таблица5710202734413448556269768390971041111181251321396132027344148556269768390971041111186132027344112513213914615316016717418118819520220921622323023724425161320273441485562697683909710411111812561320273441146153160167174181188195202209216223230611100" displayName="Таблица5710202734413448556269768390971041111181251321396132027344148556269768390971041111186132027344112513213914615316016717418118819520220921622323023724425161320273441485562697683909710411111812561320273441146153160167174181188195202209216223230611100" ref="A13:G22" totalsRowShown="0" headerRowDxfId="7787" dataDxfId="7786" tableBorderDxfId="7785">
  <autoFilter ref="A13:G22" xr:uid="{0E7CAF78-4D0C-41A5-A4DF-23B80F7A81E3}"/>
  <tableColumns count="7">
    <tableColumn id="1" xr3:uid="{67D2956C-2CFE-4AEE-8E6A-EB9B2BD03335}" name="Бригада 2" dataDxfId="7784"/>
    <tableColumn id="3" xr3:uid="{A39D7547-0A6A-4AAB-9C5B-6EEFD11C730E}" name="2"/>
    <tableColumn id="4" xr3:uid="{6988024C-03D7-471D-96DD-C7E0CB2D9C1A}" name="Замки" dataDxfId="7783"/>
    <tableColumn id="5" xr3:uid="{C8379E7A-D597-4C19-ABD1-6E2E2910F198}" name="А" dataDxfId="7782"/>
    <tableColumn id="6" xr3:uid="{F4550D33-91C9-4159-80C6-3C257A9D020D}" name="Б" dataDxfId="7781"/>
    <tableColumn id="8" xr3:uid="{632E8C2F-53E9-4233-A821-E954C15DF409}" name="Г" dataDxfId="7780"/>
    <tableColumn id="9" xr3:uid="{01BA7D12-3F95-4CE0-BFED-97335F2AE1BE}" name="Д=А*Г" dataDxfId="7779"/>
  </tableColumns>
  <tableStyleInfo name="TableStyleLight9" showFirstColumn="0" showLastColumn="0" showRowStripes="1" showColumnStripes="0"/>
</table>
</file>

<file path=xl/tables/table10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0" xr:uid="{95FF1DF6-829E-4C24-BB9B-6139CE5F21A7}" name="Таблица5741121283542354956637077849198105112119126133140714212835424956637077849198105112119714212835421261331401471541611681751821891962032102172242312382452527142128354249566370778491981051121191267142128354214715416116817518218919620321021722423171101" displayName="Таблица5741121283542354956637077849198105112119126133140714212835424956637077849198105112119714212835421261331401471541611681751821891962032102172242312382452527142128354249566370778491981051121191267142128354214715416116817518218919620321021722423171101" ref="A33:G44" totalsRowShown="0" headerRowDxfId="7778" dataDxfId="7777" tableBorderDxfId="7776">
  <autoFilter ref="A33:G44" xr:uid="{D9A3A8C6-DD7E-4E67-8324-326DE496AAF4}"/>
  <tableColumns count="7">
    <tableColumn id="1" xr3:uid="{D3233857-95E9-4A6C-AF72-F1C2867C321C}" name="Бригада 3" dataDxfId="7775"/>
    <tableColumn id="3" xr3:uid="{6A349D77-C0F0-431B-BF66-12588300BA9C}" name="2"/>
    <tableColumn id="4" xr3:uid="{14890FA8-D9FC-44CB-8A31-25B6F6C7081E}" name="Замки" dataDxfId="7774"/>
    <tableColumn id="5" xr3:uid="{38F0464F-E701-4C36-ACD5-90FC02E6ECE7}" name="А" dataDxfId="7773"/>
    <tableColumn id="6" xr3:uid="{2107109C-5A6D-432B-855C-7C73E1BC84BE}" name="Б" dataDxfId="7772"/>
    <tableColumn id="8" xr3:uid="{8D90C97B-DC66-4BFE-AD18-55A4C139CC1A}" name="Г" dataDxfId="7771"/>
    <tableColumn id="9" xr3:uid="{DE3B20B8-1179-499A-A041-95A7073ED126}" name="Д=А*Г" dataDxfId="7770"/>
  </tableColumns>
  <tableStyleInfo name="TableStyleLight9" showFirstColumn="0" showLastColumn="0" showRowStripes="1" showColumnStripes="0"/>
</table>
</file>

<file path=xl/tables/table10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1" xr:uid="{AB4680FC-85F4-4FF5-ABAC-FA0FC5F4AAC9}" name="Таблица5710202734413448556269768390971041111181251321396132027344148556269768390971041111186132027344112513213914615316016717418118819520220921622323023724425161320273441485562697683909710411111812561320273441146153160167174181188195202209216223230611102" displayName="Таблица5710202734413448556269768390971041111181251321396132027344148556269768390971041111186132027344112513213914615316016717418118819520220921622323023724425161320273441485562697683909710411111812561320273441146153160167174181188195202209216223230611102" ref="A23:G32" totalsRowShown="0" headerRowDxfId="7769" dataDxfId="7768" tableBorderDxfId="7767">
  <autoFilter ref="A23:G32" xr:uid="{7D26CE2D-B531-460F-B9AC-785558AACEF6}"/>
  <tableColumns count="7">
    <tableColumn id="1" xr3:uid="{D7DB6316-5C2A-4A62-AFB5-E055A4369B23}" name="Бригада 2" dataDxfId="7766"/>
    <tableColumn id="3" xr3:uid="{7B8CAB51-E0F0-44D7-B8AB-114316E98F68}" name="2"/>
    <tableColumn id="4" xr3:uid="{576EE272-9528-40AF-9EFA-11BCCE001850}" name="Замки" dataDxfId="7765"/>
    <tableColumn id="5" xr3:uid="{2065C2D1-D6DD-47B4-9E0D-1E13362D2796}" name="А" dataDxfId="7764"/>
    <tableColumn id="6" xr3:uid="{487CA3B1-C6D2-47C5-8CB7-987D89B7ED2D}" name="Б" dataDxfId="7763"/>
    <tableColumn id="8" xr3:uid="{6EC752C9-C544-4AF4-B335-7FBC8A2B0404}" name="Г" dataDxfId="7762"/>
    <tableColumn id="9" xr3:uid="{83A65F80-1EC5-4FA0-A161-F0ED213285F1}" name="Д=А*Г" dataDxfId="7761"/>
  </tableColumns>
  <tableStyleInfo name="TableStyleLight9" showFirstColumn="0" showLastColumn="0" showRowStripes="1" showColumnStripes="0"/>
</table>
</file>

<file path=xl/tables/table10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2" xr:uid="{A73C1AD9-7BC4-4CB8-99A2-C35CDB53DBB2}" name="Таблица3167101319222528313437404346471013161922252831343740434649524710131619222528313437404346555861646770471013161922818253239324653606774818895102109116123130137411182532394653606774818895102109116411182532391231301371441511581651721791861932002071093" displayName="Таблица3167101319222528313437404346471013161922252831343740434649524710131619222528313437404346555861646770471013161922818253239324653606774818895102109116123130137411182532394653606774818895102109116411182532391231301371441511581651721791861932002071093" ref="A57:D63" totalsRowShown="0">
  <autoFilter ref="A57:D63" xr:uid="{F9595AAF-69FB-45E4-8FB9-3A8F6956DCF2}"/>
  <tableColumns count="4">
    <tableColumn id="1" xr3:uid="{B26B4A7B-6C7E-42A5-BCD8-563B738CE704}" name="Столбец1"/>
    <tableColumn id="2" xr3:uid="{87727B6D-0905-4570-A61A-8429C120CC4F}" name="Столбец2"/>
    <tableColumn id="3" xr3:uid="{02946C5C-DCB4-4193-B06D-20912172BE71}" name="Столбец3"/>
    <tableColumn id="4" xr3:uid="{709495A8-814B-44F0-B67B-97BBE5E09B58}" name="Столбец4"/>
  </tableColumns>
  <tableStyleInfo name="TableStyleLight9" showFirstColumn="0" showLastColumn="0" showRowStripes="1" showColumnStripes="0"/>
</table>
</file>

<file path=xl/tables/table10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3" xr:uid="{D7CCC655-9099-45D2-BE6B-2314836CA355}" name="Таблица5919263340334754616875828996103110117124131138512192633404754616875828996103110117512192633401241311381451521591661731801871942012082152222292362432505121926334047546168758289961031101171245121926334014515215916617318018719420120821522222951211094" displayName="Таблица5919263340334754616875828996103110117124131138512192633404754616875828996103110117512192633401241311381451521591661731801871942012082152222292362432505121926334047546168758289961031101171245121926334014515215916617318018719420120821522222951211094" ref="A3:G12" totalsRowShown="0" headerRowDxfId="7760" dataDxfId="7759" tableBorderDxfId="7758">
  <autoFilter ref="A3:G12" xr:uid="{436770F5-06D6-40FC-9732-11328DA1E0BA}"/>
  <tableColumns count="7">
    <tableColumn id="1" xr3:uid="{9CE6A9C1-2492-44EF-8314-59F5907BF534}" name="Бригада 1" dataDxfId="7757"/>
    <tableColumn id="3" xr3:uid="{200A1979-DF3C-406F-8975-E249B391E066}" name="2"/>
    <tableColumn id="4" xr3:uid="{DD68FBCA-D28A-4E07-9952-CD3006DCC6A5}" name="Замки" dataDxfId="7756"/>
    <tableColumn id="5" xr3:uid="{4C42E077-EA9B-49CC-A2DC-B9DADB28112E}" name="А" dataDxfId="7755"/>
    <tableColumn id="6" xr3:uid="{2A2FB790-DDCC-4D18-85D8-3B7BEF51A02F}" name="Б" dataDxfId="7754"/>
    <tableColumn id="8" xr3:uid="{94430D71-1745-450A-91CA-510FB5995BE5}" name="Г" dataDxfId="7753"/>
    <tableColumn id="9" xr3:uid="{4275104E-4D40-4971-AB97-B51E08066C07}" name="Д=А*Г" dataDxfId="7752"/>
  </tableColumns>
  <tableStyleInfo name="TableStyleLight9" showFirstColumn="0" showLastColumn="0" showRowStripes="1" showColumnStripes="0"/>
</table>
</file>

<file path=xl/tables/table10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4" xr:uid="{05F3DAF7-0426-4795-8851-0D32F8CBF196}" name="Таблица5710202734413448556269768390971041111181251321396132027344148556269768390971041111186132027344112513213914615316016717418118819520220921622323023724425161320273441485562697683909710411111812561320273441146153160167174181188195202209216223230611095" displayName="Таблица5710202734413448556269768390971041111181251321396132027344148556269768390971041111186132027344112513213914615316016717418118819520220921622323023724425161320273441485562697683909710411111812561320273441146153160167174181188195202209216223230611095" ref="A13:G22" totalsRowShown="0" headerRowDxfId="7751" dataDxfId="7750" tableBorderDxfId="7749">
  <autoFilter ref="A13:G22" xr:uid="{0E7CAF78-4D0C-41A5-A4DF-23B80F7A81E3}"/>
  <tableColumns count="7">
    <tableColumn id="1" xr3:uid="{E40169E1-30F9-48BB-ACF4-EC63AC723683}" name="Бригада 2" dataDxfId="7748"/>
    <tableColumn id="3" xr3:uid="{6FB8A77B-3CED-4E66-9082-DE52FE3390C3}" name="2"/>
    <tableColumn id="4" xr3:uid="{8B97F483-F6CC-41E6-92F6-465BFE8CCC11}" name="Замки" dataDxfId="7747"/>
    <tableColumn id="5" xr3:uid="{EA208B85-0127-49ED-9892-4E8A7010E3B8}" name="А" dataDxfId="7746"/>
    <tableColumn id="6" xr3:uid="{C6AD3417-C8C3-40B6-8F0F-0BEBA5CE50ED}" name="Б" dataDxfId="7745"/>
    <tableColumn id="8" xr3:uid="{C18287C8-4F49-4E5B-A2F8-B6C3E9F3D04D}" name="Г" dataDxfId="7744"/>
    <tableColumn id="9" xr3:uid="{EC525C0C-EE62-4F60-96BB-76BEBACBBDF1}" name="Д=А*Г" dataDxfId="7743"/>
  </tableColumns>
  <tableStyleInfo name="TableStyleLight9" showFirstColumn="0" showLastColumn="0" showRowStripes="1" showColumnStripes="0"/>
</table>
</file>

<file path=xl/tables/table10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5" xr:uid="{6FED40BF-3FAE-4E79-A511-A0D2AF248A6A}" name="Таблица5741121283542354956637077849198105112119126133140714212835424956637077849198105112119714212835421261331401471541611681751821891962032102172242312382452527142128354249566370778491981051121191267142128354214715416116817518218919620321021722423171096" displayName="Таблица5741121283542354956637077849198105112119126133140714212835424956637077849198105112119714212835421261331401471541611681751821891962032102172242312382452527142128354249566370778491981051121191267142128354214715416116817518218919620321021722423171096" ref="A33:G44" totalsRowShown="0" headerRowDxfId="7742" dataDxfId="7741" tableBorderDxfId="7740">
  <autoFilter ref="A33:G44" xr:uid="{D9A3A8C6-DD7E-4E67-8324-326DE496AAF4}"/>
  <tableColumns count="7">
    <tableColumn id="1" xr3:uid="{765888B1-1C12-4B68-A12D-0B572133E3DC}" name="Бригада 3" dataDxfId="7739"/>
    <tableColumn id="3" xr3:uid="{2A2075DE-0285-42E1-A530-C557C3CD618C}" name="2"/>
    <tableColumn id="4" xr3:uid="{E7098690-F1A3-46B5-98BC-E0B585079695}" name="Замки" dataDxfId="7738"/>
    <tableColumn id="5" xr3:uid="{923710EF-EB7F-4A44-92BF-FF178A79F09D}" name="А" dataDxfId="7737"/>
    <tableColumn id="6" xr3:uid="{74B47B28-8017-47CB-B991-624E2E0A3BB4}" name="Б" dataDxfId="7736"/>
    <tableColumn id="8" xr3:uid="{5FE76949-3A3E-4671-A4F0-620A7A4B498A}" name="Г" dataDxfId="7735"/>
    <tableColumn id="9" xr3:uid="{0B834220-7BD7-4FE1-8F9C-B512895B5DF8}" name="Д=А*Г" dataDxfId="7734"/>
  </tableColumns>
  <tableStyleInfo name="TableStyleLight9" showFirstColumn="0" showLastColumn="0" showRowStripes="1" showColumnStripes="0"/>
</table>
</file>

<file path=xl/tables/table10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6" xr:uid="{FC42071A-A2A9-436B-A174-C9B87FBBE4C7}" name="Таблица5710202734413448556269768390971041111181251321396132027344148556269768390971041111186132027344112513213914615316016717418118819520220921622323023724425161320273441485562697683909710411111812561320273441146153160167174181188195202209216223230611097" displayName="Таблица5710202734413448556269768390971041111181251321396132027344148556269768390971041111186132027344112513213914615316016717418118819520220921622323023724425161320273441485562697683909710411111812561320273441146153160167174181188195202209216223230611097" ref="A23:G32" totalsRowShown="0" headerRowDxfId="7733" dataDxfId="7732" tableBorderDxfId="7731">
  <autoFilter ref="A23:G32" xr:uid="{7D26CE2D-B531-460F-B9AC-785558AACEF6}"/>
  <tableColumns count="7">
    <tableColumn id="1" xr3:uid="{349C6864-36FA-4A76-8BD3-1F9B30E5A915}" name="Бригада 2" dataDxfId="7730"/>
    <tableColumn id="3" xr3:uid="{C2004D50-A579-4FF2-9BB3-326776B7E436}" name="2"/>
    <tableColumn id="4" xr3:uid="{54B64FF6-575F-4591-A0D8-0952A2CDA977}" name="Замки" dataDxfId="7729"/>
    <tableColumn id="5" xr3:uid="{FEAA6B21-33C3-4F0A-8D26-51FEFEAAA5BD}" name="А" dataDxfId="7728"/>
    <tableColumn id="6" xr3:uid="{BD987594-B9B4-47C2-8CF5-0692D0276571}" name="Б" dataDxfId="7727"/>
    <tableColumn id="8" xr3:uid="{D976BC82-C5F8-495A-B576-3D15EF63DD08}" name="Г" dataDxfId="7726"/>
    <tableColumn id="9" xr3:uid="{32610925-A033-404C-9CF6-E36243319DC7}" name="Д=А*Г" dataDxfId="7725"/>
  </tableColumns>
  <tableStyleInfo name="TableStyleLight9" showFirstColumn="0" showLastColumn="0" showRowStripes="1" showColumnStripes="0"/>
</table>
</file>

<file path=xl/tables/table10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7" xr:uid="{7B23066B-44AF-470A-ADF2-50E512DB305E}" name="Таблица3167101319222528313437404346471013161922252831343740434649524710131619222528313437404346555861646770471013161922818253239324653606774818895102109116123130137411182532394653606774818895102109116411182532391231301371441511581651721791861932002071088" displayName="Таблица3167101319222528313437404346471013161922252831343740434649524710131619222528313437404346555861646770471013161922818253239324653606774818895102109116123130137411182532394653606774818895102109116411182532391231301371441511581651721791861932002071088" ref="A57:D64" totalsRowShown="0">
  <autoFilter ref="A57:D64" xr:uid="{F9595AAF-69FB-45E4-8FB9-3A8F6956DCF2}"/>
  <tableColumns count="4">
    <tableColumn id="1" xr3:uid="{1933056A-88DD-4AFD-8A1E-5C9C66DD9058}" name="Столбец1"/>
    <tableColumn id="2" xr3:uid="{77D0E9CE-D41C-40EB-8FC5-D0A10C3CA7F7}" name="Столбец2"/>
    <tableColumn id="3" xr3:uid="{E7063724-4924-4B9F-82CA-E7ED6FAFD1FA}" name="Столбец3"/>
    <tableColumn id="4" xr3:uid="{D49200D3-5BFE-47B8-8275-F1912A5B0F51}" name="Столбец4"/>
  </tableColumns>
  <tableStyleInfo name="TableStyleLight9" showFirstColumn="0" showLastColumn="0" showRowStripes="1" showColumnStripes="0"/>
</table>
</file>

<file path=xl/tables/table10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8" xr:uid="{1EA87BDF-6818-498F-A510-6BCDE2AF4848}" name="Таблица5919263340334754616875828996103110117124131138512192633404754616875828996103110117512192633401241311381451521591661731801871942012082152222292362432505121926334047546168758289961031101171245121926334014515215916617318018719420120821522222951211089" displayName="Таблица5919263340334754616875828996103110117124131138512192633404754616875828996103110117512192633401241311381451521591661731801871942012082152222292362432505121926334047546168758289961031101171245121926334014515215916617318018719420120821522222951211089" ref="A3:G12" totalsRowShown="0" headerRowDxfId="7724" dataDxfId="7723" tableBorderDxfId="7722">
  <autoFilter ref="A3:G12" xr:uid="{436770F5-06D6-40FC-9732-11328DA1E0BA}"/>
  <tableColumns count="7">
    <tableColumn id="1" xr3:uid="{FF27477D-40EF-4431-A3B9-9D5909016043}" name="Бригада 1" dataDxfId="7721"/>
    <tableColumn id="3" xr3:uid="{BA209132-2310-4FD5-8A86-6F64BC596422}" name="2"/>
    <tableColumn id="4" xr3:uid="{C759D7AD-D54A-4EE4-9AF8-C2354CBEC3C7}" name="Замки" dataDxfId="7720"/>
    <tableColumn id="5" xr3:uid="{A0484F1F-3662-48EC-8B0C-EC8784DC5E26}" name="А" dataDxfId="7719"/>
    <tableColumn id="6" xr3:uid="{522062BE-2E57-400E-8ED2-BFAEA2BEDB0B}" name="Б" dataDxfId="7718"/>
    <tableColumn id="8" xr3:uid="{69535B7D-BAA7-4583-AD5F-3D588B9F85A7}" name="Г" dataDxfId="7717"/>
    <tableColumn id="9" xr3:uid="{7483B2E7-A2B7-4835-B52F-246B8A6B1467}" name="Д=А*Г" dataDxfId="7716"/>
  </tableColumns>
  <tableStyleInfo name="TableStyleLight9" showFirstColumn="0" showLastColumn="0" showRowStripes="1" showColumnStripes="0"/>
</table>
</file>

<file path=xl/tables/table10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9" xr:uid="{A4DB3887-71C1-4B57-8C17-48D8F1258A7C}" name="Таблица5710202734413448556269768390971041111181251321396132027344148556269768390971041111186132027344112513213914615316016717418118819520220921622323023724425161320273441485562697683909710411111812561320273441146153160167174181188195202209216223230611090" displayName="Таблица5710202734413448556269768390971041111181251321396132027344148556269768390971041111186132027344112513213914615316016717418118819520220921622323023724425161320273441485562697683909710411111812561320273441146153160167174181188195202209216223230611090" ref="A13:G22" totalsRowShown="0" headerRowDxfId="7715" dataDxfId="7714" tableBorderDxfId="7713">
  <autoFilter ref="A13:G22" xr:uid="{0E7CAF78-4D0C-41A5-A4DF-23B80F7A81E3}"/>
  <tableColumns count="7">
    <tableColumn id="1" xr3:uid="{19926FA9-29E9-4829-BA21-27440A9C5C27}" name="Бригада 2" dataDxfId="7712"/>
    <tableColumn id="3" xr3:uid="{FE874B09-4D55-4046-B8CE-BDF4387EDF36}" name="2"/>
    <tableColumn id="4" xr3:uid="{6E7937C0-4393-4958-B2B3-F677E037905B}" name="Замки" dataDxfId="7711"/>
    <tableColumn id="5" xr3:uid="{C95A48D6-C50C-4D03-BDC9-5501C91AAA63}" name="А" dataDxfId="7710"/>
    <tableColumn id="6" xr3:uid="{B41DCA9E-F5C3-44B6-A3DE-B9C17C405F0E}" name="Б" dataDxfId="7709"/>
    <tableColumn id="8" xr3:uid="{26D5991D-1C41-449F-95A4-EF47FE61A43B}" name="Г" dataDxfId="7708"/>
    <tableColumn id="9" xr3:uid="{FE1CD93C-FCA2-483A-AC5A-AFA01B083B92}" name="Д=А*Г" dataDxfId="7707"/>
  </tableColumns>
  <tableStyleInfo name="TableStyleLight9" showFirstColumn="0" showLastColumn="0" showRowStripes="1" showColumnStripes="0"/>
</table>
</file>

<file path=xl/tables/table10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0" xr:uid="{5CC268C4-6D9B-45AC-80EB-8F15902F7E2C}" name="Таблица5741121283542354956637077849198105112119126133140714212835424956637077849198105112119714212835421261331401471541611681751821891962032102172242312382452527142128354249566370778491981051121191267142128354214715416116817518218919620321021722423171091" displayName="Таблица5741121283542354956637077849198105112119126133140714212835424956637077849198105112119714212835421261331401471541611681751821891962032102172242312382452527142128354249566370778491981051121191267142128354214715416116817518218919620321021722423171091" ref="A33:G44" totalsRowShown="0" headerRowDxfId="7706" dataDxfId="7705" tableBorderDxfId="7704">
  <autoFilter ref="A33:G44" xr:uid="{D9A3A8C6-DD7E-4E67-8324-326DE496AAF4}"/>
  <tableColumns count="7">
    <tableColumn id="1" xr3:uid="{81F9ECF0-7572-458C-864A-6988E4CDE1BA}" name="Бригада 3" dataDxfId="7703"/>
    <tableColumn id="3" xr3:uid="{3840853D-485A-46FE-B95A-08C18C2E32A4}" name="2"/>
    <tableColumn id="4" xr3:uid="{4A3299D0-4866-44C8-9783-EC03B9B7D5C5}" name="Замки" dataDxfId="7702"/>
    <tableColumn id="5" xr3:uid="{EBD3AE2A-F57C-4483-BA32-FF4058E7CA2D}" name="А" dataDxfId="7701"/>
    <tableColumn id="6" xr3:uid="{4021B9EB-C6BF-4A48-A78B-F38623592603}" name="Б" dataDxfId="7700"/>
    <tableColumn id="8" xr3:uid="{35C6AA5E-AF3F-49B0-9218-6BB4411C0CE2}" name="Г" dataDxfId="7699"/>
    <tableColumn id="9" xr3:uid="{F9825DC1-2383-4704-AFE7-1022B3E08805}" name="Д=А*Г" dataDxfId="7698"/>
  </tableColumns>
  <tableStyleInfo name="TableStyleLight9" showFirstColumn="0" showLastColumn="0" showRowStripes="1" showColumnStripes="0"/>
</table>
</file>

<file path=xl/tables/table10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1" xr:uid="{2E6D3465-A71A-48CC-BD99-AA90B3F20B2D}" name="Таблица5710202734413448556269768390971041111181251321396132027344148556269768390971041111186132027344112513213914615316016717418118819520220921622323023724425161320273441485562697683909710411111812561320273441146153160167174181188195202209216223230611092" displayName="Таблица5710202734413448556269768390971041111181251321396132027344148556269768390971041111186132027344112513213914615316016717418118819520220921622323023724425161320273441485562697683909710411111812561320273441146153160167174181188195202209216223230611092" ref="A23:G32" totalsRowShown="0" headerRowDxfId="7697" dataDxfId="7696" tableBorderDxfId="7695">
  <autoFilter ref="A23:G32" xr:uid="{7D26CE2D-B531-460F-B9AC-785558AACEF6}"/>
  <tableColumns count="7">
    <tableColumn id="1" xr3:uid="{07C6EE33-6FC8-4AAC-95EA-518F530EFBA5}" name="Бригада 2" dataDxfId="7694"/>
    <tableColumn id="3" xr3:uid="{EF2C89C7-B357-469B-90E9-A12EEEABC2C0}" name="2"/>
    <tableColumn id="4" xr3:uid="{6CDF43B7-229C-4CC9-9487-709AF34E21C1}" name="Замки" dataDxfId="7693"/>
    <tableColumn id="5" xr3:uid="{4668A702-AF83-4D81-B3DF-264910992DB3}" name="А" dataDxfId="7692"/>
    <tableColumn id="6" xr3:uid="{EAE4693D-6833-42F1-BF3B-70482500721B}" name="Б" dataDxfId="7691"/>
    <tableColumn id="8" xr3:uid="{AE9D7EB9-9AE0-4D91-9B7B-25AE8D610639}" name="Г" dataDxfId="7690"/>
    <tableColumn id="9" xr3:uid="{ECDC6ED4-F8E6-4400-A032-0F03215DCC3F}" name="Д=А*Г" dataDxfId="7689"/>
  </tableColumns>
  <tableStyleInfo name="TableStyleLight9" showFirstColumn="0" showLastColumn="0" showRowStripes="1" showColumnStripes="0"/>
</table>
</file>

<file path=xl/tables/table10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2" xr:uid="{F0E6FCC2-0759-4FC9-BD4A-E57F70B5A57F}" name="Таблица3167101319222528313437404346471013161922252831343740434649524710131619222528313437404346555861646770471013161922818253239324653606774818895102109116123130137411182532394653606774818895102109116411182532391231301371441511581651721791861932002071083" displayName="Таблица3167101319222528313437404346471013161922252831343740434649524710131619222528313437404346555861646770471013161922818253239324653606774818895102109116123130137411182532394653606774818895102109116411182532391231301371441511581651721791861932002071083" ref="A57:D65" totalsRowShown="0">
  <autoFilter ref="A57:D65" xr:uid="{F9595AAF-69FB-45E4-8FB9-3A8F6956DCF2}"/>
  <tableColumns count="4">
    <tableColumn id="1" xr3:uid="{EA4D58B6-8118-46F3-9DCF-349E4EE59D8F}" name="Столбец1"/>
    <tableColumn id="2" xr3:uid="{A1BF653A-D69A-4E3B-BD58-8FA60B7F9A63}" name="Столбец2"/>
    <tableColumn id="3" xr3:uid="{DC3F8981-6658-40D9-AD8B-05D33C228EBB}" name="Столбец3"/>
    <tableColumn id="4" xr3:uid="{A9FDC31F-D822-41E2-8E83-EDACB3E176BA}" name="Столбец4"/>
  </tableColumns>
  <tableStyleInfo name="TableStyleLight9" showFirstColumn="0" showLastColumn="0" showRowStripes="1" showColumnStripes="0"/>
</table>
</file>

<file path=xl/tables/table10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3" xr:uid="{9AABB86B-D706-4CF1-8899-CA219FEB57EA}" name="Таблица5919263340334754616875828996103110117124131138512192633404754616875828996103110117512192633401241311381451521591661731801871942012082152222292362432505121926334047546168758289961031101171245121926334014515215916617318018719420120821522222951211084" displayName="Таблица5919263340334754616875828996103110117124131138512192633404754616875828996103110117512192633401241311381451521591661731801871942012082152222292362432505121926334047546168758289961031101171245121926334014515215916617318018719420120821522222951211084" ref="A3:G12" totalsRowShown="0" headerRowDxfId="7688" dataDxfId="7687" tableBorderDxfId="7686">
  <autoFilter ref="A3:G12" xr:uid="{436770F5-06D6-40FC-9732-11328DA1E0BA}"/>
  <tableColumns count="7">
    <tableColumn id="1" xr3:uid="{E4349EDF-DDDE-4D2E-8C71-C50D3350CA17}" name="Бригада 1" dataDxfId="7685"/>
    <tableColumn id="3" xr3:uid="{44E7632B-9D1C-4CB6-ABC8-557D34B27B8E}" name="2"/>
    <tableColumn id="4" xr3:uid="{2F871828-1334-4C38-99EA-0A0C5F8065A0}" name="Замки" dataDxfId="7684"/>
    <tableColumn id="5" xr3:uid="{3165F0F3-8708-48B1-920E-162830FED511}" name="А" dataDxfId="7683"/>
    <tableColumn id="6" xr3:uid="{A82977EF-FE84-4ECD-AD60-764E7EA940DD}" name="Б" dataDxfId="7682"/>
    <tableColumn id="8" xr3:uid="{886E69D7-F6D5-426F-9609-412CE9DF252A}" name="Г" dataDxfId="7681"/>
    <tableColumn id="9" xr3:uid="{BF8A7570-8339-4075-B6AC-631393F9BD2E}" name="Д=А*Г" dataDxfId="7680"/>
  </tableColumns>
  <tableStyleInfo name="TableStyleLight9" showFirstColumn="0" showLastColumn="0" showRowStripes="1" showColumnStripes="0"/>
</table>
</file>

<file path=xl/tables/table10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4" xr:uid="{83EC2B23-3A3F-480B-8A8A-C599D2A2882C}" name="Таблица5710202734413448556269768390971041111181251321396132027344148556269768390971041111186132027344112513213914615316016717418118819520220921622323023724425161320273441485562697683909710411111812561320273441146153160167174181188195202209216223230611085" displayName="Таблица5710202734413448556269768390971041111181251321396132027344148556269768390971041111186132027344112513213914615316016717418118819520220921622323023724425161320273441485562697683909710411111812561320273441146153160167174181188195202209216223230611085" ref="A13:G22" totalsRowShown="0" headerRowDxfId="7679" dataDxfId="7678" tableBorderDxfId="7677">
  <autoFilter ref="A13:G22" xr:uid="{0E7CAF78-4D0C-41A5-A4DF-23B80F7A81E3}"/>
  <tableColumns count="7">
    <tableColumn id="1" xr3:uid="{979FEB50-1CD5-48A0-8BA0-7B13AAC2C497}" name="Бригада 2" dataDxfId="7676"/>
    <tableColumn id="3" xr3:uid="{C9BAF06F-EB44-402D-ACD5-D2555C2FF5C3}" name="2"/>
    <tableColumn id="4" xr3:uid="{EDEA5C53-A21E-4127-A31A-0870DB45A796}" name="Замки" dataDxfId="7675"/>
    <tableColumn id="5" xr3:uid="{C9DAC261-46E1-42EF-B43E-7BE1BB4D0EA4}" name="А" dataDxfId="7674"/>
    <tableColumn id="6" xr3:uid="{BFC7E892-1E0B-44F4-91D0-A62ACC8D2216}" name="Б" dataDxfId="7673"/>
    <tableColumn id="8" xr3:uid="{89191414-FED2-447C-9951-994BC468F548}" name="Г" dataDxfId="7672"/>
    <tableColumn id="9" xr3:uid="{F64A78C9-8ABC-4144-A1B4-D240C1F4F5A7}" name="Д=А*Г" dataDxfId="7671"/>
  </tableColumns>
  <tableStyleInfo name="TableStyleLight9" showFirstColumn="0" showLastColumn="0" showRowStripes="1" showColumnStripes="0"/>
</table>
</file>

<file path=xl/tables/table10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5" xr:uid="{15BBEE11-DCEA-463A-965E-5C9210A886C5}" name="Таблица5741121283542354956637077849198105112119126133140714212835424956637077849198105112119714212835421261331401471541611681751821891962032102172242312382452527142128354249566370778491981051121191267142128354214715416116817518218919620321021722423171086" displayName="Таблица5741121283542354956637077849198105112119126133140714212835424956637077849198105112119714212835421261331401471541611681751821891962032102172242312382452527142128354249566370778491981051121191267142128354214715416116817518218919620321021722423171086" ref="A33:G44" totalsRowShown="0" headerRowDxfId="7670" dataDxfId="7669" tableBorderDxfId="7668">
  <autoFilter ref="A33:G44" xr:uid="{D9A3A8C6-DD7E-4E67-8324-326DE496AAF4}"/>
  <tableColumns count="7">
    <tableColumn id="1" xr3:uid="{2BE3BD00-709B-4C26-B10F-05F563485B5E}" name="Бригада 3" dataDxfId="7667"/>
    <tableColumn id="3" xr3:uid="{CEFAC7E7-265C-4223-BF8F-A02B88E786E5}" name="2"/>
    <tableColumn id="4" xr3:uid="{DD64ECA3-F371-4CEE-854B-DF001CCCEEA5}" name="Замки" dataDxfId="7666"/>
    <tableColumn id="5" xr3:uid="{03D707E0-9063-488F-A00F-D7AA94990744}" name="А" dataDxfId="7665"/>
    <tableColumn id="6" xr3:uid="{9A87A741-04CE-4A1F-9E58-14D766634E5B}" name="Б" dataDxfId="7664"/>
    <tableColumn id="8" xr3:uid="{BAB6A6E3-42EF-4E12-A298-8AE553083390}" name="Г" dataDxfId="7663"/>
    <tableColumn id="9" xr3:uid="{91D78A62-5E7B-448D-90C2-9FD484019BC6}" name="Д=А*Г" dataDxfId="7662"/>
  </tableColumns>
  <tableStyleInfo name="TableStyleLight9" showFirstColumn="0" showLastColumn="0" showRowStripes="1" showColumnStripes="0"/>
</table>
</file>

<file path=xl/tables/table10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6" xr:uid="{5A7EA040-2BE6-44E9-93E3-C1C61D571938}" name="Таблица5710202734413448556269768390971041111181251321396132027344148556269768390971041111186132027344112513213914615316016717418118819520220921622323023724425161320273441485562697683909710411111812561320273441146153160167174181188195202209216223230611087" displayName="Таблица5710202734413448556269768390971041111181251321396132027344148556269768390971041111186132027344112513213914615316016717418118819520220921622323023724425161320273441485562697683909710411111812561320273441146153160167174181188195202209216223230611087" ref="A23:G32" totalsRowShown="0" headerRowDxfId="7661" dataDxfId="7660" tableBorderDxfId="7659">
  <autoFilter ref="A23:G32" xr:uid="{7D26CE2D-B531-460F-B9AC-785558AACEF6}"/>
  <tableColumns count="7">
    <tableColumn id="1" xr3:uid="{5180A8FE-1D13-4909-8D82-4844E5C98A3E}" name="Бригада 2" dataDxfId="7658"/>
    <tableColumn id="3" xr3:uid="{D2D590FB-6041-4563-8A46-76F1F147F690}" name="2"/>
    <tableColumn id="4" xr3:uid="{76B44D60-6AAF-4812-A2BD-8A6699E7C58E}" name="Замки" dataDxfId="7657"/>
    <tableColumn id="5" xr3:uid="{3143EFC1-7BEA-4ECC-8DD2-BDA3E5012FB6}" name="А" dataDxfId="7656"/>
    <tableColumn id="6" xr3:uid="{9B30B17F-09B9-429F-A55A-A72174437997}" name="Б" dataDxfId="7655"/>
    <tableColumn id="8" xr3:uid="{79808D7C-3B16-45E6-995C-35435B70623E}" name="Г" dataDxfId="7654"/>
    <tableColumn id="9" xr3:uid="{A900E0DE-D51C-4F58-9DD4-C4AF79974943}" name="Д=А*Г" dataDxfId="7653"/>
  </tableColumns>
  <tableStyleInfo name="TableStyleLight9" showFirstColumn="0" showLastColumn="0" showRowStripes="1" showColumnStripes="0"/>
</table>
</file>

<file path=xl/tables/table10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7" xr:uid="{0775A14D-6794-4F92-BA32-6E787806084F}" name="Таблица3167101319222528313437404346471013161922252831343740434649524710131619222528313437404346555861646770471013161922818253239324653606774818895102109116123130137411182532394653606774818895102109116411182532391231301371441511581651721791861932002071078" displayName="Таблица3167101319222528313437404346471013161922252831343740434649524710131619222528313437404346555861646770471013161922818253239324653606774818895102109116123130137411182532394653606774818895102109116411182532391231301371441511581651721791861932002071078" ref="A57:D65" totalsRowShown="0">
  <autoFilter ref="A57:D65" xr:uid="{F9595AAF-69FB-45E4-8FB9-3A8F6956DCF2}"/>
  <tableColumns count="4">
    <tableColumn id="1" xr3:uid="{D13B816B-8B72-4181-867D-15BC9F024101}" name="Столбец1"/>
    <tableColumn id="2" xr3:uid="{9EB2FEB1-F0E7-4399-9DF5-E5F271A317AE}" name="Столбец2"/>
    <tableColumn id="3" xr3:uid="{89139BAE-73E7-46EF-9B31-5EFD34D8336D}" name="Столбец3"/>
    <tableColumn id="4" xr3:uid="{BA4424D7-2027-4884-B02C-1AE47A3EA0C6}" name="Столбец4"/>
  </tableColumns>
  <tableStyleInfo name="TableStyleLight9" showFirstColumn="0" showLastColumn="0" showRowStripes="1" showColumnStripes="0"/>
</table>
</file>

<file path=xl/tables/table10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8" xr:uid="{AEE8023B-C8F5-4A07-9746-5C597E34BEDA}" name="Таблица5919263340334754616875828996103110117124131138512192633404754616875828996103110117512192633401241311381451521591661731801871942012082152222292362432505121926334047546168758289961031101171245121926334014515215916617318018719420120821522222951211079" displayName="Таблица5919263340334754616875828996103110117124131138512192633404754616875828996103110117512192633401241311381451521591661731801871942012082152222292362432505121926334047546168758289961031101171245121926334014515215916617318018719420120821522222951211079" ref="A3:G12" totalsRowShown="0" headerRowDxfId="7652" dataDxfId="7651" tableBorderDxfId="7650">
  <autoFilter ref="A3:G12" xr:uid="{436770F5-06D6-40FC-9732-11328DA1E0BA}"/>
  <tableColumns count="7">
    <tableColumn id="1" xr3:uid="{BB0154B4-DA15-4981-9027-470EB6CA3ACB}" name="Бригада 1" dataDxfId="7649"/>
    <tableColumn id="3" xr3:uid="{889A41EC-98C9-4E7A-ADC8-86FB94F05DED}" name="2"/>
    <tableColumn id="4" xr3:uid="{5EEB1449-F3E6-405D-B0CF-B640C6D5A136}" name="Замки" dataDxfId="7648"/>
    <tableColumn id="5" xr3:uid="{87999C91-4A62-4CC1-8F27-40A80EDE60FF}" name="А" dataDxfId="7647"/>
    <tableColumn id="6" xr3:uid="{B35E57FB-9FC1-46FA-9C6D-76BCC1A6E0B3}" name="Б" dataDxfId="7646"/>
    <tableColumn id="8" xr3:uid="{F5C53BB6-6B55-48CC-8AF4-34AC77385E7D}" name="Г" dataDxfId="7645"/>
    <tableColumn id="9" xr3:uid="{16ABC23C-A90C-40C1-9A5C-C2F739BEB56E}" name="Д=А*Г" dataDxfId="7644"/>
  </tableColumns>
  <tableStyleInfo name="TableStyleLight9" showFirstColumn="0" showLastColumn="0" showRowStripes="1" showColumnStripes="0"/>
</table>
</file>

<file path=xl/tables/table10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9" xr:uid="{85158784-BBFC-4F8C-878D-8F7E0BC89C19}" name="Таблица5710202734413448556269768390971041111181251321396132027344148556269768390971041111186132027344112513213914615316016717418118819520220921622323023724425161320273441485562697683909710411111812561320273441146153160167174181188195202209216223230611080" displayName="Таблица5710202734413448556269768390971041111181251321396132027344148556269768390971041111186132027344112513213914615316016717418118819520220921622323023724425161320273441485562697683909710411111812561320273441146153160167174181188195202209216223230611080" ref="A13:G22" totalsRowShown="0" headerRowDxfId="7643" dataDxfId="7642" tableBorderDxfId="7641">
  <autoFilter ref="A13:G22" xr:uid="{0E7CAF78-4D0C-41A5-A4DF-23B80F7A81E3}"/>
  <tableColumns count="7">
    <tableColumn id="1" xr3:uid="{5E8DD791-4582-4B2F-98F5-5B3E79104C8F}" name="Бригада 2" dataDxfId="7640"/>
    <tableColumn id="3" xr3:uid="{A747D6CD-B3FE-4FA2-A4A3-0FE012B39DBC}" name="2"/>
    <tableColumn id="4" xr3:uid="{A730B550-8398-452B-90A0-586C5F3153DF}" name="Замки" dataDxfId="7639"/>
    <tableColumn id="5" xr3:uid="{EE6BF021-E44E-4480-AA45-4A3BC49AF25F}" name="А" dataDxfId="7638"/>
    <tableColumn id="6" xr3:uid="{A130EE09-FE1D-45F0-AFE2-10077916B93B}" name="Б" dataDxfId="7637"/>
    <tableColumn id="8" xr3:uid="{2EED9449-8855-425D-9F50-2FAA081681E4}" name="Г" dataDxfId="7636"/>
    <tableColumn id="9" xr3:uid="{E4588B90-ADD2-466E-AEE8-5A01161F281A}" name="Д=А*Г" dataDxfId="7635"/>
  </tableColumns>
  <tableStyleInfo name="TableStyleLight9" showFirstColumn="0" showLastColumn="0" showRowStripes="1" showColumnStripes="0"/>
</table>
</file>

<file path=xl/tables/table10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0" xr:uid="{FD0C62A8-2152-4FE1-81E9-BF26D28FAE86}" name="Таблица5741121283542354956637077849198105112119126133140714212835424956637077849198105112119714212835421261331401471541611681751821891962032102172242312382452527142128354249566370778491981051121191267142128354214715416116817518218919620321021722423171081" displayName="Таблица5741121283542354956637077849198105112119126133140714212835424956637077849198105112119714212835421261331401471541611681751821891962032102172242312382452527142128354249566370778491981051121191267142128354214715416116817518218919620321021722423171081" ref="A33:G44" totalsRowShown="0" headerRowDxfId="7634" dataDxfId="7633" tableBorderDxfId="7632">
  <autoFilter ref="A33:G44" xr:uid="{D9A3A8C6-DD7E-4E67-8324-326DE496AAF4}"/>
  <tableColumns count="7">
    <tableColumn id="1" xr3:uid="{AB2B0187-060C-42CC-AC53-E3408FA38E68}" name="Бригада 3" dataDxfId="7631"/>
    <tableColumn id="3" xr3:uid="{444E8032-06CF-4186-81C4-9B8D38D537DC}" name="2"/>
    <tableColumn id="4" xr3:uid="{44A079EA-B7F7-4A61-A365-D7E304DD90EA}" name="Замки" dataDxfId="7630"/>
    <tableColumn id="5" xr3:uid="{F7BA1C61-DA74-4A45-95A5-64481295D876}" name="А" dataDxfId="7629"/>
    <tableColumn id="6" xr3:uid="{C8F790B9-5DD6-4FD8-9AAF-66E811C7F15A}" name="Б" dataDxfId="7628"/>
    <tableColumn id="8" xr3:uid="{C8BA8FBD-F701-4AF7-94BF-BD5C7323D6C1}" name="Г" dataDxfId="7627"/>
    <tableColumn id="9" xr3:uid="{E605D965-D328-4A70-80D7-924FEE4D07D6}" name="Д=А*Г" dataDxfId="7626"/>
  </tableColumns>
  <tableStyleInfo name="TableStyleLight9" showFirstColumn="0" showLastColumn="0" showRowStripes="1" showColumnStripes="0"/>
</table>
</file>

<file path=xl/tables/table10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1" xr:uid="{3748C901-2085-4F19-9EEA-BFC4F39446AD}" name="Таблица5710202734413448556269768390971041111181251321396132027344148556269768390971041111186132027344112513213914615316016717418118819520220921622323023724425161320273441485562697683909710411111812561320273441146153160167174181188195202209216223230611082" displayName="Таблица5710202734413448556269768390971041111181251321396132027344148556269768390971041111186132027344112513213914615316016717418118819520220921622323023724425161320273441485562697683909710411111812561320273441146153160167174181188195202209216223230611082" ref="A23:G32" totalsRowShown="0" headerRowDxfId="7625" dataDxfId="7624" tableBorderDxfId="7623">
  <autoFilter ref="A23:G32" xr:uid="{7D26CE2D-B531-460F-B9AC-785558AACEF6}"/>
  <tableColumns count="7">
    <tableColumn id="1" xr3:uid="{B5E7054D-E367-4333-8739-FC510AEC2C8F}" name="Бригада 2" dataDxfId="7622"/>
    <tableColumn id="3" xr3:uid="{9FFB124E-3B14-44DB-81F7-9E72888B19AF}" name="2"/>
    <tableColumn id="4" xr3:uid="{7CE3A919-CDB8-4A35-8333-A930494F016A}" name="Замки" dataDxfId="7621"/>
    <tableColumn id="5" xr3:uid="{8F22DC54-0792-4006-9078-8E53F501E449}" name="А" dataDxfId="7620"/>
    <tableColumn id="6" xr3:uid="{DD1DFEFE-BE48-44A3-8519-E37C6DFDFEDF}" name="Б" dataDxfId="7619"/>
    <tableColumn id="8" xr3:uid="{B61B046A-A694-4790-A26C-8906B7CB24A7}" name="Г" dataDxfId="7618"/>
    <tableColumn id="9" xr3:uid="{C820C49D-56E9-48DD-A28A-BA669339D85F}" name="Д=А*Г" dataDxfId="7617"/>
  </tableColumns>
  <tableStyleInfo name="TableStyleLight9" showFirstColumn="0" showLastColumn="0" showRowStripes="1" showColumnStripes="0"/>
</table>
</file>

<file path=xl/tables/table10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2" xr:uid="{E236F309-2BE5-46EB-8149-484F5A4F524C}" name="Таблица3167101319222528313437404346471013161922252831343740434649524710131619222528313437404346555861646770471013161922818253239324653606774818895102109116123130137411182532394653606774818895102109116411182532391231301371441511581651721791861932002071073" displayName="Таблица3167101319222528313437404346471013161922252831343740434649524710131619222528313437404346555861646770471013161922818253239324653606774818895102109116123130137411182532394653606774818895102109116411182532391231301371441511581651721791861932002071073" ref="A57:D64" totalsRowShown="0">
  <autoFilter ref="A57:D64" xr:uid="{F9595AAF-69FB-45E4-8FB9-3A8F6956DCF2}"/>
  <tableColumns count="4">
    <tableColumn id="1" xr3:uid="{7448C813-0F76-4F0E-BF30-529898E46E11}" name="Столбец1"/>
    <tableColumn id="2" xr3:uid="{DA493D51-AD7E-449E-B38D-0F6F045455B1}" name="Столбец2"/>
    <tableColumn id="3" xr3:uid="{70AEC722-F9C1-4865-A7A9-E1FD904B43BC}" name="Столбец3"/>
    <tableColumn id="4" xr3:uid="{D9816315-28CC-49D7-8501-1C456BB14DC9}" name="Столбец4"/>
  </tableColumns>
  <tableStyleInfo name="TableStyleLight9" showFirstColumn="0" showLastColumn="0" showRowStripes="1" showColumnStripes="0"/>
</table>
</file>

<file path=xl/tables/table10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3" xr:uid="{79BB6DE9-96CC-4710-8808-0E8DAB059252}" name="Таблица5919263340334754616875828996103110117124131138512192633404754616875828996103110117512192633401241311381451521591661731801871942012082152222292362432505121926334047546168758289961031101171245121926334014515215916617318018719420120821522222951211074" displayName="Таблица5919263340334754616875828996103110117124131138512192633404754616875828996103110117512192633401241311381451521591661731801871942012082152222292362432505121926334047546168758289961031101171245121926334014515215916617318018719420120821522222951211074" ref="A3:G12" totalsRowShown="0" headerRowDxfId="7616" dataDxfId="7615" tableBorderDxfId="7614">
  <autoFilter ref="A3:G12" xr:uid="{436770F5-06D6-40FC-9732-11328DA1E0BA}"/>
  <tableColumns count="7">
    <tableColumn id="1" xr3:uid="{E0AD71DA-77C3-4BC7-8634-159E2C5EAEB2}" name="Бригада 1" dataDxfId="7613"/>
    <tableColumn id="3" xr3:uid="{1B97E951-A10F-4590-9F4D-696FF7D3CA31}" name="2"/>
    <tableColumn id="4" xr3:uid="{ECCC0941-2BE5-4ABF-B3B9-9E2C0964C349}" name="Замки" dataDxfId="7612"/>
    <tableColumn id="5" xr3:uid="{9D465FBA-D565-4D34-B6F6-06C98205C2EE}" name="А" dataDxfId="7611"/>
    <tableColumn id="6" xr3:uid="{06F0C6F4-1D8E-4E41-BC88-FCFEE5B560B4}" name="Б" dataDxfId="7610"/>
    <tableColumn id="8" xr3:uid="{9A4431B8-2B60-4CE8-86C9-7DBE09D5762C}" name="Г" dataDxfId="7609"/>
    <tableColumn id="9" xr3:uid="{D3AFC517-79E1-487A-9045-397EAC438143}" name="Д=А*Г" dataDxfId="7608"/>
  </tableColumns>
  <tableStyleInfo name="TableStyleLight9" showFirstColumn="0" showLastColumn="0" showRowStripes="1" showColumnStripes="0"/>
</table>
</file>

<file path=xl/tables/table10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4" xr:uid="{30F5FC01-FC64-4AA1-A49A-4E9D775EC838}" name="Таблица5710202734413448556269768390971041111181251321396132027344148556269768390971041111186132027344112513213914615316016717418118819520220921622323023724425161320273441485562697683909710411111812561320273441146153160167174181188195202209216223230611075" displayName="Таблица5710202734413448556269768390971041111181251321396132027344148556269768390971041111186132027344112513213914615316016717418118819520220921622323023724425161320273441485562697683909710411111812561320273441146153160167174181188195202209216223230611075" ref="A13:G22" totalsRowShown="0" headerRowDxfId="7607" dataDxfId="7606" tableBorderDxfId="7605">
  <autoFilter ref="A13:G22" xr:uid="{0E7CAF78-4D0C-41A5-A4DF-23B80F7A81E3}"/>
  <tableColumns count="7">
    <tableColumn id="1" xr3:uid="{EE156DC2-7617-4E7A-BEEA-FB3FAA5852DD}" name="Бригада 2" dataDxfId="7604"/>
    <tableColumn id="3" xr3:uid="{F09FF645-951D-43EE-ABCA-1E8DB89FA83A}" name="2"/>
    <tableColumn id="4" xr3:uid="{02F9EFAC-AE01-4958-99E1-ECCE09A4CA7B}" name="Замки" dataDxfId="7603"/>
    <tableColumn id="5" xr3:uid="{CA8F2455-3F41-4765-92CE-17F20ACD2420}" name="А" dataDxfId="7602"/>
    <tableColumn id="6" xr3:uid="{018F0ED1-6DB9-4FC2-A3A1-6BD76D0AA134}" name="Б" dataDxfId="7601"/>
    <tableColumn id="8" xr3:uid="{2209BC5B-0BCB-4631-AA5D-27F0FAC0CC2F}" name="Г" dataDxfId="7600"/>
    <tableColumn id="9" xr3:uid="{479FAA66-949E-42F6-AA4F-706CDE522049}" name="Д=А*Г" dataDxfId="7599"/>
  </tableColumns>
  <tableStyleInfo name="TableStyleLight9" showFirstColumn="0" showLastColumn="0" showRowStripes="1" showColumnStripes="0"/>
</table>
</file>

<file path=xl/tables/table10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5" xr:uid="{75023BA6-8AB5-45BB-8D56-24D0AC8C5AF9}" name="Таблица5741121283542354956637077849198105112119126133140714212835424956637077849198105112119714212835421261331401471541611681751821891962032102172242312382452527142128354249566370778491981051121191267142128354214715416116817518218919620321021722423171076" displayName="Таблица5741121283542354956637077849198105112119126133140714212835424956637077849198105112119714212835421261331401471541611681751821891962032102172242312382452527142128354249566370778491981051121191267142128354214715416116817518218919620321021722423171076" ref="A33:G44" totalsRowShown="0" headerRowDxfId="7598" dataDxfId="7597" tableBorderDxfId="7596">
  <autoFilter ref="A33:G44" xr:uid="{D9A3A8C6-DD7E-4E67-8324-326DE496AAF4}"/>
  <tableColumns count="7">
    <tableColumn id="1" xr3:uid="{874150C6-C574-48CB-B141-2B60DCAFCDFA}" name="Бригада 3" dataDxfId="7595"/>
    <tableColumn id="3" xr3:uid="{ADF2A8AD-7D0D-472E-8994-85503F236D27}" name="2"/>
    <tableColumn id="4" xr3:uid="{1E4A7557-B40B-41C0-A7D8-4F481E3E828A}" name="Замки" dataDxfId="7594"/>
    <tableColumn id="5" xr3:uid="{40D722F7-1E0A-4B50-8F5F-75BEA550BCF6}" name="А" dataDxfId="7593"/>
    <tableColumn id="6" xr3:uid="{E8580C47-1C9C-43C0-88F5-24092AEB326E}" name="Б" dataDxfId="7592"/>
    <tableColumn id="8" xr3:uid="{7696C4BE-6E9E-4D56-B678-823B62B2A72C}" name="Г" dataDxfId="7591"/>
    <tableColumn id="9" xr3:uid="{A1FF8F26-E64E-4C3B-8474-F6A5100CFFA5}" name="Д=А*Г" dataDxfId="7590"/>
  </tableColumns>
  <tableStyleInfo name="TableStyleLight9" showFirstColumn="0" showLastColumn="0" showRowStripes="1" showColumnStripes="0"/>
</table>
</file>

<file path=xl/tables/table10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6" xr:uid="{82F9D82C-9EDE-480E-B95E-E2969023F192}" name="Таблица5710202734413448556269768390971041111181251321396132027344148556269768390971041111186132027344112513213914615316016717418118819520220921622323023724425161320273441485562697683909710411111812561320273441146153160167174181188195202209216223230611077" displayName="Таблица5710202734413448556269768390971041111181251321396132027344148556269768390971041111186132027344112513213914615316016717418118819520220921622323023724425161320273441485562697683909710411111812561320273441146153160167174181188195202209216223230611077" ref="A23:G32" totalsRowShown="0" headerRowDxfId="7589" dataDxfId="7588" tableBorderDxfId="7587">
  <autoFilter ref="A23:G32" xr:uid="{7D26CE2D-B531-460F-B9AC-785558AACEF6}"/>
  <tableColumns count="7">
    <tableColumn id="1" xr3:uid="{DC5E59C0-4F8F-4F82-B4D7-249609FF8A98}" name="Бригада 2" dataDxfId="7586"/>
    <tableColumn id="3" xr3:uid="{954BAAA3-4601-4AC5-A1C9-3B51661F1CA5}" name="2"/>
    <tableColumn id="4" xr3:uid="{C9E343CD-7F9A-46E7-85B8-C493AE219EBF}" name="Замки" dataDxfId="7585"/>
    <tableColumn id="5" xr3:uid="{F904B1EA-EFF6-4CB6-8315-BE29FA1A6319}" name="А" dataDxfId="7584"/>
    <tableColumn id="6" xr3:uid="{69D561D4-879E-4331-82C6-EE864C37CDAF}" name="Б" dataDxfId="7583"/>
    <tableColumn id="8" xr3:uid="{F9A4F435-3C76-4601-9E2B-63EB00B6656F}" name="Г" dataDxfId="7582"/>
    <tableColumn id="9" xr3:uid="{B724DB41-FB7D-4F09-A4F7-D7F63D0CBD26}" name="Д=А*Г" dataDxfId="7581"/>
  </tableColumns>
  <tableStyleInfo name="TableStyleLight9" showFirstColumn="0" showLastColumn="0" showRowStripes="1" showColumnStripes="0"/>
</table>
</file>

<file path=xl/tables/table10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7" xr:uid="{ACB26898-F77C-439F-A985-7EB77E220069}" name="Таблица3167101319222528313437404346471013161922252831343740434649524710131619222528313437404346555861646770471013161922818253239324653606774818895102109116123130137411182532394653606774818895102109116411182532391231301371441511581651721791861932002071068" displayName="Таблица3167101319222528313437404346471013161922252831343740434649524710131619222528313437404346555861646770471013161922818253239324653606774818895102109116123130137411182532394653606774818895102109116411182532391231301371441511581651721791861932002071068" ref="A57:D63" totalsRowShown="0">
  <autoFilter ref="A57:D63" xr:uid="{F9595AAF-69FB-45E4-8FB9-3A8F6956DCF2}"/>
  <tableColumns count="4">
    <tableColumn id="1" xr3:uid="{4D5DA98C-1CD3-4A2C-9CA9-39CE151C0233}" name="Столбец1"/>
    <tableColumn id="2" xr3:uid="{18A0CEC7-4F65-4B4F-8FB6-4DF9F54A599F}" name="Столбец2"/>
    <tableColumn id="3" xr3:uid="{955175B8-18E7-4764-B087-FCE27D1216C6}" name="Столбец3"/>
    <tableColumn id="4" xr3:uid="{8EAFFDC1-1DC9-4CD9-AA83-53A1738E7A09}" name="Столбец4"/>
  </tableColumns>
  <tableStyleInfo name="TableStyleLight9" showFirstColumn="0" showLastColumn="0" showRowStripes="1" showColumnStripes="0"/>
</table>
</file>

<file path=xl/tables/table10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8" xr:uid="{92FCF5C0-6613-4289-BEDF-387E44FBA676}" name="Таблица5919263340334754616875828996103110117124131138512192633404754616875828996103110117512192633401241311381451521591661731801871942012082152222292362432505121926334047546168758289961031101171245121926334014515215916617318018719420120821522222951211069" displayName="Таблица5919263340334754616875828996103110117124131138512192633404754616875828996103110117512192633401241311381451521591661731801871942012082152222292362432505121926334047546168758289961031101171245121926334014515215916617318018719420120821522222951211069" ref="A3:G12" totalsRowShown="0" headerRowDxfId="7580" dataDxfId="7579" tableBorderDxfId="7578">
  <autoFilter ref="A3:G12" xr:uid="{436770F5-06D6-40FC-9732-11328DA1E0BA}"/>
  <tableColumns count="7">
    <tableColumn id="1" xr3:uid="{370D4D43-3F9F-45F9-A173-5AF85530481A}" name="Бригада 1" dataDxfId="7577"/>
    <tableColumn id="3" xr3:uid="{CE179C91-C3EC-4DE2-8A0A-45433A2E4DAE}" name="2"/>
    <tableColumn id="4" xr3:uid="{D1A71B90-7FF9-4846-AFE2-B43909D0643E}" name="Замки" dataDxfId="7576"/>
    <tableColumn id="5" xr3:uid="{08196E50-71B4-406B-AB74-5213281FA429}" name="А" dataDxfId="7575"/>
    <tableColumn id="6" xr3:uid="{7F9FDB8B-263F-4CB1-9ECB-EC036A1599ED}" name="Б" dataDxfId="7574"/>
    <tableColumn id="8" xr3:uid="{C3AE7D32-A20E-440E-9520-BA53BF9A6975}" name="Г" dataDxfId="7573"/>
    <tableColumn id="9" xr3:uid="{674FDAFF-9A21-4A9F-AFC0-E0181343438F}" name="Д=А*Г" dataDxfId="7572"/>
  </tableColumns>
  <tableStyleInfo name="TableStyleLight9" showFirstColumn="0" showLastColumn="0" showRowStripes="1" showColumnStripes="0"/>
</table>
</file>

<file path=xl/tables/table10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9" xr:uid="{F2F14217-96BE-4702-BD27-D861B2419775}" name="Таблица5710202734413448556269768390971041111181251321396132027344148556269768390971041111186132027344112513213914615316016717418118819520220921622323023724425161320273441485562697683909710411111812561320273441146153160167174181188195202209216223230611070" displayName="Таблица5710202734413448556269768390971041111181251321396132027344148556269768390971041111186132027344112513213914615316016717418118819520220921622323023724425161320273441485562697683909710411111812561320273441146153160167174181188195202209216223230611070" ref="A13:G22" totalsRowShown="0" headerRowDxfId="7571" dataDxfId="7570" tableBorderDxfId="7569">
  <autoFilter ref="A13:G22" xr:uid="{0E7CAF78-4D0C-41A5-A4DF-23B80F7A81E3}"/>
  <tableColumns count="7">
    <tableColumn id="1" xr3:uid="{DAB23465-2A76-44E4-87EC-FB32CAB56867}" name="Бригада 2" dataDxfId="7568"/>
    <tableColumn id="3" xr3:uid="{BED5F431-6C01-4F9D-8A7C-E17CCEE5F773}" name="2"/>
    <tableColumn id="4" xr3:uid="{4AB98ADB-28AF-4E7E-A6E5-8841533316E4}" name="Замки" dataDxfId="7567"/>
    <tableColumn id="5" xr3:uid="{20AA2B94-4FD5-440D-9B6D-46BD9B8A72BA}" name="А" dataDxfId="7566"/>
    <tableColumn id="6" xr3:uid="{DCAA394D-F100-40C2-AF15-0BF1C5CB893C}" name="Б" dataDxfId="7565"/>
    <tableColumn id="8" xr3:uid="{64B358D6-B693-4202-9E31-CB18747CE3FD}" name="Г" dataDxfId="7564"/>
    <tableColumn id="9" xr3:uid="{DBAAB720-5F7C-4E3E-9B37-A996F16FC999}" name="Д=А*Г" dataDxfId="7563"/>
  </tableColumns>
  <tableStyleInfo name="TableStyleLight9" showFirstColumn="0" showLastColumn="0" showRowStripes="1" showColumnStripes="0"/>
</table>
</file>

<file path=xl/tables/table10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0" xr:uid="{36E6F62C-0583-44B1-8CED-CD70984D1C17}" name="Таблица5741121283542354956637077849198105112119126133140714212835424956637077849198105112119714212835421261331401471541611681751821891962032102172242312382452527142128354249566370778491981051121191267142128354214715416116817518218919620321021722423171071" displayName="Таблица5741121283542354956637077849198105112119126133140714212835424956637077849198105112119714212835421261331401471541611681751821891962032102172242312382452527142128354249566370778491981051121191267142128354214715416116817518218919620321021722423171071" ref="A33:G44" totalsRowShown="0" headerRowDxfId="7562" dataDxfId="7561" tableBorderDxfId="7560">
  <autoFilter ref="A33:G44" xr:uid="{D9A3A8C6-DD7E-4E67-8324-326DE496AAF4}"/>
  <tableColumns count="7">
    <tableColumn id="1" xr3:uid="{2729AFDA-C46B-40FD-A919-F94A20CA1916}" name="Бригада 3" dataDxfId="7559"/>
    <tableColumn id="3" xr3:uid="{4AB8CE2E-BE91-41F4-9444-5F5995CE6DAE}" name="2"/>
    <tableColumn id="4" xr3:uid="{0EC74746-A121-44B6-92A2-106594310247}" name="Замки" dataDxfId="7558"/>
    <tableColumn id="5" xr3:uid="{08256A1C-0E42-4E84-8578-E78684D86AC6}" name="А" dataDxfId="7557"/>
    <tableColumn id="6" xr3:uid="{7CC014E7-B815-4F78-ACE8-45C295085EC9}" name="Б" dataDxfId="7556"/>
    <tableColumn id="8" xr3:uid="{29D8DEE9-DBAA-4BFB-B1B8-0BDAB3FAF4E7}" name="Г" dataDxfId="7555"/>
    <tableColumn id="9" xr3:uid="{58EDE111-41DD-459F-80FD-B3AFA7C43B0C}" name="Д=А*Г" dataDxfId="7554"/>
  </tableColumns>
  <tableStyleInfo name="TableStyleLight9" showFirstColumn="0" showLastColumn="0" showRowStripes="1" showColumnStripes="0"/>
</table>
</file>

<file path=xl/tables/table10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1" xr:uid="{B446EB7B-AB89-46BC-AB2B-0B05E40A007D}" name="Таблица5710202734413448556269768390971041111181251321396132027344148556269768390971041111186132027344112513213914615316016717418118819520220921622323023724425161320273441485562697683909710411111812561320273441146153160167174181188195202209216223230611072" displayName="Таблица5710202734413448556269768390971041111181251321396132027344148556269768390971041111186132027344112513213914615316016717418118819520220921622323023724425161320273441485562697683909710411111812561320273441146153160167174181188195202209216223230611072" ref="A23:G32" totalsRowShown="0" headerRowDxfId="7553" dataDxfId="7552" tableBorderDxfId="7551">
  <autoFilter ref="A23:G32" xr:uid="{7D26CE2D-B531-460F-B9AC-785558AACEF6}"/>
  <tableColumns count="7">
    <tableColumn id="1" xr3:uid="{CEBA8BCE-B704-4F5A-BADC-12E668F98726}" name="Бригада 2" dataDxfId="7550"/>
    <tableColumn id="3" xr3:uid="{DF1651BD-444B-4638-ADE5-9AE3755C2987}" name="2"/>
    <tableColumn id="4" xr3:uid="{63028CD6-F6A9-4DE2-BB38-7A4154A6EAA8}" name="Замки" dataDxfId="7549"/>
    <tableColumn id="5" xr3:uid="{796E15DF-457F-4EC4-8E36-90775537C836}" name="А" dataDxfId="7548"/>
    <tableColumn id="6" xr3:uid="{BAD2B44B-72A2-4A20-8558-05469738691A}" name="Б" dataDxfId="7547"/>
    <tableColumn id="8" xr3:uid="{4195DD17-7206-4BE6-B470-51A3A57D675B}" name="Г" dataDxfId="7546"/>
    <tableColumn id="9" xr3:uid="{2B4835C5-5559-437D-BB02-6CF6AB794EBA}" name="Д=А*Г" dataDxfId="7545"/>
  </tableColumns>
  <tableStyleInfo name="TableStyleLight9" showFirstColumn="0" showLastColumn="0" showRowStripes="1" showColumnStripes="0"/>
</table>
</file>

<file path=xl/tables/table10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2" xr:uid="{8B9175E2-D973-4D6C-954D-FBF7EEF8EA70}" name="Таблица3167101319222528313437404346471013161922252831343740434649524710131619222528313437404346555861646770471013161922818253239324653606774818895102109116123130137411182532394653606774818895102109116411182532391231301371441511581651721791861932002071063" displayName="Таблица3167101319222528313437404346471013161922252831343740434649524710131619222528313437404346555861646770471013161922818253239324653606774818895102109116123130137411182532394653606774818895102109116411182532391231301371441511581651721791861932002071063" ref="A57:D64" totalsRowShown="0">
  <autoFilter ref="A57:D64" xr:uid="{F9595AAF-69FB-45E4-8FB9-3A8F6956DCF2}"/>
  <tableColumns count="4">
    <tableColumn id="1" xr3:uid="{FEF9F043-95EB-418C-ACFD-3077FCF82D1B}" name="Столбец1"/>
    <tableColumn id="2" xr3:uid="{F116C817-CE3C-4D6E-83AC-38ED9AE54C96}" name="Столбец2"/>
    <tableColumn id="3" xr3:uid="{3CF3BF2F-0264-42E3-A675-FB8D8B6A8688}" name="Столбец3"/>
    <tableColumn id="4" xr3:uid="{06267F22-689D-4415-AC8C-DBB7A4793C47}" name="Столбец4"/>
  </tableColumns>
  <tableStyleInfo name="TableStyleLight9" showFirstColumn="0" showLastColumn="0" showRowStripes="1" showColumnStripes="0"/>
</table>
</file>

<file path=xl/tables/table10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3" xr:uid="{117CFC9E-93CA-4999-914A-A020C2E3ED5C}" name="Таблица5919263340334754616875828996103110117124131138512192633404754616875828996103110117512192633401241311381451521591661731801871942012082152222292362432505121926334047546168758289961031101171245121926334014515215916617318018719420120821522222951211064" displayName="Таблица5919263340334754616875828996103110117124131138512192633404754616875828996103110117512192633401241311381451521591661731801871942012082152222292362432505121926334047546168758289961031101171245121926334014515215916617318018719420120821522222951211064" ref="A3:G12" totalsRowShown="0" headerRowDxfId="7544" dataDxfId="7543" tableBorderDxfId="7542">
  <autoFilter ref="A3:G12" xr:uid="{436770F5-06D6-40FC-9732-11328DA1E0BA}"/>
  <tableColumns count="7">
    <tableColumn id="1" xr3:uid="{147D80E5-21B6-4732-826C-20CBBFA10B8A}" name="Бригада 1" dataDxfId="7541"/>
    <tableColumn id="3" xr3:uid="{FBC07DB1-899A-4BB5-AAAF-7CA5F109861A}" name="2"/>
    <tableColumn id="4" xr3:uid="{D84214F6-044D-44CB-B464-47714E69DA2F}" name="Замки" dataDxfId="7540"/>
    <tableColumn id="5" xr3:uid="{43F280F3-1218-40D9-875E-BE722083D96D}" name="А" dataDxfId="7539"/>
    <tableColumn id="6" xr3:uid="{58D6B1CE-6AF4-4960-8C04-28CEA3CD9AA0}" name="Б" dataDxfId="7538"/>
    <tableColumn id="8" xr3:uid="{201EAEAA-5FB8-43D8-A0E6-6FAE95F873F4}" name="Г" dataDxfId="7537"/>
    <tableColumn id="9" xr3:uid="{19D5D9D2-05A8-42F5-99E0-C4DAE350260A}" name="Д=А*Г" dataDxfId="7536"/>
  </tableColumns>
  <tableStyleInfo name="TableStyleLight9" showFirstColumn="0" showLastColumn="0" showRowStripes="1" showColumnStripes="0"/>
</table>
</file>

<file path=xl/tables/table10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4" xr:uid="{11950F71-49EB-460B-A1A1-45B5C6FB249A}" name="Таблица5710202734413448556269768390971041111181251321396132027344148556269768390971041111186132027344112513213914615316016717418118819520220921622323023724425161320273441485562697683909710411111812561320273441146153160167174181188195202209216223230611065" displayName="Таблица5710202734413448556269768390971041111181251321396132027344148556269768390971041111186132027344112513213914615316016717418118819520220921622323023724425161320273441485562697683909710411111812561320273441146153160167174181188195202209216223230611065" ref="A13:G22" totalsRowShown="0" headerRowDxfId="7535" dataDxfId="7534" tableBorderDxfId="7533">
  <autoFilter ref="A13:G22" xr:uid="{0E7CAF78-4D0C-41A5-A4DF-23B80F7A81E3}"/>
  <tableColumns count="7">
    <tableColumn id="1" xr3:uid="{89AE0173-48C0-451C-A5FD-291DF09AC06B}" name="Бригада 2" dataDxfId="7532"/>
    <tableColumn id="3" xr3:uid="{AE379337-159E-4BB8-82F9-5B231170C48D}" name="2"/>
    <tableColumn id="4" xr3:uid="{D2977532-0BC5-495F-BAD3-0E776CF13E33}" name="Замки" dataDxfId="7531"/>
    <tableColumn id="5" xr3:uid="{B134F29C-7DB5-4444-92B5-3FACB8F87215}" name="А" dataDxfId="7530"/>
    <tableColumn id="6" xr3:uid="{C96165A7-287C-4646-BE95-1960C97BCF12}" name="Б" dataDxfId="7529"/>
    <tableColumn id="8" xr3:uid="{D9995D3E-511A-474A-BBFD-71A1E24B3CCD}" name="Г" dataDxfId="7528"/>
    <tableColumn id="9" xr3:uid="{14AD7693-DE5F-4781-8F85-BABE6C8EAF8D}" name="Д=А*Г" dataDxfId="7527"/>
  </tableColumns>
  <tableStyleInfo name="TableStyleLight9" showFirstColumn="0" showLastColumn="0" showRowStripes="1" showColumnStripes="0"/>
</table>
</file>

<file path=xl/tables/table10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5" xr:uid="{E6C75BD0-44AD-4325-924F-F278FB54B945}" name="Таблица5741121283542354956637077849198105112119126133140714212835424956637077849198105112119714212835421261331401471541611681751821891962032102172242312382452527142128354249566370778491981051121191267142128354214715416116817518218919620321021722423171066" displayName="Таблица5741121283542354956637077849198105112119126133140714212835424956637077849198105112119714212835421261331401471541611681751821891962032102172242312382452527142128354249566370778491981051121191267142128354214715416116817518218919620321021722423171066" ref="A33:G44" totalsRowShown="0" headerRowDxfId="7526" dataDxfId="7525" tableBorderDxfId="7524">
  <autoFilter ref="A33:G44" xr:uid="{D9A3A8C6-DD7E-4E67-8324-326DE496AAF4}"/>
  <tableColumns count="7">
    <tableColumn id="1" xr3:uid="{5FEA26AC-C8E4-4695-A341-D154FE1834FA}" name="Бригада 3" dataDxfId="7523"/>
    <tableColumn id="3" xr3:uid="{67A22AEE-E295-4D70-AF8D-C85523382F43}" name="2"/>
    <tableColumn id="4" xr3:uid="{849CA0A1-0118-41F2-872B-5E045C5DF664}" name="Замки" dataDxfId="7522"/>
    <tableColumn id="5" xr3:uid="{4B2C81D2-A886-4E3A-B732-9D175F723D74}" name="А" dataDxfId="7521"/>
    <tableColumn id="6" xr3:uid="{6029EBAA-4B23-414B-BCEC-D37AB60656E6}" name="Б" dataDxfId="7520"/>
    <tableColumn id="8" xr3:uid="{AAD900E7-AA54-41DC-830F-EF1A98050D8A}" name="Г" dataDxfId="7519"/>
    <tableColumn id="9" xr3:uid="{612B320C-230A-4D86-A327-67F4E1449E31}" name="Д=А*Г" dataDxfId="7518"/>
  </tableColumns>
  <tableStyleInfo name="TableStyleLight9" showFirstColumn="0" showLastColumn="0" showRowStripes="1" showColumnStripes="0"/>
</table>
</file>

<file path=xl/tables/table10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6" xr:uid="{307CA9DD-BDC4-47FB-B8E3-05D27E4FF248}" name="Таблица5710202734413448556269768390971041111181251321396132027344148556269768390971041111186132027344112513213914615316016717418118819520220921622323023724425161320273441485562697683909710411111812561320273441146153160167174181188195202209216223230611067" displayName="Таблица5710202734413448556269768390971041111181251321396132027344148556269768390971041111186132027344112513213914615316016717418118819520220921622323023724425161320273441485562697683909710411111812561320273441146153160167174181188195202209216223230611067" ref="A23:G32" totalsRowShown="0" headerRowDxfId="7517" dataDxfId="7516" tableBorderDxfId="7515">
  <autoFilter ref="A23:G32" xr:uid="{7D26CE2D-B531-460F-B9AC-785558AACEF6}"/>
  <tableColumns count="7">
    <tableColumn id="1" xr3:uid="{43B7C1DF-7409-40E1-9128-FB9BDDE4ABD8}" name="Бригада 2" dataDxfId="7514"/>
    <tableColumn id="3" xr3:uid="{66753451-807A-4370-AC27-C00304C6C5AA}" name="2"/>
    <tableColumn id="4" xr3:uid="{536C5E78-7BEB-4AAD-BCF9-C79CD03136CE}" name="Замки" dataDxfId="7513"/>
    <tableColumn id="5" xr3:uid="{7EA97AB8-B1AE-493E-A8EF-F3929863CCB8}" name="А" dataDxfId="7512"/>
    <tableColumn id="6" xr3:uid="{17F8FDE5-4E25-4603-ACE7-402E87131A0E}" name="Б" dataDxfId="7511"/>
    <tableColumn id="8" xr3:uid="{0EEC90F7-3C43-4AB0-B575-FF8E08F05239}" name="Г" dataDxfId="7510"/>
    <tableColumn id="9" xr3:uid="{12157274-CCF8-4D70-80F8-ECE6DAA01EC9}" name="Д=А*Г" dataDxfId="7509"/>
  </tableColumns>
  <tableStyleInfo name="TableStyleLight9" showFirstColumn="0" showLastColumn="0" showRowStripes="1" showColumnStripes="0"/>
</table>
</file>

<file path=xl/tables/table10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7" xr:uid="{B10FD28D-C51A-41BF-8782-5CBA006F3967}" name="Таблица3167101319222528313437404346471013161922252831343740434649524710131619222528313437404346555861646770471013161922818253239324653606774818895102109116123130137411182532394653606774818895102109116411182532391231301371441511581651721791861932002071058" displayName="Таблица3167101319222528313437404346471013161922252831343740434649524710131619222528313437404346555861646770471013161922818253239324653606774818895102109116123130137411182532394653606774818895102109116411182532391231301371441511581651721791861932002071058" ref="A57:D65" totalsRowShown="0">
  <autoFilter ref="A57:D65" xr:uid="{F9595AAF-69FB-45E4-8FB9-3A8F6956DCF2}"/>
  <tableColumns count="4">
    <tableColumn id="1" xr3:uid="{E851C99B-EAFF-4161-9105-9E183751B78B}" name="Столбец1"/>
    <tableColumn id="2" xr3:uid="{6052D99C-9502-4B7F-A025-E34A5F66DEB7}" name="Столбец2"/>
    <tableColumn id="3" xr3:uid="{00FE226E-D36D-435B-9890-BF7BEE1ACC6C}" name="Столбец3"/>
    <tableColumn id="4" xr3:uid="{C32373DD-FE18-401C-903D-860E87F08C31}" name="Столбец4"/>
  </tableColumns>
  <tableStyleInfo name="TableStyleLight9" showFirstColumn="0" showLastColumn="0" showRowStripes="1" showColumnStripes="0"/>
</table>
</file>

<file path=xl/tables/table10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8" xr:uid="{9963A11D-90BC-4DD5-865D-ECE7ABF631A1}" name="Таблица5919263340334754616875828996103110117124131138512192633404754616875828996103110117512192633401241311381451521591661731801871942012082152222292362432505121926334047546168758289961031101171245121926334014515215916617318018719420120821522222951211059" displayName="Таблица5919263340334754616875828996103110117124131138512192633404754616875828996103110117512192633401241311381451521591661731801871942012082152222292362432505121926334047546168758289961031101171245121926334014515215916617318018719420120821522222951211059" ref="A3:G12" totalsRowShown="0" headerRowDxfId="7508" dataDxfId="7507" tableBorderDxfId="7506">
  <autoFilter ref="A3:G12" xr:uid="{436770F5-06D6-40FC-9732-11328DA1E0BA}"/>
  <tableColumns count="7">
    <tableColumn id="1" xr3:uid="{EC04344C-E204-4613-82D0-1CF68EB883B9}" name="Бригада 1" dataDxfId="7505"/>
    <tableColumn id="3" xr3:uid="{7ED43C90-C8A0-40D1-8EDB-1AFDFD8EFDE8}" name="2"/>
    <tableColumn id="4" xr3:uid="{86C496F4-24A6-4114-B119-E51B8279C538}" name="Замки" dataDxfId="7504"/>
    <tableColumn id="5" xr3:uid="{DEF4BA16-0A63-45AA-909A-351021905BDD}" name="А" dataDxfId="7503"/>
    <tableColumn id="6" xr3:uid="{B8D57F71-7F74-4FD2-87D9-0ED3A3E720DE}" name="Б" dataDxfId="7502"/>
    <tableColumn id="8" xr3:uid="{9118440C-4A60-4050-A4C4-446233524D65}" name="Г" dataDxfId="7501"/>
    <tableColumn id="9" xr3:uid="{AA0E8C8C-6CDE-4704-9D5D-FE36398719E4}" name="Д=А*Г" dataDxfId="7500"/>
  </tableColumns>
  <tableStyleInfo name="TableStyleLight9" showFirstColumn="0" showLastColumn="0" showRowStripes="1" showColumnStripes="0"/>
</table>
</file>

<file path=xl/tables/table10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9" xr:uid="{6C598DBB-4907-4C3F-90C2-E9F32A9E3445}" name="Таблица5710202734413448556269768390971041111181251321396132027344148556269768390971041111186132027344112513213914615316016717418118819520220921622323023724425161320273441485562697683909710411111812561320273441146153160167174181188195202209216223230611060" displayName="Таблица5710202734413448556269768390971041111181251321396132027344148556269768390971041111186132027344112513213914615316016717418118819520220921622323023724425161320273441485562697683909710411111812561320273441146153160167174181188195202209216223230611060" ref="A13:G22" totalsRowShown="0" headerRowDxfId="7499" dataDxfId="7498" tableBorderDxfId="7497">
  <autoFilter ref="A13:G22" xr:uid="{0E7CAF78-4D0C-41A5-A4DF-23B80F7A81E3}"/>
  <tableColumns count="7">
    <tableColumn id="1" xr3:uid="{FCDCD7B4-0718-42F2-9E2C-7FD60EE9A715}" name="Бригада 2" dataDxfId="7496"/>
    <tableColumn id="3" xr3:uid="{15C0EBD4-8614-4C99-8DA9-3FD2EA0C599A}" name="2"/>
    <tableColumn id="4" xr3:uid="{3D818410-5E56-468D-8E2F-5FB8CEF46196}" name="Замки" dataDxfId="7495"/>
    <tableColumn id="5" xr3:uid="{12268CD1-FE49-4BE2-83D6-90A8860A6520}" name="А" dataDxfId="7494"/>
    <tableColumn id="6" xr3:uid="{DD9969E0-956F-4720-9191-7CF20713C927}" name="Б" dataDxfId="7493"/>
    <tableColumn id="8" xr3:uid="{EB615F5C-B3DD-4377-BB9D-1A200D048679}" name="Г" dataDxfId="7492"/>
    <tableColumn id="9" xr3:uid="{780975C4-EAC5-4EEB-9C93-18AA92DA79B8}" name="Д=А*Г" dataDxfId="7491"/>
  </tableColumns>
  <tableStyleInfo name="TableStyleLight9" showFirstColumn="0" showLastColumn="0" showRowStripes="1" showColumnStripes="0"/>
</table>
</file>

<file path=xl/tables/table10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0" xr:uid="{ED81F6EA-873F-4A7C-B6D9-AD25177B66AF}" name="Таблица5741121283542354956637077849198105112119126133140714212835424956637077849198105112119714212835421261331401471541611681751821891962032102172242312382452527142128354249566370778491981051121191267142128354214715416116817518218919620321021722423171061" displayName="Таблица5741121283542354956637077849198105112119126133140714212835424956637077849198105112119714212835421261331401471541611681751821891962032102172242312382452527142128354249566370778491981051121191267142128354214715416116817518218919620321021722423171061" ref="A33:G44" totalsRowShown="0" headerRowDxfId="7490" dataDxfId="7489" tableBorderDxfId="7488">
  <autoFilter ref="A33:G44" xr:uid="{D9A3A8C6-DD7E-4E67-8324-326DE496AAF4}"/>
  <tableColumns count="7">
    <tableColumn id="1" xr3:uid="{C5D369E1-DEF5-4A19-A090-1D00E50754A6}" name="Бригада 3" dataDxfId="7487"/>
    <tableColumn id="3" xr3:uid="{5E7E91FA-A23A-46AE-8361-E56496A1B8D9}" name="2"/>
    <tableColumn id="4" xr3:uid="{0B2709DC-7F72-4737-888A-D459193C7716}" name="Замки" dataDxfId="7486"/>
    <tableColumn id="5" xr3:uid="{EEBCB95E-1EAB-4B4A-BF84-96E15E048EDB}" name="А" dataDxfId="7485"/>
    <tableColumn id="6" xr3:uid="{6BCE66A1-216A-49A4-AA39-AA99D4AC8C53}" name="Б" dataDxfId="7484"/>
    <tableColumn id="8" xr3:uid="{58E7FD5E-AC75-43D1-AB05-1FF5AF169096}" name="Г" dataDxfId="7483"/>
    <tableColumn id="9" xr3:uid="{3FF94824-912E-44D8-B734-CC294AB6E8B2}" name="Д=А*Г" dataDxfId="7482"/>
  </tableColumns>
  <tableStyleInfo name="TableStyleLight9" showFirstColumn="0" showLastColumn="0" showRowStripes="1" showColumnStripes="0"/>
</table>
</file>

<file path=xl/tables/table10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1" xr:uid="{85B9B1D8-E19E-43CC-8A88-66AB6DB97137}" name="Таблица5710202734413448556269768390971041111181251321396132027344148556269768390971041111186132027344112513213914615316016717418118819520220921622323023724425161320273441485562697683909710411111812561320273441146153160167174181188195202209216223230611062" displayName="Таблица5710202734413448556269768390971041111181251321396132027344148556269768390971041111186132027344112513213914615316016717418118819520220921622323023724425161320273441485562697683909710411111812561320273441146153160167174181188195202209216223230611062" ref="A23:G32" totalsRowShown="0" headerRowDxfId="7481" dataDxfId="7480" tableBorderDxfId="7479">
  <autoFilter ref="A23:G32" xr:uid="{7D26CE2D-B531-460F-B9AC-785558AACEF6}"/>
  <tableColumns count="7">
    <tableColumn id="1" xr3:uid="{ECB6B8F8-5907-46E3-9486-B28225C4273F}" name="Бригада 2" dataDxfId="7478"/>
    <tableColumn id="3" xr3:uid="{8C7A63D9-83A7-44C2-87A1-46D01C09954C}" name="2"/>
    <tableColumn id="4" xr3:uid="{6C702109-7BA6-42A1-AABA-7EACA1F0CEC2}" name="Замки" dataDxfId="7477"/>
    <tableColumn id="5" xr3:uid="{D514C3E8-40FE-4995-B2DB-C763C89E1D63}" name="А" dataDxfId="7476"/>
    <tableColumn id="6" xr3:uid="{0634203B-6664-45B9-8C9A-44F0FDC11077}" name="Б" dataDxfId="7475"/>
    <tableColumn id="8" xr3:uid="{2C75F4F2-53BD-4A9D-BB9B-C0E004145BD9}" name="Г" dataDxfId="7474"/>
    <tableColumn id="9" xr3:uid="{0E4B9354-E139-41CB-9F1C-3DA8BBE2F04A}" name="Д=А*Г" dataDxfId="7473"/>
  </tableColumns>
  <tableStyleInfo name="TableStyleLight9" showFirstColumn="0" showLastColumn="0" showRowStripes="1" showColumnStripes="0"/>
</table>
</file>

<file path=xl/tables/table10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2" xr:uid="{A92339B6-DC3A-4F6A-AC72-1C50BE87E6FF}" name="Таблица3167101319222528313437404346471013161922252831343740434649524710131619222528313437404346555861646770471013161922818253239324653606774818895102109116123130137411182532394653606774818895102109116411182532391231301371441511581651721791861932002071053" displayName="Таблица3167101319222528313437404346471013161922252831343740434649524710131619222528313437404346555861646770471013161922818253239324653606774818895102109116123130137411182532394653606774818895102109116411182532391231301371441511581651721791861932002071053" ref="A57:D66" totalsRowShown="0">
  <autoFilter ref="A57:D66" xr:uid="{F9595AAF-69FB-45E4-8FB9-3A8F6956DCF2}"/>
  <tableColumns count="4">
    <tableColumn id="1" xr3:uid="{1156FBF7-FFA2-4E78-BB05-B199A02F6DC8}" name="Столбец1"/>
    <tableColumn id="2" xr3:uid="{8CE22D80-214F-4695-9CC4-82BC5157E37C}" name="Столбец2"/>
    <tableColumn id="3" xr3:uid="{827D50FB-2EB2-42CF-8B4C-D0D54437AED1}" name="Столбец3"/>
    <tableColumn id="4" xr3:uid="{9DEE2EBF-0EA4-4278-87EF-AFA8FA19707A}" name="Столбец4"/>
  </tableColumns>
  <tableStyleInfo name="TableStyleLight9" showFirstColumn="0" showLastColumn="0" showRowStripes="1" showColumnStripes="0"/>
</table>
</file>

<file path=xl/tables/table10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3" xr:uid="{E177EEFE-39E5-4D21-88D7-7B1C8961A583}" name="Таблица5919263340334754616875828996103110117124131138512192633404754616875828996103110117512192633401241311381451521591661731801871942012082152222292362432505121926334047546168758289961031101171245121926334014515215916617318018719420120821522222951211054" displayName="Таблица5919263340334754616875828996103110117124131138512192633404754616875828996103110117512192633401241311381451521591661731801871942012082152222292362432505121926334047546168758289961031101171245121926334014515215916617318018719420120821522222951211054" ref="A3:G12" totalsRowShown="0" headerRowDxfId="7472" dataDxfId="7471" tableBorderDxfId="7470">
  <autoFilter ref="A3:G12" xr:uid="{436770F5-06D6-40FC-9732-11328DA1E0BA}"/>
  <tableColumns count="7">
    <tableColumn id="1" xr3:uid="{EA8CBDBD-4D5A-4CDF-A4BC-56C1CA658855}" name="Бригада 1" dataDxfId="7469"/>
    <tableColumn id="3" xr3:uid="{5C2C8FD1-DCC0-46DA-84A1-CF98D1DB3D4D}" name="2"/>
    <tableColumn id="4" xr3:uid="{57D3F3C1-1497-45DB-BD29-556848C5DFC0}" name="Замки" dataDxfId="7468"/>
    <tableColumn id="5" xr3:uid="{1627B17E-23A2-404B-9EA7-DD4B4DBFE716}" name="А" dataDxfId="7467"/>
    <tableColumn id="6" xr3:uid="{F5CE0717-78A0-4A27-B13F-6CF46D125606}" name="Б" dataDxfId="7466"/>
    <tableColumn id="8" xr3:uid="{C688EDA3-1388-4176-A113-9B17EAD2BE89}" name="Г" dataDxfId="7465"/>
    <tableColumn id="9" xr3:uid="{047AF1E5-BD62-464F-902E-BC75681E56BB}" name="Д=А*Г" dataDxfId="7464"/>
  </tableColumns>
  <tableStyleInfo name="TableStyleLight9" showFirstColumn="0" showLastColumn="0" showRowStripes="1" showColumnStripes="0"/>
</table>
</file>

<file path=xl/tables/table10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4" xr:uid="{C67784FB-0BFC-43F0-B416-10E2C69909DD}" name="Таблица5710202734413448556269768390971041111181251321396132027344148556269768390971041111186132027344112513213914615316016717418118819520220921622323023724425161320273441485562697683909710411111812561320273441146153160167174181188195202209216223230611055" displayName="Таблица5710202734413448556269768390971041111181251321396132027344148556269768390971041111186132027344112513213914615316016717418118819520220921622323023724425161320273441485562697683909710411111812561320273441146153160167174181188195202209216223230611055" ref="A13:G22" totalsRowShown="0" headerRowDxfId="7463" dataDxfId="7462" tableBorderDxfId="7461">
  <autoFilter ref="A13:G22" xr:uid="{0E7CAF78-4D0C-41A5-A4DF-23B80F7A81E3}"/>
  <tableColumns count="7">
    <tableColumn id="1" xr3:uid="{0D050958-06CB-4667-B338-401C3D0A2059}" name="Бригада 2" dataDxfId="7460"/>
    <tableColumn id="3" xr3:uid="{06603ECE-EC5C-43AD-8FC1-386AF1BB7E30}" name="2"/>
    <tableColumn id="4" xr3:uid="{FF51B719-B69A-43CF-8E4D-B52155942FB9}" name="Замки" dataDxfId="7459"/>
    <tableColumn id="5" xr3:uid="{DF05A3E4-75BC-44E8-B524-DE7A0F2F48DA}" name="А" dataDxfId="7458"/>
    <tableColumn id="6" xr3:uid="{32177F51-0C85-4D1B-A78F-585CC920AEEA}" name="Б" dataDxfId="7457"/>
    <tableColumn id="8" xr3:uid="{5059177C-5707-49EA-AEAA-BC5085AC764B}" name="Г" dataDxfId="7456"/>
    <tableColumn id="9" xr3:uid="{7AAD0E95-1745-4232-AEA4-54C14FA28DBC}" name="Д=А*Г" dataDxfId="7455"/>
  </tableColumns>
  <tableStyleInfo name="TableStyleLight9" showFirstColumn="0" showLastColumn="0" showRowStripes="1" showColumnStripes="0"/>
</table>
</file>

<file path=xl/tables/table10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5" xr:uid="{95075AEE-B222-49D5-8A5E-30A386385764}" name="Таблица5741121283542354956637077849198105112119126133140714212835424956637077849198105112119714212835421261331401471541611681751821891962032102172242312382452527142128354249566370778491981051121191267142128354214715416116817518218919620321021722423171056" displayName="Таблица5741121283542354956637077849198105112119126133140714212835424956637077849198105112119714212835421261331401471541611681751821891962032102172242312382452527142128354249566370778491981051121191267142128354214715416116817518218919620321021722423171056" ref="A33:G44" totalsRowShown="0" headerRowDxfId="7454" dataDxfId="7453" tableBorderDxfId="7452">
  <autoFilter ref="A33:G44" xr:uid="{D9A3A8C6-DD7E-4E67-8324-326DE496AAF4}"/>
  <tableColumns count="7">
    <tableColumn id="1" xr3:uid="{F2593BEB-915F-4D7B-A5D5-92ADB5F7E684}" name="Бригада 3" dataDxfId="7451"/>
    <tableColumn id="3" xr3:uid="{BEE952A0-7EDB-40C6-A06E-B05926462B67}" name="2"/>
    <tableColumn id="4" xr3:uid="{98CA62B1-12B5-497B-B8CA-4626222C0BB7}" name="Замки" dataDxfId="7450"/>
    <tableColumn id="5" xr3:uid="{B5DC13CC-24D0-40E6-A9B3-B832894F5865}" name="А" dataDxfId="7449"/>
    <tableColumn id="6" xr3:uid="{DE5203CB-EF87-4D0E-B872-1408C0419793}" name="Б" dataDxfId="7448"/>
    <tableColumn id="8" xr3:uid="{3C4D4CB0-4E58-419B-B548-5CB4F87A977F}" name="Г" dataDxfId="7447"/>
    <tableColumn id="9" xr3:uid="{38400E30-C786-421D-9204-26E0E85A3888}" name="Д=А*Г" dataDxfId="7446"/>
  </tableColumns>
  <tableStyleInfo name="TableStyleLight9" showFirstColumn="0" showLastColumn="0" showRowStripes="1" showColumnStripes="0"/>
</table>
</file>

<file path=xl/tables/table10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6" xr:uid="{E491419B-ED95-4DDE-89F2-BF40AA6AAC4A}" name="Таблица5710202734413448556269768390971041111181251321396132027344148556269768390971041111186132027344112513213914615316016717418118819520220921622323023724425161320273441485562697683909710411111812561320273441146153160167174181188195202209216223230611057" displayName="Таблица5710202734413448556269768390971041111181251321396132027344148556269768390971041111186132027344112513213914615316016717418118819520220921622323023724425161320273441485562697683909710411111812561320273441146153160167174181188195202209216223230611057" ref="A23:G32" totalsRowShown="0" headerRowDxfId="7445" dataDxfId="7444" tableBorderDxfId="7443">
  <autoFilter ref="A23:G32" xr:uid="{7D26CE2D-B531-460F-B9AC-785558AACEF6}"/>
  <tableColumns count="7">
    <tableColumn id="1" xr3:uid="{DA6A2225-1D58-4F5B-8F60-1F1F185CE024}" name="Бригада 2" dataDxfId="7442"/>
    <tableColumn id="3" xr3:uid="{5ED05F10-255C-4238-BB0C-277B51AFD15E}" name="2"/>
    <tableColumn id="4" xr3:uid="{313EE117-EDCA-4A37-9211-EE6F41A96205}" name="Замки" dataDxfId="7441"/>
    <tableColumn id="5" xr3:uid="{7C187F60-B88F-4090-8F72-ED2159AF19FF}" name="А" dataDxfId="7440"/>
    <tableColumn id="6" xr3:uid="{93BBAEB0-4D39-45FF-82C0-1897C7F3A668}" name="Б" dataDxfId="7439"/>
    <tableColumn id="8" xr3:uid="{DE27FDD0-FB2A-4E4E-8A2A-5F9690868489}" name="Г" dataDxfId="7438"/>
    <tableColumn id="9" xr3:uid="{5206629A-AD6E-44A1-97A5-4C6609679576}" name="Д=А*Г" dataDxfId="7437"/>
  </tableColumns>
  <tableStyleInfo name="TableStyleLight9" showFirstColumn="0" showLastColumn="0" showRowStripes="1" showColumnStripes="0"/>
</table>
</file>

<file path=xl/tables/table10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7" xr:uid="{82D80477-A6D7-43C9-991E-4E049F7D0359}" name="Таблица3167101319222528313437404346471013161922252831343740434649524710131619222528313437404346555861646770471013161922818253239324653606774818895102109116123130137411182532394653606774818895102109116411182532391231301371441511581651721791861932002071048" displayName="Таблица3167101319222528313437404346471013161922252831343740434649524710131619222528313437404346555861646770471013161922818253239324653606774818895102109116123130137411182532394653606774818895102109116411182532391231301371441511581651721791861932002071048" ref="A57:D65" totalsRowShown="0">
  <autoFilter ref="A57:D65" xr:uid="{F9595AAF-69FB-45E4-8FB9-3A8F6956DCF2}"/>
  <tableColumns count="4">
    <tableColumn id="1" xr3:uid="{B778BB4A-FB27-4EFF-8755-9D34052D41CA}" name="Столбец1"/>
    <tableColumn id="2" xr3:uid="{BDF92891-6CCF-421D-94EB-133420EF1457}" name="Столбец2"/>
    <tableColumn id="3" xr3:uid="{FE08E4D3-448C-4DFB-9E5F-AB1B66038549}" name="Столбец3"/>
    <tableColumn id="4" xr3:uid="{6C8C6CD6-8F0F-4D2D-920A-E599358F6DF8}" name="Столбец4"/>
  </tableColumns>
  <tableStyleInfo name="TableStyleLight9" showFirstColumn="0" showLastColumn="0" showRowStripes="1" showColumnStripes="0"/>
</table>
</file>

<file path=xl/tables/table10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8" xr:uid="{B0C4A838-C076-427E-9EA7-8E188F0F9519}" name="Таблица5919263340334754616875828996103110117124131138512192633404754616875828996103110117512192633401241311381451521591661731801871942012082152222292362432505121926334047546168758289961031101171245121926334014515215916617318018719420120821522222951211049" displayName="Таблица5919263340334754616875828996103110117124131138512192633404754616875828996103110117512192633401241311381451521591661731801871942012082152222292362432505121926334047546168758289961031101171245121926334014515215916617318018719420120821522222951211049" ref="A3:G12" totalsRowShown="0" headerRowDxfId="7436" dataDxfId="7435" tableBorderDxfId="7434">
  <autoFilter ref="A3:G12" xr:uid="{436770F5-06D6-40FC-9732-11328DA1E0BA}"/>
  <tableColumns count="7">
    <tableColumn id="1" xr3:uid="{C7871EEA-BE17-4503-B3A1-0D63F9671570}" name="Бригада 1" dataDxfId="7433"/>
    <tableColumn id="3" xr3:uid="{0E7CEF82-2B01-456D-98DE-DD5CEC31A004}" name="2"/>
    <tableColumn id="4" xr3:uid="{F26BEEC7-A84E-49AF-99F7-2D3F8ADBA199}" name="Замки" dataDxfId="7432"/>
    <tableColumn id="5" xr3:uid="{FF104CE6-76BC-430E-A9DB-935BFA0195E9}" name="А" dataDxfId="7431"/>
    <tableColumn id="6" xr3:uid="{B3190AFA-94B8-408C-9255-85470DB8EE21}" name="Б" dataDxfId="7430"/>
    <tableColumn id="8" xr3:uid="{CC3DFBD4-FD79-47AE-B9F1-F9B733EDEFB5}" name="Г" dataDxfId="7429"/>
    <tableColumn id="9" xr3:uid="{C9E12872-EA27-4A9A-B015-88115F0AC226}" name="Д=А*Г" dataDxfId="7428"/>
  </tableColumns>
  <tableStyleInfo name="TableStyleLight9" showFirstColumn="0" showLastColumn="0" showRowStripes="1" showColumnStripes="0"/>
</table>
</file>

<file path=xl/tables/table10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9" xr:uid="{ED4A2F41-78D4-45D1-BD79-78D329C10CF3}" name="Таблица5710202734413448556269768390971041111181251321396132027344148556269768390971041111186132027344112513213914615316016717418118819520220921622323023724425161320273441485562697683909710411111812561320273441146153160167174181188195202209216223230611050" displayName="Таблица5710202734413448556269768390971041111181251321396132027344148556269768390971041111186132027344112513213914615316016717418118819520220921622323023724425161320273441485562697683909710411111812561320273441146153160167174181188195202209216223230611050" ref="A13:G22" totalsRowShown="0" headerRowDxfId="7427" dataDxfId="7426" tableBorderDxfId="7425">
  <autoFilter ref="A13:G22" xr:uid="{0E7CAF78-4D0C-41A5-A4DF-23B80F7A81E3}"/>
  <tableColumns count="7">
    <tableColumn id="1" xr3:uid="{33D56137-B1C9-4FC7-BF46-01FA5678D54B}" name="Бригада 2" dataDxfId="7424"/>
    <tableColumn id="3" xr3:uid="{DE1C80EB-C2F8-4A12-83BC-836A080589AA}" name="2"/>
    <tableColumn id="4" xr3:uid="{E073DFBB-9C92-49C8-AACE-D6B2BFAF7B65}" name="Замки" dataDxfId="7423"/>
    <tableColumn id="5" xr3:uid="{FA5DDD19-B339-4EBF-808C-E1B5AEFE18B1}" name="А" dataDxfId="7422"/>
    <tableColumn id="6" xr3:uid="{98B36531-3055-4543-BB82-6FEA2BCF6A0C}" name="Б" dataDxfId="7421"/>
    <tableColumn id="8" xr3:uid="{E987D542-D119-4D21-BB56-FD80B7A18157}" name="Г" dataDxfId="7420"/>
    <tableColumn id="9" xr3:uid="{0878AA27-C71A-40C9-913C-FF22A8D66BA6}" name="Д=А*Г" dataDxfId="7419"/>
  </tableColumns>
  <tableStyleInfo name="TableStyleLight9" showFirstColumn="0" showLastColumn="0" showRowStripes="1" showColumnStripes="0"/>
</table>
</file>

<file path=xl/tables/table10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0" xr:uid="{8E2F8AC2-5B18-464B-A9DD-51B3CF306034}" name="Таблица5741121283542354956637077849198105112119126133140714212835424956637077849198105112119714212835421261331401471541611681751821891962032102172242312382452527142128354249566370778491981051121191267142128354214715416116817518218919620321021722423171051" displayName="Таблица5741121283542354956637077849198105112119126133140714212835424956637077849198105112119714212835421261331401471541611681751821891962032102172242312382452527142128354249566370778491981051121191267142128354214715416116817518218919620321021722423171051" ref="A33:G44" totalsRowShown="0" headerRowDxfId="7418" dataDxfId="7417" tableBorderDxfId="7416">
  <autoFilter ref="A33:G44" xr:uid="{D9A3A8C6-DD7E-4E67-8324-326DE496AAF4}"/>
  <tableColumns count="7">
    <tableColumn id="1" xr3:uid="{B2898ADD-5DA2-474E-A4C7-CAEDC96DB0A6}" name="Бригада 3" dataDxfId="7415"/>
    <tableColumn id="3" xr3:uid="{93317D6C-ACA1-47D5-9D63-7CCEFC89B658}" name="2"/>
    <tableColumn id="4" xr3:uid="{EE7F07F3-C543-4B63-9262-C8B8621C0F5F}" name="Замки" dataDxfId="7414"/>
    <tableColumn id="5" xr3:uid="{F9728FA1-DE75-4EBF-B12F-79958F7C1759}" name="А" dataDxfId="7413"/>
    <tableColumn id="6" xr3:uid="{8C56CE7B-3AAF-4BC2-82AB-940B4DA95A12}" name="Б" dataDxfId="7412"/>
    <tableColumn id="8" xr3:uid="{C09EFB20-0FBD-41B3-B79C-60840796BFAC}" name="Г" dataDxfId="7411"/>
    <tableColumn id="9" xr3:uid="{32A40924-D260-4545-B8D3-FE5989749BCA}" name="Д=А*Г" dataDxfId="7410"/>
  </tableColumns>
  <tableStyleInfo name="TableStyleLight9" showFirstColumn="0" showLastColumn="0" showRowStripes="1" showColumnStripes="0"/>
</table>
</file>

<file path=xl/tables/table10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1" xr:uid="{E96FFB62-2BE4-4A06-ADDF-E1582A011456}" name="Таблица5710202734413448556269768390971041111181251321396132027344148556269768390971041111186132027344112513213914615316016717418118819520220921622323023724425161320273441485562697683909710411111812561320273441146153160167174181188195202209216223230611052" displayName="Таблица5710202734413448556269768390971041111181251321396132027344148556269768390971041111186132027344112513213914615316016717418118819520220921622323023724425161320273441485562697683909710411111812561320273441146153160167174181188195202209216223230611052" ref="A23:G32" totalsRowShown="0" headerRowDxfId="7409" dataDxfId="7408" tableBorderDxfId="7407">
  <autoFilter ref="A23:G32" xr:uid="{7D26CE2D-B531-460F-B9AC-785558AACEF6}"/>
  <tableColumns count="7">
    <tableColumn id="1" xr3:uid="{A04C58CA-E6E3-498F-BD00-F51667B66602}" name="Бригада 2" dataDxfId="7406"/>
    <tableColumn id="3" xr3:uid="{B4459F72-CCE8-46BE-8C6B-F07E7E604993}" name="2"/>
    <tableColumn id="4" xr3:uid="{C721F085-D3D5-412C-9AB9-984B96F74CBD}" name="Замки" dataDxfId="7405"/>
    <tableColumn id="5" xr3:uid="{A6518B5E-EC83-4071-A786-75E973356D43}" name="А" dataDxfId="7404"/>
    <tableColumn id="6" xr3:uid="{9A233D69-B536-47C1-9214-99CDF5A9807C}" name="Б" dataDxfId="7403"/>
    <tableColumn id="8" xr3:uid="{3EFC10A2-AB4D-4E60-B70D-3F87331BF7CD}" name="Г" dataDxfId="7402"/>
    <tableColumn id="9" xr3:uid="{3511D531-84EC-4823-8981-3637970FC6F6}" name="Д=А*Г" dataDxfId="7401"/>
  </tableColumns>
  <tableStyleInfo name="TableStyleLight9" showFirstColumn="0" showLastColumn="0" showRowStripes="1" showColumnStripes="0"/>
</table>
</file>

<file path=xl/tables/table10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2" xr:uid="{76203A71-4B0B-47EF-92D9-B7E8C9E85B35}" name="Таблица3167101319222528313437404346471013161922252831343740434649524710131619222528313437404346555861646770471013161922818253239324653606774818895102109116123130137411182532394653606774818895102109116411182532391231301371441511581651721791861932002071043" displayName="Таблица3167101319222528313437404346471013161922252831343740434649524710131619222528313437404346555861646770471013161922818253239324653606774818895102109116123130137411182532394653606774818895102109116411182532391231301371441511581651721791861932002071043" ref="A57:D63" totalsRowShown="0">
  <autoFilter ref="A57:D63" xr:uid="{F9595AAF-69FB-45E4-8FB9-3A8F6956DCF2}"/>
  <tableColumns count="4">
    <tableColumn id="1" xr3:uid="{D365BCEE-76AC-4434-995D-BFE711D82CD0}" name="Столбец1"/>
    <tableColumn id="2" xr3:uid="{9F3FB75F-7626-4CFE-B91C-1ABEF20A5557}" name="Столбец2"/>
    <tableColumn id="3" xr3:uid="{86FEC6AA-7BD3-486D-A5B8-BDD3BD737C4B}" name="Столбец3"/>
    <tableColumn id="4" xr3:uid="{1861A83E-53A2-4208-A560-1C966534FDE8}" name="Столбец4"/>
  </tableColumns>
  <tableStyleInfo name="TableStyleLight9" showFirstColumn="0" showLastColumn="0" showRowStripes="1" showColumnStripes="0"/>
</table>
</file>

<file path=xl/tables/table10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3" xr:uid="{D889268A-3B4E-4E79-8512-A6A928AD2B63}" name="Таблица5919263340334754616875828996103110117124131138512192633404754616875828996103110117512192633401241311381451521591661731801871942012082152222292362432505121926334047546168758289961031101171245121926334014515215916617318018719420120821522222951211044" displayName="Таблица5919263340334754616875828996103110117124131138512192633404754616875828996103110117512192633401241311381451521591661731801871942012082152222292362432505121926334047546168758289961031101171245121926334014515215916617318018719420120821522222951211044" ref="A3:G12" totalsRowShown="0" headerRowDxfId="7400" dataDxfId="7399" tableBorderDxfId="7398">
  <autoFilter ref="A3:G12" xr:uid="{436770F5-06D6-40FC-9732-11328DA1E0BA}"/>
  <tableColumns count="7">
    <tableColumn id="1" xr3:uid="{222C8820-4CBF-4C7F-B398-ECE4D2071AF3}" name="Бригада 1" dataDxfId="7397"/>
    <tableColumn id="3" xr3:uid="{E76F592A-8B3E-4B22-9C64-07DCAAFE4393}" name="2"/>
    <tableColumn id="4" xr3:uid="{7F502CDB-30B9-4A38-BB35-64D00CCA4BB8}" name="Замки" dataDxfId="7396"/>
    <tableColumn id="5" xr3:uid="{5436EC07-8F00-4F89-82D2-630A7ECE2413}" name="А" dataDxfId="7395"/>
    <tableColumn id="6" xr3:uid="{E846F653-0C73-46AE-B6BF-08472CC3D5A4}" name="Б" dataDxfId="7394"/>
    <tableColumn id="8" xr3:uid="{A6736767-CFB0-4E7A-8FD8-CCD655B5B6F9}" name="Г" dataDxfId="7393"/>
    <tableColumn id="9" xr3:uid="{590A1E55-688C-4D30-B1E1-01CB8694E985}" name="Д=А*Г" dataDxfId="7392"/>
  </tableColumns>
  <tableStyleInfo name="TableStyleLight9" showFirstColumn="0" showLastColumn="0" showRowStripes="1" showColumnStripes="0"/>
</table>
</file>

<file path=xl/tables/table10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4" xr:uid="{C37BDB7F-7295-437C-BD64-29DA8DA21095}" name="Таблица5710202734413448556269768390971041111181251321396132027344148556269768390971041111186132027344112513213914615316016717418118819520220921622323023724425161320273441485562697683909710411111812561320273441146153160167174181188195202209216223230611045" displayName="Таблица5710202734413448556269768390971041111181251321396132027344148556269768390971041111186132027344112513213914615316016717418118819520220921622323023724425161320273441485562697683909710411111812561320273441146153160167174181188195202209216223230611045" ref="A13:G22" totalsRowShown="0" headerRowDxfId="7391" dataDxfId="7390" tableBorderDxfId="7389">
  <autoFilter ref="A13:G22" xr:uid="{0E7CAF78-4D0C-41A5-A4DF-23B80F7A81E3}"/>
  <tableColumns count="7">
    <tableColumn id="1" xr3:uid="{E2E06F5E-1C1F-4190-A1D8-AE1DDEDBA405}" name="Бригада 2" dataDxfId="7388"/>
    <tableColumn id="3" xr3:uid="{6AAE64E8-35B4-4634-BBD4-C38AA4441C29}" name="2"/>
    <tableColumn id="4" xr3:uid="{5F925B7C-F7AB-434A-B76A-B649977973CF}" name="Замки" dataDxfId="7387"/>
    <tableColumn id="5" xr3:uid="{E5FB0835-707E-429F-9B4A-BFCC1AA4CBCE}" name="А" dataDxfId="7386"/>
    <tableColumn id="6" xr3:uid="{B86A5E64-315E-4C87-972D-FCCD07E869C1}" name="Б" dataDxfId="7385"/>
    <tableColumn id="8" xr3:uid="{62A59D25-3EA7-4A40-B42F-68D6C0F98BBF}" name="Г" dataDxfId="7384"/>
    <tableColumn id="9" xr3:uid="{326D5A33-1D92-4499-8500-6D84A92AB6AD}" name="Д=А*Г" dataDxfId="7383"/>
  </tableColumns>
  <tableStyleInfo name="TableStyleLight9" showFirstColumn="0" showLastColumn="0" showRowStripes="1" showColumnStripes="0"/>
</table>
</file>

<file path=xl/tables/table10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5" xr:uid="{10428D82-34EF-472D-A090-8D4A9E0758D9}" name="Таблица5741121283542354956637077849198105112119126133140714212835424956637077849198105112119714212835421261331401471541611681751821891962032102172242312382452527142128354249566370778491981051121191267142128354214715416116817518218919620321021722423171046" displayName="Таблица5741121283542354956637077849198105112119126133140714212835424956637077849198105112119714212835421261331401471541611681751821891962032102172242312382452527142128354249566370778491981051121191267142128354214715416116817518218919620321021722423171046" ref="A33:G44" totalsRowShown="0" headerRowDxfId="7382" dataDxfId="7381" tableBorderDxfId="7380">
  <autoFilter ref="A33:G44" xr:uid="{D9A3A8C6-DD7E-4E67-8324-326DE496AAF4}"/>
  <tableColumns count="7">
    <tableColumn id="1" xr3:uid="{C48D8002-64CB-4865-B25E-B1C9416192D0}" name="Бригада 3" dataDxfId="7379"/>
    <tableColumn id="3" xr3:uid="{0FA8EFB4-0567-4E46-B726-89CBA08F1C08}" name="2"/>
    <tableColumn id="4" xr3:uid="{81EAE036-B58A-4659-9F9D-BEFBB7EDC2FC}" name="Замки" dataDxfId="7378"/>
    <tableColumn id="5" xr3:uid="{E2AC42D1-333E-46B4-A4B6-0BC7345D6C40}" name="А" dataDxfId="7377"/>
    <tableColumn id="6" xr3:uid="{05F248BF-25FC-4C45-BDFA-6A046944F49F}" name="Б" dataDxfId="7376"/>
    <tableColumn id="8" xr3:uid="{75D02667-190E-4D02-87EF-842E201C2632}" name="Г" dataDxfId="7375"/>
    <tableColumn id="9" xr3:uid="{DD90D0FA-331E-4AFA-8938-3CB6AC9D2A97}" name="Д=А*Г" dataDxfId="7374"/>
  </tableColumns>
  <tableStyleInfo name="TableStyleLight9" showFirstColumn="0" showLastColumn="0" showRowStripes="1" showColumnStripes="0"/>
</table>
</file>

<file path=xl/tables/table1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6" xr:uid="{5020AA97-7206-4119-B6C0-56B624DF92FD}" name="Таблица5710202734413448556269768390971041111181251321396132027344148556269768390971041111186132027344112513213914615316016717418118819520220921622323023724425161320273441485562697683909710411111812561320273441146153160167174181188195202209216223230611047" displayName="Таблица5710202734413448556269768390971041111181251321396132027344148556269768390971041111186132027344112513213914615316016717418118819520220921622323023724425161320273441485562697683909710411111812561320273441146153160167174181188195202209216223230611047" ref="A23:G32" totalsRowShown="0" headerRowDxfId="7373" dataDxfId="7372" tableBorderDxfId="7371">
  <autoFilter ref="A23:G32" xr:uid="{7D26CE2D-B531-460F-B9AC-785558AACEF6}"/>
  <tableColumns count="7">
    <tableColumn id="1" xr3:uid="{29D7D516-5950-41EC-B6DD-A0870F386ACF}" name="Бригада 2" dataDxfId="7370"/>
    <tableColumn id="3" xr3:uid="{08EEFC71-F724-4CF6-8B20-C58A9A548510}" name="2"/>
    <tableColumn id="4" xr3:uid="{A0CAB57D-AFB4-4C3A-B025-880280B2E4A5}" name="Замки" dataDxfId="7369"/>
    <tableColumn id="5" xr3:uid="{957C4258-954D-421A-8E96-EB2369D06CE6}" name="А" dataDxfId="7368"/>
    <tableColumn id="6" xr3:uid="{AC77E0A1-820E-4DF2-BD9F-3C448C0A29FB}" name="Б" dataDxfId="7367"/>
    <tableColumn id="8" xr3:uid="{0BE9841F-7A2E-4BF8-8329-F3671CCF101B}" name="Г" dataDxfId="7366"/>
    <tableColumn id="9" xr3:uid="{EBEE7E4D-9B1F-4548-99F4-BB33AD895AA8}" name="Д=А*Г" dataDxfId="7365"/>
  </tableColumns>
  <tableStyleInfo name="TableStyleLight9" showFirstColumn="0" showLastColumn="0" showRowStripes="1" showColumnStripes="0"/>
</table>
</file>

<file path=xl/tables/table1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7" xr:uid="{81A23BF6-BE77-487D-B7D8-3F211EE23AF7}" name="Таблица3167101319222528313437404346471013161922252831343740434649524710131619222528313437404346555861646770471013161922818253239324653606774818895102109116123130137411182532394653606774818895102109116411182532391231301371441511581651721791861932002071038" displayName="Таблица3167101319222528313437404346471013161922252831343740434649524710131619222528313437404346555861646770471013161922818253239324653606774818895102109116123130137411182532394653606774818895102109116411182532391231301371441511581651721791861932002071038" ref="A57:D63" totalsRowShown="0">
  <autoFilter ref="A57:D63" xr:uid="{F9595AAF-69FB-45E4-8FB9-3A8F6956DCF2}"/>
  <tableColumns count="4">
    <tableColumn id="1" xr3:uid="{2F91438D-B5A1-4023-AD25-EC437BABFFA9}" name="Столбец1"/>
    <tableColumn id="2" xr3:uid="{50A6792B-8326-4CBE-9796-1A9D9B28B6EF}" name="Столбец2"/>
    <tableColumn id="3" xr3:uid="{6642F346-9003-4BE2-A394-EBCAD5A42A42}" name="Столбец3"/>
    <tableColumn id="4" xr3:uid="{E179C3C9-969F-494E-AF4E-DA94847CAF81}" name="Столбец4"/>
  </tableColumns>
  <tableStyleInfo name="TableStyleLight9" showFirstColumn="0" showLastColumn="0" showRowStripes="1" showColumnStripes="0"/>
</table>
</file>

<file path=xl/tables/table1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8" xr:uid="{D11154E7-7719-4656-ABD5-56A8D2BB4481}" name="Таблица5919263340334754616875828996103110117124131138512192633404754616875828996103110117512192633401241311381451521591661731801871942012082152222292362432505121926334047546168758289961031101171245121926334014515215916617318018719420120821522222951211039" displayName="Таблица5919263340334754616875828996103110117124131138512192633404754616875828996103110117512192633401241311381451521591661731801871942012082152222292362432505121926334047546168758289961031101171245121926334014515215916617318018719420120821522222951211039" ref="A3:G12" totalsRowShown="0" headerRowDxfId="7364" dataDxfId="7363" tableBorderDxfId="7362">
  <autoFilter ref="A3:G12" xr:uid="{436770F5-06D6-40FC-9732-11328DA1E0BA}"/>
  <tableColumns count="7">
    <tableColumn id="1" xr3:uid="{BA0C7E0F-CDA7-4384-B028-84C58C7F4384}" name="Бригада 1" dataDxfId="7361"/>
    <tableColumn id="3" xr3:uid="{A4C236A5-FFB5-45F3-8B34-FE9AC7ADBD7B}" name="2"/>
    <tableColumn id="4" xr3:uid="{F395A027-FDB0-404E-85DA-2445C92A1BCC}" name="Замки" dataDxfId="7360"/>
    <tableColumn id="5" xr3:uid="{D0768CFE-CACF-4AA9-8983-3326873A471F}" name="А" dataDxfId="7359"/>
    <tableColumn id="6" xr3:uid="{1CCA31B8-29E4-492B-88FB-DCB5992B0A41}" name="Б" dataDxfId="7358"/>
    <tableColumn id="8" xr3:uid="{6944966B-D6ED-471A-B627-DE028DDEC342}" name="Г" dataDxfId="7357"/>
    <tableColumn id="9" xr3:uid="{89794295-AEA1-4007-B910-DBDE26B5C317}" name="Д=А*Г" dataDxfId="7356"/>
  </tableColumns>
  <tableStyleInfo name="TableStyleLight9" showFirstColumn="0" showLastColumn="0" showRowStripes="1" showColumnStripes="0"/>
</table>
</file>

<file path=xl/tables/table1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9" xr:uid="{1B13A019-BCDA-4884-A1BE-2EAE5345760C}" name="Таблица5710202734413448556269768390971041111181251321396132027344148556269768390971041111186132027344112513213914615316016717418118819520220921622323023724425161320273441485562697683909710411111812561320273441146153160167174181188195202209216223230611040" displayName="Таблица5710202734413448556269768390971041111181251321396132027344148556269768390971041111186132027344112513213914615316016717418118819520220921622323023724425161320273441485562697683909710411111812561320273441146153160167174181188195202209216223230611040" ref="A13:G22" totalsRowShown="0" headerRowDxfId="7355" dataDxfId="7354" tableBorderDxfId="7353">
  <autoFilter ref="A13:G22" xr:uid="{0E7CAF78-4D0C-41A5-A4DF-23B80F7A81E3}"/>
  <tableColumns count="7">
    <tableColumn id="1" xr3:uid="{BAC88B88-F740-4118-A596-FBE818424F83}" name="Бригада 2" dataDxfId="7352"/>
    <tableColumn id="3" xr3:uid="{650CD52B-5A16-423F-8AD9-F5BE43D192D6}" name="2"/>
    <tableColumn id="4" xr3:uid="{DA7267B3-6643-4B39-A0AD-7F2AE735F707}" name="Замки" dataDxfId="7351"/>
    <tableColumn id="5" xr3:uid="{9630A2FC-8FF0-4D9D-9C5F-7D7ECA72F81D}" name="А" dataDxfId="7350"/>
    <tableColumn id="6" xr3:uid="{9091B188-3713-4D83-A88E-5F696CCD7D89}" name="Б" dataDxfId="7349"/>
    <tableColumn id="8" xr3:uid="{9715FDB6-E469-4012-AB92-02A35363D925}" name="Г" dataDxfId="7348"/>
    <tableColumn id="9" xr3:uid="{5A42173B-189A-4A72-A2C2-CF7B8A67B712}" name="Д=А*Г" dataDxfId="7347"/>
  </tableColumns>
  <tableStyleInfo name="TableStyleLight9" showFirstColumn="0" showLastColumn="0" showRowStripes="1" showColumnStripes="0"/>
</table>
</file>

<file path=xl/tables/table1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0" xr:uid="{5E56B0CD-3C11-4E4C-A207-F1116C072258}" name="Таблица5741121283542354956637077849198105112119126133140714212835424956637077849198105112119714212835421261331401471541611681751821891962032102172242312382452527142128354249566370778491981051121191267142128354214715416116817518218919620321021722423171041" displayName="Таблица5741121283542354956637077849198105112119126133140714212835424956637077849198105112119714212835421261331401471541611681751821891962032102172242312382452527142128354249566370778491981051121191267142128354214715416116817518218919620321021722423171041" ref="A33:G44" totalsRowShown="0" headerRowDxfId="7346" dataDxfId="7345" tableBorderDxfId="7344">
  <autoFilter ref="A33:G44" xr:uid="{D9A3A8C6-DD7E-4E67-8324-326DE496AAF4}"/>
  <tableColumns count="7">
    <tableColumn id="1" xr3:uid="{983F7CAB-75C9-4274-A2FA-0E7F8EDDA3C0}" name="Бригада 3" dataDxfId="7343"/>
    <tableColumn id="3" xr3:uid="{1556D65A-A49E-49C0-A3F8-51C7D784E3F1}" name="2"/>
    <tableColumn id="4" xr3:uid="{D80ECB3B-A83A-4632-A8BB-E3AEE006E582}" name="Замки" dataDxfId="7342"/>
    <tableColumn id="5" xr3:uid="{67A6630E-8529-461A-9246-3DAFEC4D2A45}" name="А" dataDxfId="7341"/>
    <tableColumn id="6" xr3:uid="{F6BD1F03-5108-48FB-9C76-5F281A52E55C}" name="Б" dataDxfId="7340"/>
    <tableColumn id="8" xr3:uid="{7FF5EAA5-A1D2-4619-9042-134478B15F8D}" name="Г" dataDxfId="7339"/>
    <tableColumn id="9" xr3:uid="{373C4E52-950C-4931-9E88-EB8C24E3247D}" name="Д=А*Г" dataDxfId="7338"/>
  </tableColumns>
  <tableStyleInfo name="TableStyleLight9" showFirstColumn="0" showLastColumn="0" showRowStripes="1" showColumnStripes="0"/>
</table>
</file>

<file path=xl/tables/table1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1" xr:uid="{46C99FE0-71D5-4490-BD6F-75F1DB7EF86A}" name="Таблица5710202734413448556269768390971041111181251321396132027344148556269768390971041111186132027344112513213914615316016717418118819520220921622323023724425161320273441485562697683909710411111812561320273441146153160167174181188195202209216223230611042" displayName="Таблица5710202734413448556269768390971041111181251321396132027344148556269768390971041111186132027344112513213914615316016717418118819520220921622323023724425161320273441485562697683909710411111812561320273441146153160167174181188195202209216223230611042" ref="A23:G32" totalsRowShown="0" headerRowDxfId="7337" dataDxfId="7336" tableBorderDxfId="7335">
  <autoFilter ref="A23:G32" xr:uid="{7D26CE2D-B531-460F-B9AC-785558AACEF6}"/>
  <tableColumns count="7">
    <tableColumn id="1" xr3:uid="{CA63B4D0-CFE8-4619-BB19-3EE6A35EE927}" name="Бригада 2" dataDxfId="7334"/>
    <tableColumn id="3" xr3:uid="{09F848E8-EE04-4E59-B37F-8DFF3C783960}" name="2"/>
    <tableColumn id="4" xr3:uid="{4F9F7609-8C92-42AD-9E2F-8BA83C293887}" name="Замки" dataDxfId="7333"/>
    <tableColumn id="5" xr3:uid="{98FA77B4-5CC0-45E5-8770-BA4B33DE305B}" name="А" dataDxfId="7332"/>
    <tableColumn id="6" xr3:uid="{161EA66E-8790-4C50-8CCC-BC625D3CE2D0}" name="Б" dataDxfId="7331"/>
    <tableColumn id="8" xr3:uid="{C0568059-EC76-47FE-BEAE-41882C94AA0F}" name="Г" dataDxfId="7330"/>
    <tableColumn id="9" xr3:uid="{585CA7F2-0405-49D2-9891-1BCC70E4E042}" name="Д=А*Г" dataDxfId="7329"/>
  </tableColumns>
  <tableStyleInfo name="TableStyleLight9" showFirstColumn="0" showLastColumn="0" showRowStripes="1" showColumnStripes="0"/>
</table>
</file>

<file path=xl/tables/table1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2" xr:uid="{A13EE23C-11DE-48E6-94F3-7A5C165A37ED}" name="Таблица3167101319222528313437404346471013161922252831343740434649524710131619222528313437404346555861646770471013161922818253239324653606774818895102109116123130137411182532394653606774818895102109116411182532391231301371441511581651721791861932002071033" displayName="Таблица3167101319222528313437404346471013161922252831343740434649524710131619222528313437404346555861646770471013161922818253239324653606774818895102109116123130137411182532394653606774818895102109116411182532391231301371441511581651721791861932002071033" ref="A57:D63" totalsRowShown="0">
  <autoFilter ref="A57:D63" xr:uid="{F9595AAF-69FB-45E4-8FB9-3A8F6956DCF2}"/>
  <tableColumns count="4">
    <tableColumn id="1" xr3:uid="{916586F6-3703-49C2-9A4A-B9DE5BAF5A01}" name="Столбец1"/>
    <tableColumn id="2" xr3:uid="{0DB1F5E6-A5B6-4E62-BC59-E013A32129EF}" name="Столбец2"/>
    <tableColumn id="3" xr3:uid="{73FFFAB5-DCEC-4823-AEE6-D88EEB6FCC24}" name="Столбец3"/>
    <tableColumn id="4" xr3:uid="{360C33E4-9E47-435E-A49E-1967B3DB496A}" name="Столбец4"/>
  </tableColumns>
  <tableStyleInfo name="TableStyleLight9" showFirstColumn="0" showLastColumn="0" showRowStripes="1" showColumnStripes="0"/>
</table>
</file>

<file path=xl/tables/table1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3" xr:uid="{D7B48988-DB2F-456E-8A29-4A9569966ED8}" name="Таблица5919263340334754616875828996103110117124131138512192633404754616875828996103110117512192633401241311381451521591661731801871942012082152222292362432505121926334047546168758289961031101171245121926334014515215916617318018719420120821522222951211034" displayName="Таблица5919263340334754616875828996103110117124131138512192633404754616875828996103110117512192633401241311381451521591661731801871942012082152222292362432505121926334047546168758289961031101171245121926334014515215916617318018719420120821522222951211034" ref="A3:G12" totalsRowShown="0" headerRowDxfId="7328" dataDxfId="7327" tableBorderDxfId="7326">
  <autoFilter ref="A3:G12" xr:uid="{436770F5-06D6-40FC-9732-11328DA1E0BA}"/>
  <tableColumns count="7">
    <tableColumn id="1" xr3:uid="{27B22F15-42B0-46AA-8135-5B5FF76AAE55}" name="Бригада 1" dataDxfId="7325"/>
    <tableColumn id="3" xr3:uid="{4DE7A6C5-5E20-4134-B33D-1E347DF6B925}" name="2"/>
    <tableColumn id="4" xr3:uid="{217207EB-0150-4094-9A02-8951ABE1CA5C}" name="Замки" dataDxfId="7324"/>
    <tableColumn id="5" xr3:uid="{BF3E5B9E-4267-4A98-A688-733EA9710B09}" name="А" dataDxfId="7323"/>
    <tableColumn id="6" xr3:uid="{E07A6EC3-A8DB-4BE1-8889-86291569D198}" name="Б" dataDxfId="7322"/>
    <tableColumn id="8" xr3:uid="{1DAC4D7C-ECDF-415B-9196-374446E261D9}" name="Г" dataDxfId="7321"/>
    <tableColumn id="9" xr3:uid="{DA5F21AD-4573-42E4-A38A-1FA53BAE9981}" name="Д=А*Г" dataDxfId="7320"/>
  </tableColumns>
  <tableStyleInfo name="TableStyleLight9" showFirstColumn="0" showLastColumn="0" showRowStripes="1" showColumnStripes="0"/>
</table>
</file>

<file path=xl/tables/table1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4" xr:uid="{4AF27793-8F3A-4C00-B4E9-18DFFBCDA764}" name="Таблица5710202734413448556269768390971041111181251321396132027344148556269768390971041111186132027344112513213914615316016717418118819520220921622323023724425161320273441485562697683909710411111812561320273441146153160167174181188195202209216223230611035" displayName="Таблица5710202734413448556269768390971041111181251321396132027344148556269768390971041111186132027344112513213914615316016717418118819520220921622323023724425161320273441485562697683909710411111812561320273441146153160167174181188195202209216223230611035" ref="A13:G22" totalsRowShown="0" headerRowDxfId="7319" dataDxfId="7318" tableBorderDxfId="7317">
  <autoFilter ref="A13:G22" xr:uid="{0E7CAF78-4D0C-41A5-A4DF-23B80F7A81E3}"/>
  <tableColumns count="7">
    <tableColumn id="1" xr3:uid="{F34288C8-B46A-4ECF-9FD0-2BCF86388491}" name="Бригада 2" dataDxfId="7316"/>
    <tableColumn id="3" xr3:uid="{68F46B67-14C3-4504-AF73-B3F530E69971}" name="2"/>
    <tableColumn id="4" xr3:uid="{25CC3365-66EC-40A0-8D20-874FA7D273AD}" name="Замки" dataDxfId="7315"/>
    <tableColumn id="5" xr3:uid="{DEB5F088-80B2-4BAA-88A4-EC9DFD99F77B}" name="А" dataDxfId="7314"/>
    <tableColumn id="6" xr3:uid="{2AFD0AFE-DD1C-4640-8D8A-1FAC1A39ACC5}" name="Б" dataDxfId="7313"/>
    <tableColumn id="8" xr3:uid="{D7265754-13F8-431E-89B0-9C076AD90611}" name="Г" dataDxfId="7312"/>
    <tableColumn id="9" xr3:uid="{A09B2307-FFE6-4B5B-8447-85FB19F5C5F2}" name="Д=А*Г" dataDxfId="7311"/>
  </tableColumns>
  <tableStyleInfo name="TableStyleLight9" showFirstColumn="0" showLastColumn="0" showRowStripes="1" showColumnStripes="0"/>
</table>
</file>

<file path=xl/tables/table1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5" xr:uid="{56BA2ECC-A472-4ECF-A650-BA12B296CA55}" name="Таблица5741121283542354956637077849198105112119126133140714212835424956637077849198105112119714212835421261331401471541611681751821891962032102172242312382452527142128354249566370778491981051121191267142128354214715416116817518218919620321021722423171036" displayName="Таблица5741121283542354956637077849198105112119126133140714212835424956637077849198105112119714212835421261331401471541611681751821891962032102172242312382452527142128354249566370778491981051121191267142128354214715416116817518218919620321021722423171036" ref="A33:G44" totalsRowShown="0" headerRowDxfId="7310" dataDxfId="7309" tableBorderDxfId="7308">
  <autoFilter ref="A33:G44" xr:uid="{D9A3A8C6-DD7E-4E67-8324-326DE496AAF4}"/>
  <tableColumns count="7">
    <tableColumn id="1" xr3:uid="{0B0260BC-B73D-4E1A-AEFD-99A6607F18DE}" name="Бригада 3" dataDxfId="7307"/>
    <tableColumn id="3" xr3:uid="{F7E2E2CE-CF90-4EE7-998C-66589DBDCE06}" name="2"/>
    <tableColumn id="4" xr3:uid="{3EF57FD2-3092-4FED-AA89-F0A8A1A33145}" name="Замки" dataDxfId="7306"/>
    <tableColumn id="5" xr3:uid="{E6929AFA-3C9D-4976-948F-89282FBB0287}" name="А" dataDxfId="7305"/>
    <tableColumn id="6" xr3:uid="{6808BA35-C2A3-4D55-945B-343302F25C2D}" name="Б" dataDxfId="7304"/>
    <tableColumn id="8" xr3:uid="{32CBE9D0-6C3F-4D3F-A27E-D6908D60031A}" name="Г" dataDxfId="7303"/>
    <tableColumn id="9" xr3:uid="{24257F38-C285-491C-AE47-FECD8D17D2F4}" name="Д=А*Г" dataDxfId="7302"/>
  </tableColumns>
  <tableStyleInfo name="TableStyleLight9" showFirstColumn="0" showLastColumn="0" showRowStripes="1" showColumnStripes="0"/>
</table>
</file>

<file path=xl/tables/table1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6" xr:uid="{69E1C00B-DBED-438B-832F-4E1E88D97273}" name="Таблица5710202734413448556269768390971041111181251321396132027344148556269768390971041111186132027344112513213914615316016717418118819520220921622323023724425161320273441485562697683909710411111812561320273441146153160167174181188195202209216223230611037" displayName="Таблица5710202734413448556269768390971041111181251321396132027344148556269768390971041111186132027344112513213914615316016717418118819520220921622323023724425161320273441485562697683909710411111812561320273441146153160167174181188195202209216223230611037" ref="A23:G32" totalsRowShown="0" headerRowDxfId="7301" dataDxfId="7300" tableBorderDxfId="7299">
  <autoFilter ref="A23:G32" xr:uid="{7D26CE2D-B531-460F-B9AC-785558AACEF6}"/>
  <tableColumns count="7">
    <tableColumn id="1" xr3:uid="{BB5B83DB-400D-4EFD-A7EC-B92BA1BFFC18}" name="Бригада 2" dataDxfId="7298"/>
    <tableColumn id="3" xr3:uid="{32945ABF-1E2B-4E4E-B421-FE32C438A9F6}" name="2"/>
    <tableColumn id="4" xr3:uid="{F6DCFF6A-1C64-4A3D-96FD-D970CF3E5615}" name="Замки" dataDxfId="7297"/>
    <tableColumn id="5" xr3:uid="{FE2D7705-2A65-4EC8-BDDA-69C84B950D70}" name="А" dataDxfId="7296"/>
    <tableColumn id="6" xr3:uid="{F889D183-0EB3-4C3C-AEA3-6FF2EB3C1648}" name="Б" dataDxfId="7295"/>
    <tableColumn id="8" xr3:uid="{6B6F9F97-86E2-4AF6-B2CC-B7D0836CFA84}" name="Г" dataDxfId="7294"/>
    <tableColumn id="9" xr3:uid="{A3A5208D-399F-492B-A246-B8DC4F0466DC}" name="Д=А*Г" dataDxfId="7293"/>
  </tableColumns>
  <tableStyleInfo name="TableStyleLight9" showFirstColumn="0" showLastColumn="0" showRowStripes="1" showColumnStripes="0"/>
</table>
</file>

<file path=xl/tables/table1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7" xr:uid="{59062007-60CF-44D2-AEB3-80C460C559CD}" name="Таблица3167101319222528313437404346471013161922252831343740434649524710131619222528313437404346555861646770471013161922818253239324653606774818895102109116123130137411182532394653606774818895102109116411182532391231301371441511581651721791861932002071028" displayName="Таблица3167101319222528313437404346471013161922252831343740434649524710131619222528313437404346555861646770471013161922818253239324653606774818895102109116123130137411182532394653606774818895102109116411182532391231301371441511581651721791861932002071028" ref="A57:D63" totalsRowShown="0">
  <autoFilter ref="A57:D63" xr:uid="{F9595AAF-69FB-45E4-8FB9-3A8F6956DCF2}"/>
  <tableColumns count="4">
    <tableColumn id="1" xr3:uid="{923202A1-4588-4BDE-A213-889A9257B4EC}" name="Столбец1"/>
    <tableColumn id="2" xr3:uid="{87EA7CCA-5F18-469A-8FF5-ADFAC014FB91}" name="Столбец2"/>
    <tableColumn id="3" xr3:uid="{7FBAA6CF-915F-4475-B909-7E3BE6A67DBB}" name="Столбец3"/>
    <tableColumn id="4" xr3:uid="{B3396727-E34E-434C-8F58-0DEEBE0FC0BB}" name="Столбец4"/>
  </tableColumns>
  <tableStyleInfo name="TableStyleLight9" showFirstColumn="0" showLastColumn="0" showRowStripes="1" showColumnStripes="0"/>
</table>
</file>

<file path=xl/tables/table1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8" xr:uid="{FFBA94E2-322D-4991-8746-5967600F4601}" name="Таблица5919263340334754616875828996103110117124131138512192633404754616875828996103110117512192633401241311381451521591661731801871942012082152222292362432505121926334047546168758289961031101171245121926334014515215916617318018719420120821522222951211029" displayName="Таблица5919263340334754616875828996103110117124131138512192633404754616875828996103110117512192633401241311381451521591661731801871942012082152222292362432505121926334047546168758289961031101171245121926334014515215916617318018719420120821522222951211029" ref="A3:G12" totalsRowShown="0" headerRowDxfId="7292" dataDxfId="7291" tableBorderDxfId="7290">
  <autoFilter ref="A3:G12" xr:uid="{436770F5-06D6-40FC-9732-11328DA1E0BA}"/>
  <tableColumns count="7">
    <tableColumn id="1" xr3:uid="{BFF5DE4F-B72C-4FBD-8021-7BAD15054F3C}" name="Бригада 1" dataDxfId="7289"/>
    <tableColumn id="3" xr3:uid="{0A4B6BF6-3DC4-4433-AA59-71BE53465062}" name="2"/>
    <tableColumn id="4" xr3:uid="{2F18F039-97F8-4DCD-9FE5-66F73DE8539E}" name="Замки" dataDxfId="7288"/>
    <tableColumn id="5" xr3:uid="{CD8E8322-878A-4A0A-8AC1-1B36815E2438}" name="А" dataDxfId="7287"/>
    <tableColumn id="6" xr3:uid="{14996691-0EA4-4964-929E-C910A76A9301}" name="Б" dataDxfId="7286"/>
    <tableColumn id="8" xr3:uid="{92A9389B-DDD1-4CE8-BD40-70925C97A4D9}" name="Г" dataDxfId="7285"/>
    <tableColumn id="9" xr3:uid="{1A47360E-69B7-401B-909B-9141F22B7267}" name="Д=А*Г" dataDxfId="7284"/>
  </tableColumns>
  <tableStyleInfo name="TableStyleLight9" showFirstColumn="0" showLastColumn="0" showRowStripes="1" showColumnStripes="0"/>
</table>
</file>

<file path=xl/tables/table1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9" xr:uid="{0663CA67-D436-417D-A593-C851F7422244}" name="Таблица5710202734413448556269768390971041111181251321396132027344148556269768390971041111186132027344112513213914615316016717418118819520220921622323023724425161320273441485562697683909710411111812561320273441146153160167174181188195202209216223230611030" displayName="Таблица5710202734413448556269768390971041111181251321396132027344148556269768390971041111186132027344112513213914615316016717418118819520220921622323023724425161320273441485562697683909710411111812561320273441146153160167174181188195202209216223230611030" ref="A13:G22" totalsRowShown="0" headerRowDxfId="7283" dataDxfId="7282" tableBorderDxfId="7281">
  <autoFilter ref="A13:G22" xr:uid="{0E7CAF78-4D0C-41A5-A4DF-23B80F7A81E3}"/>
  <tableColumns count="7">
    <tableColumn id="1" xr3:uid="{EE3C2673-D137-458C-A85B-F7DD145AB745}" name="Бригада 2" dataDxfId="7280"/>
    <tableColumn id="3" xr3:uid="{563D56FF-3D85-482A-944C-77C17D390D62}" name="2"/>
    <tableColumn id="4" xr3:uid="{871DACD3-4E6B-4705-A451-39557DDEBD2D}" name="Замки" dataDxfId="7279"/>
    <tableColumn id="5" xr3:uid="{35460803-DF4D-42D3-A39E-391985190817}" name="А" dataDxfId="7278"/>
    <tableColumn id="6" xr3:uid="{4BE71F42-7216-4AA4-90AF-178D6025398F}" name="Б" dataDxfId="7277"/>
    <tableColumn id="8" xr3:uid="{7897B64A-FBF6-4A9C-996C-3C9031CE74C3}" name="Г" dataDxfId="7276"/>
    <tableColumn id="9" xr3:uid="{B05532E6-A5AC-456F-8053-069E02D5D38E}" name="Д=А*Г" dataDxfId="7275"/>
  </tableColumns>
  <tableStyleInfo name="TableStyleLight9" showFirstColumn="0" showLastColumn="0" showRowStripes="1" showColumnStripes="0"/>
</table>
</file>

<file path=xl/tables/table1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0" xr:uid="{96CB32DF-66FC-4B6A-99E5-457B09600CAC}" name="Таблица5741121283542354956637077849198105112119126133140714212835424956637077849198105112119714212835421261331401471541611681751821891962032102172242312382452527142128354249566370778491981051121191267142128354214715416116817518218919620321021722423171031" displayName="Таблица5741121283542354956637077849198105112119126133140714212835424956637077849198105112119714212835421261331401471541611681751821891962032102172242312382452527142128354249566370778491981051121191267142128354214715416116817518218919620321021722423171031" ref="A33:G44" totalsRowShown="0" headerRowDxfId="7274" dataDxfId="7273" tableBorderDxfId="7272">
  <autoFilter ref="A33:G44" xr:uid="{D9A3A8C6-DD7E-4E67-8324-326DE496AAF4}"/>
  <tableColumns count="7">
    <tableColumn id="1" xr3:uid="{73CF7211-99FD-436B-9390-63C15B316BE6}" name="Бригада 3" dataDxfId="7271"/>
    <tableColumn id="3" xr3:uid="{BF5F5119-9A02-4F65-957E-D3FA108E4666}" name="2"/>
    <tableColumn id="4" xr3:uid="{2EAC1B89-D814-4742-9246-05E6744A1DE2}" name="Замки" dataDxfId="7270"/>
    <tableColumn id="5" xr3:uid="{35324CE1-B27E-4FE5-89F6-E9328A13E9BE}" name="А" dataDxfId="7269"/>
    <tableColumn id="6" xr3:uid="{E480EF6D-3BEB-4B9D-9BA1-BD64FCFBADB9}" name="Б" dataDxfId="7268"/>
    <tableColumn id="8" xr3:uid="{4B413F39-9218-4017-B2F6-995AEF44700B}" name="Г" dataDxfId="7267"/>
    <tableColumn id="9" xr3:uid="{895A57BE-D2AF-49F7-A9F6-AD975EBFA7AE}" name="Д=А*Г" dataDxfId="7266"/>
  </tableColumns>
  <tableStyleInfo name="TableStyleLight9" showFirstColumn="0" showLastColumn="0" showRowStripes="1" showColumnStripes="0"/>
</table>
</file>

<file path=xl/tables/table1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1" xr:uid="{720AA601-FD8B-49CA-A6EC-E1E31C499231}" name="Таблица5710202734413448556269768390971041111181251321396132027344148556269768390971041111186132027344112513213914615316016717418118819520220921622323023724425161320273441485562697683909710411111812561320273441146153160167174181188195202209216223230611032" displayName="Таблица5710202734413448556269768390971041111181251321396132027344148556269768390971041111186132027344112513213914615316016717418118819520220921622323023724425161320273441485562697683909710411111812561320273441146153160167174181188195202209216223230611032" ref="A23:G32" totalsRowShown="0" headerRowDxfId="7265" dataDxfId="7264" tableBorderDxfId="7263">
  <autoFilter ref="A23:G32" xr:uid="{7D26CE2D-B531-460F-B9AC-785558AACEF6}"/>
  <tableColumns count="7">
    <tableColumn id="1" xr3:uid="{45F183CD-51EB-44C2-8D19-0291421C623B}" name="Бригада 2" dataDxfId="7262"/>
    <tableColumn id="3" xr3:uid="{B359DA90-2FD2-4E10-B134-3C37D3117033}" name="2"/>
    <tableColumn id="4" xr3:uid="{56FA0563-7ECF-4152-89D1-484C6201054F}" name="Замки" dataDxfId="7261"/>
    <tableColumn id="5" xr3:uid="{09353FBE-CB54-4D4B-84F9-EDD9A025E71C}" name="А" dataDxfId="7260"/>
    <tableColumn id="6" xr3:uid="{B6E8595B-35B7-4D33-BBEC-FCEAC6E0CFB6}" name="Б" dataDxfId="7259"/>
    <tableColumn id="8" xr3:uid="{BFBFA327-68F9-4CF1-96D2-A712DF41CB60}" name="Г" dataDxfId="7258"/>
    <tableColumn id="9" xr3:uid="{894B4EE9-B483-46F3-8E4B-1274677468DD}" name="Д=А*Г" dataDxfId="7257"/>
  </tableColumns>
  <tableStyleInfo name="TableStyleLight9" showFirstColumn="0" showLastColumn="0" showRowStripes="1" showColumnStripes="0"/>
</table>
</file>

<file path=xl/tables/table1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2" xr:uid="{B264E664-64C8-4A7F-9C54-FBC05CF61125}" name="Таблица3167101319222528313437404346471013161922252831343740434649524710131619222528313437404346555861646770471013161922818253239324653606774818895102109116123130137411182532394653606774818895102109116411182532391231301371441511581651721791861932002071023" displayName="Таблица3167101319222528313437404346471013161922252831343740434649524710131619222528313437404346555861646770471013161922818253239324653606774818895102109116123130137411182532394653606774818895102109116411182532391231301371441511581651721791861932002071023" ref="A57:D63" totalsRowShown="0">
  <autoFilter ref="A57:D63" xr:uid="{F9595AAF-69FB-45E4-8FB9-3A8F6956DCF2}"/>
  <tableColumns count="4">
    <tableColumn id="1" xr3:uid="{05F1B24D-67F1-4E53-9764-1195046A1FC1}" name="Столбец1"/>
    <tableColumn id="2" xr3:uid="{B4F77A32-BE28-42F6-AA2E-82A5803843A2}" name="Столбец2"/>
    <tableColumn id="3" xr3:uid="{FFAEEC63-667B-4CCF-9F35-9329424DEBFE}" name="Столбец3"/>
    <tableColumn id="4" xr3:uid="{39010445-C6B6-473F-9F7C-F2E85021CBE9}" name="Столбец4"/>
  </tableColumns>
  <tableStyleInfo name="TableStyleLight9" showFirstColumn="0" showLastColumn="0" showRowStripes="1" showColumnStripes="0"/>
</table>
</file>

<file path=xl/tables/table1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3" xr:uid="{958350E7-2F7B-4613-A665-68D4E580E115}" name="Таблица5919263340334754616875828996103110117124131138512192633404754616875828996103110117512192633401241311381451521591661731801871942012082152222292362432505121926334047546168758289961031101171245121926334014515215916617318018719420120821522222951211024" displayName="Таблица5919263340334754616875828996103110117124131138512192633404754616875828996103110117512192633401241311381451521591661731801871942012082152222292362432505121926334047546168758289961031101171245121926334014515215916617318018719420120821522222951211024" ref="A3:G12" totalsRowShown="0" headerRowDxfId="7256" dataDxfId="7255" tableBorderDxfId="7254">
  <autoFilter ref="A3:G12" xr:uid="{436770F5-06D6-40FC-9732-11328DA1E0BA}"/>
  <tableColumns count="7">
    <tableColumn id="1" xr3:uid="{B9BF6092-A50B-42B9-BE11-591C1621710C}" name="Бригада 1" dataDxfId="7253"/>
    <tableColumn id="3" xr3:uid="{A9B6D0D0-1655-46AD-89DD-2088B68E4F2A}" name="2"/>
    <tableColumn id="4" xr3:uid="{CF42435D-ABCB-492C-9078-95C8B3D3A08A}" name="Замки" dataDxfId="7252"/>
    <tableColumn id="5" xr3:uid="{32121944-F852-404F-A1BB-4BFFD7CDB05A}" name="А" dataDxfId="7251"/>
    <tableColumn id="6" xr3:uid="{4FEAA580-E8D6-473A-800E-B9053ABB46D2}" name="Б" dataDxfId="7250"/>
    <tableColumn id="8" xr3:uid="{93DE7F3F-AB91-4BDA-9725-9F481331958C}" name="Г" dataDxfId="7249"/>
    <tableColumn id="9" xr3:uid="{2A48917D-83C4-45AD-A2BF-843D685FEE66}" name="Д=А*Г" dataDxfId="7248"/>
  </tableColumns>
  <tableStyleInfo name="TableStyleLight9" showFirstColumn="0" showLastColumn="0" showRowStripes="1" showColumnStripes="0"/>
</table>
</file>

<file path=xl/tables/table1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4" xr:uid="{4847A4E8-CDD9-478F-B006-D0A32580C0F7}" name="Таблица5710202734413448556269768390971041111181251321396132027344148556269768390971041111186132027344112513213914615316016717418118819520220921622323023724425161320273441485562697683909710411111812561320273441146153160167174181188195202209216223230611025" displayName="Таблица5710202734413448556269768390971041111181251321396132027344148556269768390971041111186132027344112513213914615316016717418118819520220921622323023724425161320273441485562697683909710411111812561320273441146153160167174181188195202209216223230611025" ref="A13:G22" totalsRowShown="0" headerRowDxfId="7247" dataDxfId="7246" tableBorderDxfId="7245">
  <autoFilter ref="A13:G22" xr:uid="{0E7CAF78-4D0C-41A5-A4DF-23B80F7A81E3}"/>
  <tableColumns count="7">
    <tableColumn id="1" xr3:uid="{4590E5C5-4BE7-4328-9FD6-EFF0876D7386}" name="Бригада 2" dataDxfId="7244"/>
    <tableColumn id="3" xr3:uid="{E90247AD-25C2-4180-859E-4AD9D9C25557}" name="2"/>
    <tableColumn id="4" xr3:uid="{F82F410A-96E2-40BE-B894-A2B8A89E45AA}" name="Замки" dataDxfId="7243"/>
    <tableColumn id="5" xr3:uid="{D18470E5-711E-416E-A3A6-A83E479EF16E}" name="А" dataDxfId="7242"/>
    <tableColumn id="6" xr3:uid="{A7FE9A1B-3230-4DCC-AC13-668902545557}" name="Б" dataDxfId="7241"/>
    <tableColumn id="8" xr3:uid="{8F22D013-EF9D-4F3D-9687-D6B5D2651BE6}" name="Г" dataDxfId="7240"/>
    <tableColumn id="9" xr3:uid="{60ED80B6-9B8C-42A8-86D5-EBB52A8F8AD1}" name="Д=А*Г" dataDxfId="7239"/>
  </tableColumns>
  <tableStyleInfo name="TableStyleLight9" showFirstColumn="0" showLastColumn="0" showRowStripes="1" showColumnStripes="0"/>
</table>
</file>

<file path=xl/tables/table1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5" xr:uid="{C2AD63FC-DD5D-4003-9F5B-7F5E9B42243E}" name="Таблица5741121283542354956637077849198105112119126133140714212835424956637077849198105112119714212835421261331401471541611681751821891962032102172242312382452527142128354249566370778491981051121191267142128354214715416116817518218919620321021722423171026" displayName="Таблица5741121283542354956637077849198105112119126133140714212835424956637077849198105112119714212835421261331401471541611681751821891962032102172242312382452527142128354249566370778491981051121191267142128354214715416116817518218919620321021722423171026" ref="A33:G44" totalsRowShown="0" headerRowDxfId="7238" dataDxfId="7237" tableBorderDxfId="7236">
  <autoFilter ref="A33:G44" xr:uid="{D9A3A8C6-DD7E-4E67-8324-326DE496AAF4}"/>
  <tableColumns count="7">
    <tableColumn id="1" xr3:uid="{7FAD761B-CEBA-42C1-B7AA-8982893597EB}" name="Бригада 3" dataDxfId="7235"/>
    <tableColumn id="3" xr3:uid="{E5C68E63-55A9-4DAC-98F8-633DE182FE8E}" name="2"/>
    <tableColumn id="4" xr3:uid="{0FDEF650-D169-4EA3-8E90-D0C562F69092}" name="Замки" dataDxfId="7234"/>
    <tableColumn id="5" xr3:uid="{CA162129-EB0B-4112-8B1D-62BF1E2DD77B}" name="А" dataDxfId="7233"/>
    <tableColumn id="6" xr3:uid="{311B676A-27EF-43AD-9896-EAC7C1911973}" name="Б" dataDxfId="7232"/>
    <tableColumn id="8" xr3:uid="{4D22F662-536F-4352-92C3-6E0843D2F7AC}" name="Г" dataDxfId="7231"/>
    <tableColumn id="9" xr3:uid="{6B73EBA2-DDB1-49B7-90F1-3D5C973CEDA0}" name="Д=А*Г" dataDxfId="7230"/>
  </tableColumns>
  <tableStyleInfo name="TableStyleLight9" showFirstColumn="0" showLastColumn="0" showRowStripes="1" showColumnStripes="0"/>
</table>
</file>

<file path=xl/tables/table1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6" xr:uid="{D2D698DF-BA57-4A18-A978-DBFC70335682}" name="Таблица5710202734413448556269768390971041111181251321396132027344148556269768390971041111186132027344112513213914615316016717418118819520220921622323023724425161320273441485562697683909710411111812561320273441146153160167174181188195202209216223230611027" displayName="Таблица5710202734413448556269768390971041111181251321396132027344148556269768390971041111186132027344112513213914615316016717418118819520220921622323023724425161320273441485562697683909710411111812561320273441146153160167174181188195202209216223230611027" ref="A23:G32" totalsRowShown="0" headerRowDxfId="7229" dataDxfId="7228" tableBorderDxfId="7227">
  <autoFilter ref="A23:G32" xr:uid="{7D26CE2D-B531-460F-B9AC-785558AACEF6}"/>
  <tableColumns count="7">
    <tableColumn id="1" xr3:uid="{BDC2FF4C-9BBF-47C5-B6E6-87474E9A7443}" name="Бригада 2" dataDxfId="7226"/>
    <tableColumn id="3" xr3:uid="{DB9F7C0A-9862-4BC2-A706-4AFD92536BB5}" name="2"/>
    <tableColumn id="4" xr3:uid="{CBE583EA-2036-4DFF-B929-C3512E9CDFE5}" name="Замки" dataDxfId="7225"/>
    <tableColumn id="5" xr3:uid="{F71146A9-7BDE-4FDC-9F8B-96E0AA524966}" name="А" dataDxfId="7224"/>
    <tableColumn id="6" xr3:uid="{BCDDC8A6-8BDD-4432-AA67-B6E1773811C2}" name="Б" dataDxfId="7223"/>
    <tableColumn id="8" xr3:uid="{3EE56932-F02C-450D-A290-B62D385C2C04}" name="Г" dataDxfId="7222"/>
    <tableColumn id="9" xr3:uid="{C37413EC-302A-46D7-BB1D-DA26CBB4FBD5}" name="Д=А*Г" dataDxfId="7221"/>
  </tableColumns>
  <tableStyleInfo name="TableStyleLight9" showFirstColumn="0" showLastColumn="0" showRowStripes="1" showColumnStripes="0"/>
</table>
</file>

<file path=xl/tables/table1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7" xr:uid="{0117DB82-908D-491D-82E1-ADA9DDE42489}" name="Таблица3167101319222528313437404346471013161922252831343740434649524710131619222528313437404346555861646770471013161922818253239324653606774818895102109116123130137411182532394653606774818895102109116411182532391231301371441511581651721791861932002071018" displayName="Таблица3167101319222528313437404346471013161922252831343740434649524710131619222528313437404346555861646770471013161922818253239324653606774818895102109116123130137411182532394653606774818895102109116411182532391231301371441511581651721791861932002071018" ref="A57:D63" totalsRowShown="0">
  <autoFilter ref="A57:D63" xr:uid="{F9595AAF-69FB-45E4-8FB9-3A8F6956DCF2}"/>
  <tableColumns count="4">
    <tableColumn id="1" xr3:uid="{1AF5370F-C4D9-47EE-8BE3-523B8E5C6B9D}" name="Столбец1"/>
    <tableColumn id="2" xr3:uid="{54195963-CAC1-4731-9147-CE0F404D9D6D}" name="Столбец2"/>
    <tableColumn id="3" xr3:uid="{6120C38E-95B0-45A3-BA43-54EBE0A35213}" name="Столбец3"/>
    <tableColumn id="4" xr3:uid="{399E33D6-BF7B-4D81-A222-D16C1E60E6FB}" name="Столбец4"/>
  </tableColumns>
  <tableStyleInfo name="TableStyleLight9" showFirstColumn="0" showLastColumn="0" showRowStripes="1" showColumnStripes="0"/>
</table>
</file>

<file path=xl/tables/table1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8" xr:uid="{A640FB71-F23A-4C2B-9DE6-5A9A48CF2AA8}" name="Таблица5919263340334754616875828996103110117124131138512192633404754616875828996103110117512192633401241311381451521591661731801871942012082152222292362432505121926334047546168758289961031101171245121926334014515215916617318018719420120821522222951211019" displayName="Таблица5919263340334754616875828996103110117124131138512192633404754616875828996103110117512192633401241311381451521591661731801871942012082152222292362432505121926334047546168758289961031101171245121926334014515215916617318018719420120821522222951211019" ref="A3:G12" totalsRowShown="0" headerRowDxfId="7220" dataDxfId="7219" tableBorderDxfId="7218">
  <autoFilter ref="A3:G12" xr:uid="{436770F5-06D6-40FC-9732-11328DA1E0BA}"/>
  <tableColumns count="7">
    <tableColumn id="1" xr3:uid="{6FB1B220-98B2-4243-AA49-ABC2E9CB6491}" name="Бригада 1" dataDxfId="7217"/>
    <tableColumn id="3" xr3:uid="{89ADE630-1D77-4F33-BA3D-86E68DBFF120}" name="2"/>
    <tableColumn id="4" xr3:uid="{7283F059-D9B0-4502-B098-44E3DE70697F}" name="Замки" dataDxfId="7216"/>
    <tableColumn id="5" xr3:uid="{589038EC-6B94-468A-BF7F-EAD0E2F38D96}" name="А" dataDxfId="7215"/>
    <tableColumn id="6" xr3:uid="{89FDC5A7-FA57-4B98-8889-E25D38BE6443}" name="Б" dataDxfId="7214"/>
    <tableColumn id="8" xr3:uid="{7AE1DEAA-C2DE-41DD-A555-49D97C280C64}" name="Г" dataDxfId="7213"/>
    <tableColumn id="9" xr3:uid="{C84CCEDB-96F8-41EF-B03A-E658EB7C6B9F}" name="Д=А*Г" dataDxfId="7212"/>
  </tableColumns>
  <tableStyleInfo name="TableStyleLight9" showFirstColumn="0" showLastColumn="0" showRowStripes="1" showColumnStripes="0"/>
</table>
</file>

<file path=xl/tables/table1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9" xr:uid="{2480316E-2B00-4AD8-A757-E279EB54CB1F}" name="Таблица5710202734413448556269768390971041111181251321396132027344148556269768390971041111186132027344112513213914615316016717418118819520220921622323023724425161320273441485562697683909710411111812561320273441146153160167174181188195202209216223230611020" displayName="Таблица5710202734413448556269768390971041111181251321396132027344148556269768390971041111186132027344112513213914615316016717418118819520220921622323023724425161320273441485562697683909710411111812561320273441146153160167174181188195202209216223230611020" ref="A13:G22" totalsRowShown="0" headerRowDxfId="7211" dataDxfId="7210" tableBorderDxfId="7209">
  <autoFilter ref="A13:G22" xr:uid="{0E7CAF78-4D0C-41A5-A4DF-23B80F7A81E3}"/>
  <tableColumns count="7">
    <tableColumn id="1" xr3:uid="{91BE8989-2972-4EDF-BCE7-AF1076B3C9C4}" name="Бригада 2" dataDxfId="7208"/>
    <tableColumn id="3" xr3:uid="{45113923-2AFF-4CD1-9542-6E7F350C2389}" name="2"/>
    <tableColumn id="4" xr3:uid="{0DEFB638-4736-498D-AFF0-D41B7320CE2A}" name="Замки" dataDxfId="7207"/>
    <tableColumn id="5" xr3:uid="{1C9583AB-F98A-494F-AF26-338FC55487AE}" name="А" dataDxfId="7206"/>
    <tableColumn id="6" xr3:uid="{FED84B56-8D33-4C2F-BBD3-CE84D056DD1B}" name="Б" dataDxfId="7205"/>
    <tableColumn id="8" xr3:uid="{9387BB12-9F35-4666-BFDD-AA5BCB502F98}" name="Г" dataDxfId="7204"/>
    <tableColumn id="9" xr3:uid="{D990DD41-F20E-4FF1-9FA1-E7AE80F8C26B}" name="Д=А*Г" dataDxfId="7203"/>
  </tableColumns>
  <tableStyleInfo name="TableStyleLight9" showFirstColumn="0" showLastColumn="0" showRowStripes="1" showColumnStripes="0"/>
</table>
</file>

<file path=xl/tables/table1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0" xr:uid="{C5FE4490-7144-4FA4-BD63-834EC8D00040}" name="Таблица5741121283542354956637077849198105112119126133140714212835424956637077849198105112119714212835421261331401471541611681751821891962032102172242312382452527142128354249566370778491981051121191267142128354214715416116817518218919620321021722423171021" displayName="Таблица5741121283542354956637077849198105112119126133140714212835424956637077849198105112119714212835421261331401471541611681751821891962032102172242312382452527142128354249566370778491981051121191267142128354214715416116817518218919620321021722423171021" ref="A33:G44" totalsRowShown="0" headerRowDxfId="7202" dataDxfId="7201" tableBorderDxfId="7200">
  <autoFilter ref="A33:G44" xr:uid="{D9A3A8C6-DD7E-4E67-8324-326DE496AAF4}"/>
  <tableColumns count="7">
    <tableColumn id="1" xr3:uid="{0F127B93-1A5B-451F-817E-369BC91DD40C}" name="Бригада 3" dataDxfId="7199"/>
    <tableColumn id="3" xr3:uid="{64FCA1C9-3105-4378-89B8-14D96CE0F8C0}" name="2"/>
    <tableColumn id="4" xr3:uid="{0D1AB3CE-207B-4463-BFE1-2DB471AA356A}" name="Замки" dataDxfId="7198"/>
    <tableColumn id="5" xr3:uid="{A1E29CD5-F081-4ED1-85E6-19ACD1EFD13B}" name="А" dataDxfId="7197"/>
    <tableColumn id="6" xr3:uid="{DA152115-5B05-4EAB-BBC6-24A44FF36869}" name="Б" dataDxfId="7196"/>
    <tableColumn id="8" xr3:uid="{609B193F-14D9-4E73-B137-35620CB2208B}" name="Г" dataDxfId="7195"/>
    <tableColumn id="9" xr3:uid="{A9047B5F-7122-484F-82AB-D62CAFA43A5A}" name="Д=А*Г" dataDxfId="7194"/>
  </tableColumns>
  <tableStyleInfo name="TableStyleLight9" showFirstColumn="0" showLastColumn="0" showRowStripes="1" showColumnStripes="0"/>
</table>
</file>

<file path=xl/tables/table1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1" xr:uid="{56BCC8BE-5423-446D-B810-ADD61CD57753}" name="Таблица5710202734413448556269768390971041111181251321396132027344148556269768390971041111186132027344112513213914615316016717418118819520220921622323023724425161320273441485562697683909710411111812561320273441146153160167174181188195202209216223230611022" displayName="Таблица5710202734413448556269768390971041111181251321396132027344148556269768390971041111186132027344112513213914615316016717418118819520220921622323023724425161320273441485562697683909710411111812561320273441146153160167174181188195202209216223230611022" ref="A23:G32" totalsRowShown="0" headerRowDxfId="7193" dataDxfId="7192" tableBorderDxfId="7191">
  <autoFilter ref="A23:G32" xr:uid="{7D26CE2D-B531-460F-B9AC-785558AACEF6}"/>
  <tableColumns count="7">
    <tableColumn id="1" xr3:uid="{BDBA15CC-C073-4592-903F-1B5E05768A64}" name="Бригада 2" dataDxfId="7190"/>
    <tableColumn id="3" xr3:uid="{5BB51E7B-5E43-48ED-A57C-3A4E864A62DD}" name="2"/>
    <tableColumn id="4" xr3:uid="{0A55DF53-0681-423D-93EE-47285BAA6E81}" name="Замки" dataDxfId="7189"/>
    <tableColumn id="5" xr3:uid="{08D5A82A-C4B3-409A-9DD4-232475EC4D20}" name="А" dataDxfId="7188"/>
    <tableColumn id="6" xr3:uid="{009586AE-97E9-47AA-A590-8E62B09ACB52}" name="Б" dataDxfId="7187"/>
    <tableColumn id="8" xr3:uid="{33212BD3-F4C9-4BD9-A2BA-7F9DC3CC757F}" name="Г" dataDxfId="7186"/>
    <tableColumn id="9" xr3:uid="{0ABA7EE8-47BC-47FE-AB44-46DCA5E39946}" name="Д=А*Г" dataDxfId="7185"/>
  </tableColumns>
  <tableStyleInfo name="TableStyleLight9" showFirstColumn="0" showLastColumn="0" showRowStripes="1" showColumnStripes="0"/>
</table>
</file>

<file path=xl/tables/table1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2" xr:uid="{6E4AF12F-BD18-42FF-A549-B118FFA77ED8}" name="Таблица3167101319222528313437404346471013161922252831343740434649524710131619222528313437404346555861646770471013161922818253239324653606774818895102109116123130137411182532394653606774818895102109116411182532391231301371441511581651721791861932002071013" displayName="Таблица3167101319222528313437404346471013161922252831343740434649524710131619222528313437404346555861646770471013161922818253239324653606774818895102109116123130137411182532394653606774818895102109116411182532391231301371441511581651721791861932002071013" ref="A57:D63" totalsRowShown="0">
  <autoFilter ref="A57:D63" xr:uid="{F9595AAF-69FB-45E4-8FB9-3A8F6956DCF2}"/>
  <tableColumns count="4">
    <tableColumn id="1" xr3:uid="{BBD7DF7E-C420-438A-8CE3-2A78330E1AF4}" name="Столбец1"/>
    <tableColumn id="2" xr3:uid="{04A5FEE0-F961-4EB2-9425-4FBCF5CC5C60}" name="Столбец2"/>
    <tableColumn id="3" xr3:uid="{1D32A82C-6C1E-4B54-9CAA-EC6C3891370D}" name="Столбец3"/>
    <tableColumn id="4" xr3:uid="{A00EF70A-F973-4BCD-A9B8-214993884FEA}" name="Столбец4"/>
  </tableColumns>
  <tableStyleInfo name="TableStyleLight9" showFirstColumn="0" showLastColumn="0" showRowStripes="1" showColumnStripes="0"/>
</table>
</file>

<file path=xl/tables/table1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3" xr:uid="{D813EEDF-EE67-4ED9-94DE-69C5837438DB}" name="Таблица5919263340334754616875828996103110117124131138512192633404754616875828996103110117512192633401241311381451521591661731801871942012082152222292362432505121926334047546168758289961031101171245121926334014515215916617318018719420120821522222951211014" displayName="Таблица5919263340334754616875828996103110117124131138512192633404754616875828996103110117512192633401241311381451521591661731801871942012082152222292362432505121926334047546168758289961031101171245121926334014515215916617318018719420120821522222951211014" ref="A3:G12" totalsRowShown="0" headerRowDxfId="7184" dataDxfId="7183" tableBorderDxfId="7182">
  <autoFilter ref="A3:G12" xr:uid="{436770F5-06D6-40FC-9732-11328DA1E0BA}"/>
  <tableColumns count="7">
    <tableColumn id="1" xr3:uid="{233D92E0-3B6E-4CCD-BB40-33379EE450EB}" name="Бригада 1" dataDxfId="7181"/>
    <tableColumn id="3" xr3:uid="{4D103172-42FD-42A1-8CD9-BAD34399062D}" name="2"/>
    <tableColumn id="4" xr3:uid="{CC6D0502-966C-4459-AA8E-FD17FD8B6B87}" name="Замки" dataDxfId="7180"/>
    <tableColumn id="5" xr3:uid="{611653BD-87EC-4249-BB93-DFF8CA973A45}" name="А" dataDxfId="7179"/>
    <tableColumn id="6" xr3:uid="{15F9DD14-FBD2-4035-907C-CEBE3A466625}" name="Б" dataDxfId="7178"/>
    <tableColumn id="8" xr3:uid="{DA3FEBC5-4B5B-4071-A643-03B58637F452}" name="Г" dataDxfId="7177"/>
    <tableColumn id="9" xr3:uid="{151EBD5F-10FB-44D7-B714-3822A35C45CB}" name="Д=А*Г" dataDxfId="7176"/>
  </tableColumns>
  <tableStyleInfo name="TableStyleLight9" showFirstColumn="0" showLastColumn="0" showRowStripes="1" showColumnStripes="0"/>
</table>
</file>

<file path=xl/tables/table1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4" xr:uid="{655A6E0D-0050-48DC-BF6C-7ACD8D52E761}" name="Таблица5710202734413448556269768390971041111181251321396132027344148556269768390971041111186132027344112513213914615316016717418118819520220921622323023724425161320273441485562697683909710411111812561320273441146153160167174181188195202209216223230611015" displayName="Таблица5710202734413448556269768390971041111181251321396132027344148556269768390971041111186132027344112513213914615316016717418118819520220921622323023724425161320273441485562697683909710411111812561320273441146153160167174181188195202209216223230611015" ref="A13:G22" totalsRowShown="0" headerRowDxfId="7175" dataDxfId="7174" tableBorderDxfId="7173">
  <autoFilter ref="A13:G22" xr:uid="{0E7CAF78-4D0C-41A5-A4DF-23B80F7A81E3}"/>
  <tableColumns count="7">
    <tableColumn id="1" xr3:uid="{6FD64DE4-4C35-4DDE-9502-718B6E40DAD8}" name="Бригада 2" dataDxfId="7172"/>
    <tableColumn id="3" xr3:uid="{5953A15C-22C7-4D88-A6FC-D05A4B47B2C1}" name="2"/>
    <tableColumn id="4" xr3:uid="{271EFCC2-B2B3-4A34-87B2-637BE81B94B9}" name="Замки" dataDxfId="7171"/>
    <tableColumn id="5" xr3:uid="{4CEA961E-2902-46B2-9652-FC2670C2AAF8}" name="А" dataDxfId="7170"/>
    <tableColumn id="6" xr3:uid="{9364661B-3D1E-4F4E-9A98-CEB4B5E9A904}" name="Б" dataDxfId="7169"/>
    <tableColumn id="8" xr3:uid="{521BBF55-1DE3-4923-BF4F-12FAA779BE6B}" name="Г" dataDxfId="7168"/>
    <tableColumn id="9" xr3:uid="{6069255E-FD1D-423E-B14D-F2DFBFFB373F}" name="Д=А*Г" dataDxfId="7167"/>
  </tableColumns>
  <tableStyleInfo name="TableStyleLight9" showFirstColumn="0" showLastColumn="0" showRowStripes="1" showColumnStripes="0"/>
</table>
</file>

<file path=xl/tables/table1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5" xr:uid="{238D456A-E24A-4CF3-B281-44345E6FEBB4}" name="Таблица5741121283542354956637077849198105112119126133140714212835424956637077849198105112119714212835421261331401471541611681751821891962032102172242312382452527142128354249566370778491981051121191267142128354214715416116817518218919620321021722423171016" displayName="Таблица5741121283542354956637077849198105112119126133140714212835424956637077849198105112119714212835421261331401471541611681751821891962032102172242312382452527142128354249566370778491981051121191267142128354214715416116817518218919620321021722423171016" ref="A33:G44" totalsRowShown="0" headerRowDxfId="7166" dataDxfId="7165" tableBorderDxfId="7164">
  <autoFilter ref="A33:G44" xr:uid="{D9A3A8C6-DD7E-4E67-8324-326DE496AAF4}"/>
  <tableColumns count="7">
    <tableColumn id="1" xr3:uid="{BC419EFD-8836-4A80-8BC9-B65F7CF6719C}" name="Бригада 3" dataDxfId="7163"/>
    <tableColumn id="3" xr3:uid="{CB0D2641-2FC7-404F-B448-0077CC59C1E3}" name="2"/>
    <tableColumn id="4" xr3:uid="{0C137D40-74EC-4204-8BA3-81EF5854879F}" name="Замки" dataDxfId="7162"/>
    <tableColumn id="5" xr3:uid="{2D6F82DE-C382-4203-A8C4-5C7752111EB7}" name="А" dataDxfId="7161"/>
    <tableColumn id="6" xr3:uid="{351D5803-E5A9-4B87-A869-66904A4EB059}" name="Б" dataDxfId="7160"/>
    <tableColumn id="8" xr3:uid="{388A6DFB-726F-499B-B47B-CC9905811774}" name="Г" dataDxfId="7159"/>
    <tableColumn id="9" xr3:uid="{08F10E77-9863-48A4-AA43-E3AD117C5398}" name="Д=А*Г" dataDxfId="7158"/>
  </tableColumns>
  <tableStyleInfo name="TableStyleLight9" showFirstColumn="0" showLastColumn="0" showRowStripes="1" showColumnStripes="0"/>
</table>
</file>

<file path=xl/tables/table1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6" xr:uid="{C0A6C8F9-63AF-4731-9BD9-20C4F762A575}" name="Таблица5710202734413448556269768390971041111181251321396132027344148556269768390971041111186132027344112513213914615316016717418118819520220921622323023724425161320273441485562697683909710411111812561320273441146153160167174181188195202209216223230611017" displayName="Таблица5710202734413448556269768390971041111181251321396132027344148556269768390971041111186132027344112513213914615316016717418118819520220921622323023724425161320273441485562697683909710411111812561320273441146153160167174181188195202209216223230611017" ref="A23:G32" totalsRowShown="0" headerRowDxfId="7157" dataDxfId="7156" tableBorderDxfId="7155">
  <autoFilter ref="A23:G32" xr:uid="{7D26CE2D-B531-460F-B9AC-785558AACEF6}"/>
  <tableColumns count="7">
    <tableColumn id="1" xr3:uid="{06964355-9D72-4793-8DA0-9E5E56C064D4}" name="Бригада 2" dataDxfId="7154"/>
    <tableColumn id="3" xr3:uid="{E5A0BC47-8AEB-4517-A6CC-64C3C57EFFAA}" name="2"/>
    <tableColumn id="4" xr3:uid="{B28D445A-9370-4D4E-A260-2EAB183E3A74}" name="Замки" dataDxfId="7153"/>
    <tableColumn id="5" xr3:uid="{C6098BBA-D40F-45E0-A604-25BE12A67E4E}" name="А" dataDxfId="7152"/>
    <tableColumn id="6" xr3:uid="{E93570D0-D3F0-488A-90E4-6283FD48DE65}" name="Б" dataDxfId="7151"/>
    <tableColumn id="8" xr3:uid="{95D5C09F-41C2-4978-A49A-8F187DAE68E3}" name="Г" dataDxfId="7150"/>
    <tableColumn id="9" xr3:uid="{0C0E129D-B394-4D0B-A61E-86989F9729E2}" name="Д=А*Г" dataDxfId="7149"/>
  </tableColumns>
  <tableStyleInfo name="TableStyleLight9" showFirstColumn="0" showLastColumn="0" showRowStripes="1" showColumnStripes="0"/>
</table>
</file>

<file path=xl/tables/table1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7" xr:uid="{50682DBA-25DC-4DE7-BEC1-0848A0A2AC1A}" name="Таблица3167101319222528313437404346471013161922252831343740434649524710131619222528313437404346555861646770471013161922818253239324653606774818895102109116123130137411182532394653606774818895102109116411182532391231301371441511581651721791861932002071008" displayName="Таблица3167101319222528313437404346471013161922252831343740434649524710131619222528313437404346555861646770471013161922818253239324653606774818895102109116123130137411182532394653606774818895102109116411182532391231301371441511581651721791861932002071008" ref="A57:D63" totalsRowShown="0">
  <autoFilter ref="A57:D63" xr:uid="{F9595AAF-69FB-45E4-8FB9-3A8F6956DCF2}"/>
  <tableColumns count="4">
    <tableColumn id="1" xr3:uid="{5682A249-D27D-4332-8B93-A54F91095095}" name="Столбец1"/>
    <tableColumn id="2" xr3:uid="{32BCDF8B-0766-408F-897E-FD431769BC6B}" name="Столбец2"/>
    <tableColumn id="3" xr3:uid="{1526E7A2-16CF-49F7-8321-BEAA6C261C96}" name="Столбец3"/>
    <tableColumn id="4" xr3:uid="{EDBC6CAF-8D56-4E0E-B37C-3871281873F0}" name="Столбец4"/>
  </tableColumns>
  <tableStyleInfo name="TableStyleLight9" showFirstColumn="0" showLastColumn="0" showRowStripes="1" showColumnStripes="0"/>
</table>
</file>

<file path=xl/tables/table1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8" xr:uid="{F0031EC6-C6A3-4DD0-8C3E-8448BB59D2FC}" name="Таблица5919263340334754616875828996103110117124131138512192633404754616875828996103110117512192633401241311381451521591661731801871942012082152222292362432505121926334047546168758289961031101171245121926334014515215916617318018719420120821522222951211009" displayName="Таблица5919263340334754616875828996103110117124131138512192633404754616875828996103110117512192633401241311381451521591661731801871942012082152222292362432505121926334047546168758289961031101171245121926334014515215916617318018719420120821522222951211009" ref="A3:G12" totalsRowShown="0" headerRowDxfId="7148" dataDxfId="7147" tableBorderDxfId="7146">
  <autoFilter ref="A3:G12" xr:uid="{436770F5-06D6-40FC-9732-11328DA1E0BA}"/>
  <tableColumns count="7">
    <tableColumn id="1" xr3:uid="{4859DA19-AE19-4638-B1FE-C047F4548DF4}" name="Бригада 1" dataDxfId="7145"/>
    <tableColumn id="3" xr3:uid="{CEF658EF-3223-4580-95F1-A23CA9D66EB0}" name="2"/>
    <tableColumn id="4" xr3:uid="{812F2656-C786-4256-8538-0B07E844050C}" name="Замки" dataDxfId="7144"/>
    <tableColumn id="5" xr3:uid="{77432200-1473-4FB0-9B0F-9D28A089ADCB}" name="А" dataDxfId="7143"/>
    <tableColumn id="6" xr3:uid="{FBC5B256-EF83-4ED0-A9B3-CD57844003EC}" name="Б" dataDxfId="7142"/>
    <tableColumn id="8" xr3:uid="{271EA2EC-E6C3-43D1-AE55-780DD58A59D4}" name="Г" dataDxfId="7141"/>
    <tableColumn id="9" xr3:uid="{210234B0-CB32-417C-A6C1-6FFB39E205C7}" name="Д=А*Г" dataDxfId="7140"/>
  </tableColumns>
  <tableStyleInfo name="TableStyleLight9" showFirstColumn="0" showLastColumn="0" showRowStripes="1" showColumnStripes="0"/>
</table>
</file>

<file path=xl/tables/table1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9" xr:uid="{26F53F52-604D-4361-9DB5-17FD247662A3}" name="Таблица5710202734413448556269768390971041111181251321396132027344148556269768390971041111186132027344112513213914615316016717418118819520220921622323023724425161320273441485562697683909710411111812561320273441146153160167174181188195202209216223230611010" displayName="Таблица5710202734413448556269768390971041111181251321396132027344148556269768390971041111186132027344112513213914615316016717418118819520220921622323023724425161320273441485562697683909710411111812561320273441146153160167174181188195202209216223230611010" ref="A13:G22" totalsRowShown="0" headerRowDxfId="7139" dataDxfId="7138" tableBorderDxfId="7137">
  <autoFilter ref="A13:G22" xr:uid="{0E7CAF78-4D0C-41A5-A4DF-23B80F7A81E3}"/>
  <tableColumns count="7">
    <tableColumn id="1" xr3:uid="{E06D66ED-D89F-4AC6-A719-7C2E63D59530}" name="Бригада 2" dataDxfId="7136"/>
    <tableColumn id="3" xr3:uid="{BF61CDF4-F4C5-4235-83B1-187550E9493E}" name="2"/>
    <tableColumn id="4" xr3:uid="{DB1BBDF2-31B3-4751-B7DB-FFF5498441D6}" name="Замки" dataDxfId="7135"/>
    <tableColumn id="5" xr3:uid="{7B3C360E-2CC8-44D8-B2B7-036D509CCB62}" name="А" dataDxfId="7134"/>
    <tableColumn id="6" xr3:uid="{700CF85F-CDCD-4B3C-A9EB-9A790E2B57D5}" name="Б" dataDxfId="7133"/>
    <tableColumn id="8" xr3:uid="{0D0DFDC3-7E71-4C0B-AB63-F505869D9533}" name="Г" dataDxfId="7132"/>
    <tableColumn id="9" xr3:uid="{46B0C71C-8E83-47F4-B41A-8BAF49E9F19A}" name="Д=А*Г" dataDxfId="7131"/>
  </tableColumns>
  <tableStyleInfo name="TableStyleLight9" showFirstColumn="0" showLastColumn="0" showRowStripes="1" showColumnStripes="0"/>
</table>
</file>

<file path=xl/tables/table1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0" xr:uid="{B8869EAC-27F6-43DB-AEE9-FDA27A25437F}" name="Таблица5741121283542354956637077849198105112119126133140714212835424956637077849198105112119714212835421261331401471541611681751821891962032102172242312382452527142128354249566370778491981051121191267142128354214715416116817518218919620321021722423171011" displayName="Таблица5741121283542354956637077849198105112119126133140714212835424956637077849198105112119714212835421261331401471541611681751821891962032102172242312382452527142128354249566370778491981051121191267142128354214715416116817518218919620321021722423171011" ref="A33:G44" totalsRowShown="0" headerRowDxfId="7130" dataDxfId="7129" tableBorderDxfId="7128">
  <autoFilter ref="A33:G44" xr:uid="{D9A3A8C6-DD7E-4E67-8324-326DE496AAF4}"/>
  <tableColumns count="7">
    <tableColumn id="1" xr3:uid="{EDB0864C-C00E-4D6E-9AF3-6A05CB521E7A}" name="Бригада 3" dataDxfId="7127"/>
    <tableColumn id="3" xr3:uid="{90DFB086-B2F4-4E0F-A464-CEF488281043}" name="2"/>
    <tableColumn id="4" xr3:uid="{ADD53986-93A3-4192-A1B7-C4EFE8734574}" name="Замки" dataDxfId="7126"/>
    <tableColumn id="5" xr3:uid="{9FEE3ED5-79F3-4E64-AD56-250E542AC0BE}" name="А" dataDxfId="7125"/>
    <tableColumn id="6" xr3:uid="{76F8405F-AED8-4156-BDB9-188282C6FF0C}" name="Б" dataDxfId="7124"/>
    <tableColumn id="8" xr3:uid="{89CB7607-C40E-4111-8A27-2ED931FC088B}" name="Г" dataDxfId="7123"/>
    <tableColumn id="9" xr3:uid="{96C76FEA-7762-4014-8ED5-4A55469FAC96}" name="Д=А*Г" dataDxfId="7122"/>
  </tableColumns>
  <tableStyleInfo name="TableStyleLight9" showFirstColumn="0" showLastColumn="0" showRowStripes="1" showColumnStripes="0"/>
</table>
</file>

<file path=xl/tables/table1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1" xr:uid="{35B93E32-39D8-48D8-A2A4-87845AD99618}" name="Таблица5710202734413448556269768390971041111181251321396132027344148556269768390971041111186132027344112513213914615316016717418118819520220921622323023724425161320273441485562697683909710411111812561320273441146153160167174181188195202209216223230611012" displayName="Таблица5710202734413448556269768390971041111181251321396132027344148556269768390971041111186132027344112513213914615316016717418118819520220921622323023724425161320273441485562697683909710411111812561320273441146153160167174181188195202209216223230611012" ref="A23:G32" totalsRowShown="0" headerRowDxfId="7121" dataDxfId="7120" tableBorderDxfId="7119">
  <autoFilter ref="A23:G32" xr:uid="{7D26CE2D-B531-460F-B9AC-785558AACEF6}"/>
  <tableColumns count="7">
    <tableColumn id="1" xr3:uid="{21BC2C0D-0399-4AAA-9505-55B3585F4F9B}" name="Бригада 2" dataDxfId="7118"/>
    <tableColumn id="3" xr3:uid="{86C533FC-E24C-46D5-A287-8927346F870E}" name="2"/>
    <tableColumn id="4" xr3:uid="{5BF2A944-F9F9-4226-82E2-600EBA6F5A96}" name="Замки" dataDxfId="7117"/>
    <tableColumn id="5" xr3:uid="{2C9BE823-5359-4445-B52E-39B7775637A2}" name="А" dataDxfId="7116"/>
    <tableColumn id="6" xr3:uid="{D0D28834-20A3-4E05-83D7-C7D509118453}" name="Б" dataDxfId="7115"/>
    <tableColumn id="8" xr3:uid="{33B0594E-7C37-47C7-8993-4F46FD22215D}" name="Г" dataDxfId="7114"/>
    <tableColumn id="9" xr3:uid="{3990C4FD-606B-4D13-8F38-8C7F8E696499}" name="Д=А*Г" dataDxfId="7113"/>
  </tableColumns>
  <tableStyleInfo name="TableStyleLight9" showFirstColumn="0" showLastColumn="0" showRowStripes="1" showColumnStripes="0"/>
</table>
</file>

<file path=xl/tables/table1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2" xr:uid="{98AF8373-0D6F-42B5-B94F-636CE2C8C2E8}" name="Таблица3167101319222528313437404346471013161922252831343740434649524710131619222528313437404346555861646770471013161922818253239324653606774818895102109116123130137411182532394653606774818895102109116411182532391231301371441511581651721791861932002071003" displayName="Таблица3167101319222528313437404346471013161922252831343740434649524710131619222528313437404346555861646770471013161922818253239324653606774818895102109116123130137411182532394653606774818895102109116411182532391231301371441511581651721791861932002071003" ref="A57:D63" totalsRowShown="0">
  <autoFilter ref="A57:D63" xr:uid="{F9595AAF-69FB-45E4-8FB9-3A8F6956DCF2}"/>
  <tableColumns count="4">
    <tableColumn id="1" xr3:uid="{83305631-ED0A-496D-9937-84436DE54E8D}" name="Столбец1"/>
    <tableColumn id="2" xr3:uid="{4D151926-2624-4BD9-9CD9-0009A0D21E42}" name="Столбец2"/>
    <tableColumn id="3" xr3:uid="{ECB16F69-15D1-4263-B15F-E32A0453CBF4}" name="Столбец3"/>
    <tableColumn id="4" xr3:uid="{2BFF1FEA-99C4-4957-A573-25C044E8290A}" name="Столбец4"/>
  </tableColumns>
  <tableStyleInfo name="TableStyleLight9" showFirstColumn="0" showLastColumn="0" showRowStripes="1" showColumnStripes="0"/>
</table>
</file>

<file path=xl/tables/table1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3" xr:uid="{B7A0F1CF-D1B2-4F23-8A41-A8BBF0D06A10}" name="Таблица5919263340334754616875828996103110117124131138512192633404754616875828996103110117512192633401241311381451521591661731801871942012082152222292362432505121926334047546168758289961031101171245121926334014515215916617318018719420120821522222951211004" displayName="Таблица5919263340334754616875828996103110117124131138512192633404754616875828996103110117512192633401241311381451521591661731801871942012082152222292362432505121926334047546168758289961031101171245121926334014515215916617318018719420120821522222951211004" ref="A3:G12" totalsRowShown="0" headerRowDxfId="7112" dataDxfId="7111" tableBorderDxfId="7110">
  <autoFilter ref="A3:G12" xr:uid="{436770F5-06D6-40FC-9732-11328DA1E0BA}"/>
  <tableColumns count="7">
    <tableColumn id="1" xr3:uid="{7D2135AA-4399-4C8E-8317-4C295B0A9F9A}" name="Бригада 1" dataDxfId="7109"/>
    <tableColumn id="3" xr3:uid="{9984C0F6-EBFA-4E0A-A8E3-E52B6926290F}" name="2"/>
    <tableColumn id="4" xr3:uid="{1A440B42-4135-483D-AEE0-F27BF5D8148C}" name="Замки" dataDxfId="7108"/>
    <tableColumn id="5" xr3:uid="{B7BDCBC5-0920-444F-B502-54060C15BB0B}" name="А" dataDxfId="7107"/>
    <tableColumn id="6" xr3:uid="{17CD0931-49A3-49F3-88EF-BFAE837F396A}" name="Б" dataDxfId="7106"/>
    <tableColumn id="8" xr3:uid="{4BD558F0-FE61-4195-AAF6-0C9361603D21}" name="Г" dataDxfId="7105"/>
    <tableColumn id="9" xr3:uid="{F88E98D2-9AF7-4739-A190-B31997665B2C}" name="Д=А*Г" dataDxfId="7104"/>
  </tableColumns>
  <tableStyleInfo name="TableStyleLight9" showFirstColumn="0" showLastColumn="0" showRowStripes="1" showColumnStripes="0"/>
</table>
</file>

<file path=xl/tables/table1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4" xr:uid="{87F3CCAD-D081-4DB1-99DD-3690CE80608D}" name="Таблица5710202734413448556269768390971041111181251321396132027344148556269768390971041111186132027344112513213914615316016717418118819520220921622323023724425161320273441485562697683909710411111812561320273441146153160167174181188195202209216223230611005" displayName="Таблица5710202734413448556269768390971041111181251321396132027344148556269768390971041111186132027344112513213914615316016717418118819520220921622323023724425161320273441485562697683909710411111812561320273441146153160167174181188195202209216223230611005" ref="A13:G22" totalsRowShown="0" headerRowDxfId="7103" dataDxfId="7102" tableBorderDxfId="7101">
  <autoFilter ref="A13:G22" xr:uid="{0E7CAF78-4D0C-41A5-A4DF-23B80F7A81E3}"/>
  <tableColumns count="7">
    <tableColumn id="1" xr3:uid="{7117E013-3BF4-49BF-99AB-4996729E1B3C}" name="Бригада 2" dataDxfId="7100"/>
    <tableColumn id="3" xr3:uid="{20AE86B0-E982-4F0A-B3B1-AB1FECA86EB1}" name="2"/>
    <tableColumn id="4" xr3:uid="{E2BECFAF-374E-481F-A6E4-75734D97F888}" name="Замки" dataDxfId="7099"/>
    <tableColumn id="5" xr3:uid="{4D18DC2D-D42F-40A8-B52E-9AA925FE500E}" name="А" dataDxfId="7098"/>
    <tableColumn id="6" xr3:uid="{84631414-F8EF-406F-8873-792CF25BAFC1}" name="Б" dataDxfId="7097"/>
    <tableColumn id="8" xr3:uid="{59D87CB4-0231-43CE-ADB7-991BA09623D7}" name="Г" dataDxfId="7096"/>
    <tableColumn id="9" xr3:uid="{332B027F-DF39-47DD-8FD2-15D0E5C9071B}" name="Д=А*Г" dataDxfId="7095"/>
  </tableColumns>
  <tableStyleInfo name="TableStyleLight9" showFirstColumn="0" showLastColumn="0" showRowStripes="1" showColumnStripes="0"/>
</table>
</file>

<file path=xl/tables/table1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5" xr:uid="{1E82A6B8-C25F-4ED3-B5A5-A4125388076D}" name="Таблица5741121283542354956637077849198105112119126133140714212835424956637077849198105112119714212835421261331401471541611681751821891962032102172242312382452527142128354249566370778491981051121191267142128354214715416116817518218919620321021722423171006" displayName="Таблица5741121283542354956637077849198105112119126133140714212835424956637077849198105112119714212835421261331401471541611681751821891962032102172242312382452527142128354249566370778491981051121191267142128354214715416116817518218919620321021722423171006" ref="A33:G44" totalsRowShown="0" headerRowDxfId="7094" dataDxfId="7093" tableBorderDxfId="7092">
  <autoFilter ref="A33:G44" xr:uid="{D9A3A8C6-DD7E-4E67-8324-326DE496AAF4}"/>
  <tableColumns count="7">
    <tableColumn id="1" xr3:uid="{4D44F598-A232-4D01-967C-A032E89E3FA0}" name="Бригада 3" dataDxfId="7091"/>
    <tableColumn id="3" xr3:uid="{95E61863-C6FB-47F1-884D-881259753CE4}" name="2"/>
    <tableColumn id="4" xr3:uid="{4DCA790A-5767-46DA-B48F-03BFBD1C2105}" name="Замки" dataDxfId="7090"/>
    <tableColumn id="5" xr3:uid="{8C93A91E-6F5A-497E-91DF-BA1BA4AFC486}" name="А" dataDxfId="7089"/>
    <tableColumn id="6" xr3:uid="{8F6A311C-5F7D-4EFB-ACD8-733D800F1161}" name="Б" dataDxfId="7088"/>
    <tableColumn id="8" xr3:uid="{65E4CAE8-6746-48E8-9F6B-EE571CB991DD}" name="Г" dataDxfId="7087"/>
    <tableColumn id="9" xr3:uid="{013483D1-8B9C-4B9D-AAAE-F73C34976276}" name="Д=А*Г" dataDxfId="7086"/>
  </tableColumns>
  <tableStyleInfo name="TableStyleLight9" showFirstColumn="0" showLastColumn="0" showRowStripes="1" showColumnStripes="0"/>
</table>
</file>

<file path=xl/tables/table1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6" xr:uid="{45FA9A02-3234-4FE4-9724-C231F204C997}" name="Таблица5710202734413448556269768390971041111181251321396132027344148556269768390971041111186132027344112513213914615316016717418118819520220921622323023724425161320273441485562697683909710411111812561320273441146153160167174181188195202209216223230611007" displayName="Таблица5710202734413448556269768390971041111181251321396132027344148556269768390971041111186132027344112513213914615316016717418118819520220921622323023724425161320273441485562697683909710411111812561320273441146153160167174181188195202209216223230611007" ref="A23:G32" totalsRowShown="0" headerRowDxfId="7085" dataDxfId="7084" tableBorderDxfId="7083">
  <autoFilter ref="A23:G32" xr:uid="{7D26CE2D-B531-460F-B9AC-785558AACEF6}"/>
  <tableColumns count="7">
    <tableColumn id="1" xr3:uid="{8DF7CCDA-2432-46F6-BE1A-1620452D2DE4}" name="Бригада 2" dataDxfId="7082"/>
    <tableColumn id="3" xr3:uid="{286B099D-7CDA-4A0D-959C-8D0D38293D9A}" name="2"/>
    <tableColumn id="4" xr3:uid="{4D1485A4-7827-4222-A460-1BB05D6F2501}" name="Замки" dataDxfId="7081"/>
    <tableColumn id="5" xr3:uid="{01D78BCE-2F25-4F27-B11D-54CA109EB3CB}" name="А" dataDxfId="7080"/>
    <tableColumn id="6" xr3:uid="{442B3230-33CD-4BE2-BC5D-465164D84798}" name="Б" dataDxfId="7079"/>
    <tableColumn id="8" xr3:uid="{6D350C4A-FD3E-44CD-887C-C9D7C1DB9E1C}" name="Г" dataDxfId="7078"/>
    <tableColumn id="9" xr3:uid="{39183EE8-FDAF-4960-A5F2-98BFA485D158}" name="Д=А*Г" dataDxfId="7077"/>
  </tableColumns>
  <tableStyleInfo name="TableStyleLight9" showFirstColumn="0" showLastColumn="0" showRowStripes="1" showColumnStripes="0"/>
</table>
</file>

<file path=xl/tables/table1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7" xr:uid="{AF5B6BF4-B839-49DD-9936-595962F319D9}" name="Таблица3167101319222528313437404346471013161922252831343740434649524710131619222528313437404346555861646770471013161922818253239324653606774818895102109116123130137411182532394653606774818895102109116411182532391231301371441511581651721791861932002072998" displayName="Таблица3167101319222528313437404346471013161922252831343740434649524710131619222528313437404346555861646770471013161922818253239324653606774818895102109116123130137411182532394653606774818895102109116411182532391231301371441511581651721791861932002072998" ref="A57:D63" totalsRowShown="0">
  <autoFilter ref="A57:D63" xr:uid="{F9595AAF-69FB-45E4-8FB9-3A8F6956DCF2}"/>
  <tableColumns count="4">
    <tableColumn id="1" xr3:uid="{83FCD8E3-C04D-48E0-A519-7B0D8BE6F4C1}" name="Столбец1"/>
    <tableColumn id="2" xr3:uid="{9490617C-EC65-40E0-895C-22CD2F9216B8}" name="Столбец2"/>
    <tableColumn id="3" xr3:uid="{7CF6CF8B-E0D4-4CA6-B5DE-066A8738F09A}" name="Столбец3"/>
    <tableColumn id="4" xr3:uid="{B8E3A3C1-D34F-4FD3-914F-D30CD88237D6}" name="Столбец4"/>
  </tableColumns>
  <tableStyleInfo name="TableStyleLight9" showFirstColumn="0" showLastColumn="0" showRowStripes="1" showColumnStripes="0"/>
</table>
</file>

<file path=xl/tables/table1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8" xr:uid="{95CFBF78-9567-461F-A7E7-8BCC867007EB}" name="Таблица5919263340334754616875828996103110117124131138512192633404754616875828996103110117512192633401241311381451521591661731801871942012082152222292362432505121926334047546168758289961031101171245121926334014515215916617318018719420120821522222951219999" displayName="Таблица5919263340334754616875828996103110117124131138512192633404754616875828996103110117512192633401241311381451521591661731801871942012082152222292362432505121926334047546168758289961031101171245121926334014515215916617318018719420120821522222951219999" ref="A3:G12" totalsRowShown="0" headerRowDxfId="7076" dataDxfId="7075" tableBorderDxfId="7074">
  <autoFilter ref="A3:G12" xr:uid="{436770F5-06D6-40FC-9732-11328DA1E0BA}"/>
  <tableColumns count="7">
    <tableColumn id="1" xr3:uid="{AE6F120C-B5FA-4E99-8169-38C261D2477F}" name="Бригада 1" dataDxfId="7073"/>
    <tableColumn id="3" xr3:uid="{5B6FE559-66C7-454E-AC95-B9E8A1D3A68B}" name="2"/>
    <tableColumn id="4" xr3:uid="{3DC203F6-DB29-453B-9671-DDC4433B7C27}" name="Замки" dataDxfId="7072"/>
    <tableColumn id="5" xr3:uid="{ECED8194-83EE-4116-9104-56CD6E00EDE1}" name="А" dataDxfId="7071"/>
    <tableColumn id="6" xr3:uid="{13DFD8D5-1B70-40CE-8F76-B10C5E78DCEA}" name="Б" dataDxfId="7070"/>
    <tableColumn id="8" xr3:uid="{3B3D8E67-FB77-40A7-B50C-7D312202E536}" name="Г" dataDxfId="7069"/>
    <tableColumn id="9" xr3:uid="{1D856C21-E894-48C3-8FBB-FF73DECBAA13}" name="Д=А*Г" dataDxfId="7068"/>
  </tableColumns>
  <tableStyleInfo name="TableStyleLight9" showFirstColumn="0" showLastColumn="0" showRowStripes="1" showColumnStripes="0"/>
</table>
</file>

<file path=xl/tables/table1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9" xr:uid="{A0D69661-931D-42A4-B16C-D11AA0F8B213}" name="Таблица5710202734413448556269768390971041111181251321396132027344148556269768390971041111186132027344112513213914615316016717418118819520220921622323023724425161320273441485562697683909710411111812561320273441146153160167174181188195202209216223230611000" displayName="Таблица5710202734413448556269768390971041111181251321396132027344148556269768390971041111186132027344112513213914615316016717418118819520220921622323023724425161320273441485562697683909710411111812561320273441146153160167174181188195202209216223230611000" ref="A13:G22" totalsRowShown="0" headerRowDxfId="7067" dataDxfId="7066" tableBorderDxfId="7065">
  <autoFilter ref="A13:G22" xr:uid="{0E7CAF78-4D0C-41A5-A4DF-23B80F7A81E3}"/>
  <tableColumns count="7">
    <tableColumn id="1" xr3:uid="{FBC091D6-2D93-4010-9BA1-12B3AABCC186}" name="Бригада 2" dataDxfId="7064"/>
    <tableColumn id="3" xr3:uid="{3ACA170F-1E2F-46D8-AC80-C57A71246CE7}" name="2"/>
    <tableColumn id="4" xr3:uid="{510CFF07-92D7-4B80-B4EF-0D2A0A11AD53}" name="Замки" dataDxfId="7063"/>
    <tableColumn id="5" xr3:uid="{2319E686-22F8-4019-A623-050B805B57C8}" name="А" dataDxfId="7062"/>
    <tableColumn id="6" xr3:uid="{F3AF1951-378B-4F11-8481-AFC7FAA88F06}" name="Б" dataDxfId="7061"/>
    <tableColumn id="8" xr3:uid="{A1252C47-5AD9-4B09-9FD3-B1F1070D48DB}" name="Г" dataDxfId="7060"/>
    <tableColumn id="9" xr3:uid="{5B6874BD-0B99-4063-86DD-3DCF69DC4B80}" name="Д=А*Г" dataDxfId="7059"/>
  </tableColumns>
  <tableStyleInfo name="TableStyleLight9" showFirstColumn="0" showLastColumn="0" showRowStripes="1" showColumnStripes="0"/>
</table>
</file>

<file path=xl/tables/table1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0" xr:uid="{CCA34A89-F2BF-401E-90C0-3AFC0B4C518F}" name="Таблица5741121283542354956637077849198105112119126133140714212835424956637077849198105112119714212835421261331401471541611681751821891962032102172242312382452527142128354249566370778491981051121191267142128354214715416116817518218919620321021722423171001" displayName="Таблица5741121283542354956637077849198105112119126133140714212835424956637077849198105112119714212835421261331401471541611681751821891962032102172242312382452527142128354249566370778491981051121191267142128354214715416116817518218919620321021722423171001" ref="A33:G44" totalsRowShown="0" headerRowDxfId="7058" dataDxfId="7057" tableBorderDxfId="7056">
  <autoFilter ref="A33:G44" xr:uid="{D9A3A8C6-DD7E-4E67-8324-326DE496AAF4}"/>
  <tableColumns count="7">
    <tableColumn id="1" xr3:uid="{7577E255-EA2D-44CF-8774-58913BC6D67B}" name="Бригада 3" dataDxfId="7055"/>
    <tableColumn id="3" xr3:uid="{4DE79867-8F44-4E7D-A83E-7C6DFB691387}" name="2"/>
    <tableColumn id="4" xr3:uid="{F187101F-CC1D-4750-A349-31894CE1BC4B}" name="Замки" dataDxfId="7054"/>
    <tableColumn id="5" xr3:uid="{0352366D-C902-4171-BCA5-A9A5FC5099E9}" name="А" dataDxfId="7053"/>
    <tableColumn id="6" xr3:uid="{BA53B375-EEB7-4F74-96C1-F604262E379B}" name="Б" dataDxfId="7052"/>
    <tableColumn id="8" xr3:uid="{F83C135D-059C-42EA-BA83-65AC87C4D7C2}" name="Г" dataDxfId="7051"/>
    <tableColumn id="9" xr3:uid="{AA8FCC5C-DE47-4556-9EF8-A636439CBEEC}" name="Д=А*Г" dataDxfId="7050"/>
  </tableColumns>
  <tableStyleInfo name="TableStyleLight9" showFirstColumn="0" showLastColumn="0" showRowStripes="1" showColumnStripes="0"/>
</table>
</file>

<file path=xl/tables/table1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1" xr:uid="{54F6561D-3C74-487A-896B-31CFA7F674FC}" name="Таблица5710202734413448556269768390971041111181251321396132027344148556269768390971041111186132027344112513213914615316016717418118819520220921622323023724425161320273441485562697683909710411111812561320273441146153160167174181188195202209216223230611002" displayName="Таблица5710202734413448556269768390971041111181251321396132027344148556269768390971041111186132027344112513213914615316016717418118819520220921622323023724425161320273441485562697683909710411111812561320273441146153160167174181188195202209216223230611002" ref="A23:G32" totalsRowShown="0" headerRowDxfId="7049" dataDxfId="7048" tableBorderDxfId="7047">
  <autoFilter ref="A23:G32" xr:uid="{7D26CE2D-B531-460F-B9AC-785558AACEF6}"/>
  <tableColumns count="7">
    <tableColumn id="1" xr3:uid="{4151B7D2-18FF-4374-819E-92694A2C5425}" name="Бригада 2" dataDxfId="7046"/>
    <tableColumn id="3" xr3:uid="{7933E0BC-27F1-4266-AB18-CE89C7A653C4}" name="2"/>
    <tableColumn id="4" xr3:uid="{0668B790-7751-4085-A6AF-E5EB1F00866D}" name="Замки" dataDxfId="7045"/>
    <tableColumn id="5" xr3:uid="{C1EACDB9-828C-4844-8AC4-6D6D3A67B076}" name="А" dataDxfId="7044"/>
    <tableColumn id="6" xr3:uid="{6AE15696-271F-4C12-9D13-5B0E985F1F2C}" name="Б" dataDxfId="7043"/>
    <tableColumn id="8" xr3:uid="{8236BB34-A21B-426E-A702-C1B27FA047DD}" name="Г" dataDxfId="7042"/>
    <tableColumn id="9" xr3:uid="{43FE6721-902A-44B5-B35A-BED4D64455E0}" name="Д=А*Г" dataDxfId="7041"/>
  </tableColumns>
  <tableStyleInfo name="TableStyleLight9" showFirstColumn="0" showLastColumn="0" showRowStripes="1" showColumnStripes="0"/>
</table>
</file>

<file path=xl/tables/table1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2" xr:uid="{DA8CB87E-B66F-4E99-BB5B-118B39FAFEA4}" name="Таблица3167101319222528313437404346471013161922252831343740434649524710131619222528313437404346555861646770471013161922818253239324653606774818895102109116123130137411182532394653606774818895102109116411182532391231301371441511581651721791861932002072993" displayName="Таблица3167101319222528313437404346471013161922252831343740434649524710131619222528313437404346555861646770471013161922818253239324653606774818895102109116123130137411182532394653606774818895102109116411182532391231301371441511581651721791861932002072993" ref="A57:D63" totalsRowShown="0">
  <autoFilter ref="A57:D63" xr:uid="{F9595AAF-69FB-45E4-8FB9-3A8F6956DCF2}"/>
  <tableColumns count="4">
    <tableColumn id="1" xr3:uid="{851FA7EF-62F6-4C51-88C8-69C91BA30EAA}" name="Столбец1"/>
    <tableColumn id="2" xr3:uid="{E59983AC-A8A0-4EE0-8FF5-3BBA969DB051}" name="Столбец2"/>
    <tableColumn id="3" xr3:uid="{8321CA18-AB08-4EA3-89D4-AFEAB8781536}" name="Столбец3"/>
    <tableColumn id="4" xr3:uid="{F9C28000-97A0-471C-9607-8E28DD116F8F}" name="Столбец4"/>
  </tableColumns>
  <tableStyleInfo name="TableStyleLight9" showFirstColumn="0" showLastColumn="0" showRowStripes="1" showColumnStripes="0"/>
</table>
</file>

<file path=xl/tables/table1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3" xr:uid="{23F9321D-ECC8-4325-8F1F-0339BD2DBF4C}" name="Таблица5919263340334754616875828996103110117124131138512192633404754616875828996103110117512192633401241311381451521591661731801871942012082152222292362432505121926334047546168758289961031101171245121926334014515215916617318018719420120821522222951219994" displayName="Таблица5919263340334754616875828996103110117124131138512192633404754616875828996103110117512192633401241311381451521591661731801871942012082152222292362432505121926334047546168758289961031101171245121926334014515215916617318018719420120821522222951219994" ref="A3:G12" totalsRowShown="0" headerRowDxfId="7040" dataDxfId="7039" tableBorderDxfId="7038">
  <autoFilter ref="A3:G12" xr:uid="{436770F5-06D6-40FC-9732-11328DA1E0BA}"/>
  <tableColumns count="7">
    <tableColumn id="1" xr3:uid="{8A2C20D2-7718-4602-B140-BEFA84EB241F}" name="Бригада 1" dataDxfId="7037"/>
    <tableColumn id="3" xr3:uid="{0F295746-DE68-44B3-A331-DD694A98616F}" name="2"/>
    <tableColumn id="4" xr3:uid="{19E06362-E7EC-4314-9B87-2E49E55309A9}" name="Замки" dataDxfId="7036"/>
    <tableColumn id="5" xr3:uid="{7C4581F4-5790-40C3-8B55-069263AFCF02}" name="А" dataDxfId="7035"/>
    <tableColumn id="6" xr3:uid="{4AB57F45-2543-4E21-AE92-424832D1E3DC}" name="Б" dataDxfId="7034"/>
    <tableColumn id="8" xr3:uid="{3466CF50-0BB6-4B0C-9497-97082903E8C0}" name="Г" dataDxfId="7033"/>
    <tableColumn id="9" xr3:uid="{410D8BB1-6881-4A28-ABCA-929A3E001610}" name="Д=А*Г" dataDxfId="7032"/>
  </tableColumns>
  <tableStyleInfo name="TableStyleLight9" showFirstColumn="0" showLastColumn="0" showRowStripes="1" showColumnStripes="0"/>
</table>
</file>

<file path=xl/tables/table1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4" xr:uid="{734ADCA1-AF50-4400-B3EE-BFA580927F55}" name="Таблица5710202734413448556269768390971041111181251321396132027344148556269768390971041111186132027344112513213914615316016717418118819520220921622323023724425161320273441485562697683909710411111812561320273441146153160167174181188195202209216223230613995" displayName="Таблица5710202734413448556269768390971041111181251321396132027344148556269768390971041111186132027344112513213914615316016717418118819520220921622323023724425161320273441485562697683909710411111812561320273441146153160167174181188195202209216223230613995" ref="A13:G22" totalsRowShown="0" headerRowDxfId="7031" dataDxfId="7030" tableBorderDxfId="7029">
  <autoFilter ref="A13:G22" xr:uid="{0E7CAF78-4D0C-41A5-A4DF-23B80F7A81E3}"/>
  <tableColumns count="7">
    <tableColumn id="1" xr3:uid="{685C18D1-B8C5-43E5-91CB-662AE0D371C3}" name="Бригада 2" dataDxfId="7028"/>
    <tableColumn id="3" xr3:uid="{46E9D87A-8421-44D2-9C9B-C7FD319C7679}" name="2"/>
    <tableColumn id="4" xr3:uid="{104CB8B2-453D-4678-9B18-22D037DEF3B0}" name="Замки" dataDxfId="7027"/>
    <tableColumn id="5" xr3:uid="{7A7815AB-2C64-4BB5-8052-25B879DC3C20}" name="А" dataDxfId="7026"/>
    <tableColumn id="6" xr3:uid="{A35625FF-86E7-4DC2-ABF8-150121B5AE03}" name="Б" dataDxfId="7025"/>
    <tableColumn id="8" xr3:uid="{19C50E71-B299-4257-B733-6E5735D6DD1E}" name="Г" dataDxfId="7024"/>
    <tableColumn id="9" xr3:uid="{FEAE9CA6-BAE5-4090-B57B-315139DBEE93}" name="Д=А*Г" dataDxfId="7023"/>
  </tableColumns>
  <tableStyleInfo name="TableStyleLight9" showFirstColumn="0" showLastColumn="0" showRowStripes="1" showColumnStripes="0"/>
</table>
</file>

<file path=xl/tables/table1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5" xr:uid="{3AA4D2D7-B8FF-4F20-A1BA-4D1563D38105}" name="Таблица5741121283542354956637077849198105112119126133140714212835424956637077849198105112119714212835421261331401471541611681751821891962032102172242312382452527142128354249566370778491981051121191267142128354214715416116817518218919620321021722423171996" displayName="Таблица5741121283542354956637077849198105112119126133140714212835424956637077849198105112119714212835421261331401471541611681751821891962032102172242312382452527142128354249566370778491981051121191267142128354214715416116817518218919620321021722423171996" ref="A33:G44" totalsRowShown="0" headerRowDxfId="7022" dataDxfId="7021" tableBorderDxfId="7020">
  <autoFilter ref="A33:G44" xr:uid="{D9A3A8C6-DD7E-4E67-8324-326DE496AAF4}"/>
  <tableColumns count="7">
    <tableColumn id="1" xr3:uid="{49BD8FB5-CDE0-4FED-B60F-95C1713374C6}" name="Бригада 3" dataDxfId="7019"/>
    <tableColumn id="3" xr3:uid="{1FFF96A7-74FD-4336-8945-E76AFE6D62AF}" name="2"/>
    <tableColumn id="4" xr3:uid="{CCE9720B-CF7A-4DD2-B6E8-50F0C3B367FB}" name="Замки" dataDxfId="7018"/>
    <tableColumn id="5" xr3:uid="{5D7EB5A6-9DE6-4FC4-9BD7-B92C18C2E12E}" name="А" dataDxfId="7017"/>
    <tableColumn id="6" xr3:uid="{160BF29D-3CB4-463B-9C9E-38DBF2709401}" name="Б" dataDxfId="7016"/>
    <tableColumn id="8" xr3:uid="{052CC2EB-4508-408C-8092-F2E04640C3C8}" name="Г" dataDxfId="7015"/>
    <tableColumn id="9" xr3:uid="{3A7B3DBF-6F3A-4D56-9212-C98A6EA430A4}" name="Д=А*Г" dataDxfId="7014"/>
  </tableColumns>
  <tableStyleInfo name="TableStyleLight9" showFirstColumn="0" showLastColumn="0" showRowStripes="1" showColumnStripes="0"/>
</table>
</file>

<file path=xl/tables/table1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6" xr:uid="{666B2E13-3748-4FAA-96F8-FBF5BB86DDC3}" name="Таблица5710202734413448556269768390971041111181251321396132027344148556269768390971041111186132027344112513213914615316016717418118819520220921622323023724425161320273441485562697683909710411111812561320273441146153160167174181188195202209216223230613997" displayName="Таблица5710202734413448556269768390971041111181251321396132027344148556269768390971041111186132027344112513213914615316016717418118819520220921622323023724425161320273441485562697683909710411111812561320273441146153160167174181188195202209216223230613997" ref="A23:G32" totalsRowShown="0" headerRowDxfId="7013" dataDxfId="7012" tableBorderDxfId="7011">
  <autoFilter ref="A23:G32" xr:uid="{7D26CE2D-B531-460F-B9AC-785558AACEF6}"/>
  <tableColumns count="7">
    <tableColumn id="1" xr3:uid="{D9DA953A-B699-4D8C-8BEE-70A5FCA5FF4C}" name="Бригада 2" dataDxfId="7010"/>
    <tableColumn id="3" xr3:uid="{BD90902E-1557-403C-88D1-D19324C89FF9}" name="2"/>
    <tableColumn id="4" xr3:uid="{3A8945A5-2B36-43A0-8C20-CEBCA897F0FF}" name="Замки" dataDxfId="7009"/>
    <tableColumn id="5" xr3:uid="{57674783-8CA7-43CC-8B38-AE8A55EEB149}" name="А" dataDxfId="7008"/>
    <tableColumn id="6" xr3:uid="{63CBF75D-7813-42FD-8496-3625B58387B2}" name="Б" dataDxfId="7007"/>
    <tableColumn id="8" xr3:uid="{F37482FE-9AF7-431A-A3A3-11AE6FBAFE16}" name="Г" dataDxfId="7006"/>
    <tableColumn id="9" xr3:uid="{97D026FB-D407-4534-B108-86ADD2676E68}" name="Д=А*Г" dataDxfId="7005"/>
  </tableColumns>
  <tableStyleInfo name="TableStyleLight9" showFirstColumn="0" showLastColumn="0" showRowStripes="1" showColumnStripes="0"/>
</table>
</file>

<file path=xl/tables/table1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7" xr:uid="{EBAA5D56-4476-42E6-BACE-A1B9393BA99A}" name="Таблица3167101319222528313437404346471013161922252831343740434649524710131619222528313437404346555861646770471013161922818253239324653606774818895102109116123130137411182532394653606774818895102109116411182532391231301371441511581651721791861932002072988" displayName="Таблица3167101319222528313437404346471013161922252831343740434649524710131619222528313437404346555861646770471013161922818253239324653606774818895102109116123130137411182532394653606774818895102109116411182532391231301371441511581651721791861932002072988" ref="A57:D63" totalsRowShown="0">
  <autoFilter ref="A57:D63" xr:uid="{F9595AAF-69FB-45E4-8FB9-3A8F6956DCF2}"/>
  <tableColumns count="4">
    <tableColumn id="1" xr3:uid="{20597777-7CE8-4140-91F0-22DDEED09D1B}" name="Столбец1"/>
    <tableColumn id="2" xr3:uid="{399D7B28-AEB0-44A9-9023-4393701D3D98}" name="Столбец2"/>
    <tableColumn id="3" xr3:uid="{B5F5D8FC-58F4-453C-80DD-3284B74C665B}" name="Столбец3"/>
    <tableColumn id="4" xr3:uid="{20EA2C6E-8626-48DE-A920-7EF0EA2F5648}" name="Столбец4"/>
  </tableColumns>
  <tableStyleInfo name="TableStyleLight9" showFirstColumn="0" showLastColumn="0" showRowStripes="1" showColumnStripes="0"/>
</table>
</file>

<file path=xl/tables/table1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8" xr:uid="{8A1B4432-9D62-4A1A-ADD2-18DA407144DB}" name="Таблица5919263340334754616875828996103110117124131138512192633404754616875828996103110117512192633401241311381451521591661731801871942012082152222292362432505121926334047546168758289961031101171245121926334014515215916617318018719420120821522222951219989" displayName="Таблица5919263340334754616875828996103110117124131138512192633404754616875828996103110117512192633401241311381451521591661731801871942012082152222292362432505121926334047546168758289961031101171245121926334014515215916617318018719420120821522222951219989" ref="A3:G12" totalsRowShown="0" headerRowDxfId="7004" dataDxfId="7003" tableBorderDxfId="7002">
  <autoFilter ref="A3:G12" xr:uid="{436770F5-06D6-40FC-9732-11328DA1E0BA}"/>
  <tableColumns count="7">
    <tableColumn id="1" xr3:uid="{A84A83E7-714A-4ED7-9F2A-751AE5B29420}" name="Бригада 1" dataDxfId="7001"/>
    <tableColumn id="3" xr3:uid="{E55953CA-63CE-48DA-AFEF-A6443726C44C}" name="2"/>
    <tableColumn id="4" xr3:uid="{9C3EF298-B83D-425A-BDE8-325F553B4DAD}" name="Замки" dataDxfId="7000"/>
    <tableColumn id="5" xr3:uid="{12B91367-3BCB-4941-BAB6-1A2C64802A3D}" name="А" dataDxfId="6999"/>
    <tableColumn id="6" xr3:uid="{7C21C9E3-1634-485A-B6C8-994E40ED0FDD}" name="Б" dataDxfId="6998"/>
    <tableColumn id="8" xr3:uid="{DEC085E0-636E-4834-B7D0-848867FA052F}" name="Г" dataDxfId="6997"/>
    <tableColumn id="9" xr3:uid="{187D2C0E-854C-42FE-8202-09969C7A85AE}" name="Д=А*Г" dataDxfId="6996"/>
  </tableColumns>
  <tableStyleInfo name="TableStyleLight9" showFirstColumn="0" showLastColumn="0" showRowStripes="1" showColumnStripes="0"/>
</table>
</file>

<file path=xl/tables/table1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9" xr:uid="{7284F7F4-19F8-4AD4-85F0-18553C593176}" name="Таблица5710202734413448556269768390971041111181251321396132027344148556269768390971041111186132027344112513213914615316016717418118819520220921622323023724425161320273441485562697683909710411111812561320273441146153160167174181188195202209216223230613990" displayName="Таблица5710202734413448556269768390971041111181251321396132027344148556269768390971041111186132027344112513213914615316016717418118819520220921622323023724425161320273441485562697683909710411111812561320273441146153160167174181188195202209216223230613990" ref="A13:G22" totalsRowShown="0" headerRowDxfId="6995" dataDxfId="6994" tableBorderDxfId="6993">
  <autoFilter ref="A13:G22" xr:uid="{0E7CAF78-4D0C-41A5-A4DF-23B80F7A81E3}"/>
  <tableColumns count="7">
    <tableColumn id="1" xr3:uid="{6FEBAF26-92FD-45C1-B414-952E4E91CB5C}" name="Бригада 2" dataDxfId="6992"/>
    <tableColumn id="3" xr3:uid="{3DB47822-9E4E-409A-B64D-1B444B0FFB46}" name="2"/>
    <tableColumn id="4" xr3:uid="{CD4E1611-59AB-4231-8565-B5471E3980FD}" name="Замки" dataDxfId="6991"/>
    <tableColumn id="5" xr3:uid="{A63ABDFB-5578-4159-8F7D-408540466483}" name="А" dataDxfId="6990"/>
    <tableColumn id="6" xr3:uid="{70093906-BEDD-4748-A338-DDF54236A16E}" name="Б" dataDxfId="6989"/>
    <tableColumn id="8" xr3:uid="{2FD32E5A-31FA-418B-8093-B2892AE8F27D}" name="Г" dataDxfId="6988"/>
    <tableColumn id="9" xr3:uid="{EADB0E04-7B61-4ADD-87B2-C4AF2E1D02B2}" name="Д=А*Г" dataDxfId="6987"/>
  </tableColumns>
  <tableStyleInfo name="TableStyleLight9" showFirstColumn="0" showLastColumn="0" showRowStripes="1" showColumnStripes="0"/>
</table>
</file>

<file path=xl/tables/table1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0" xr:uid="{6D751D84-7E1A-47F4-945C-5E6CD9925176}" name="Таблица5741121283542354956637077849198105112119126133140714212835424956637077849198105112119714212835421261331401471541611681751821891962032102172242312382452527142128354249566370778491981051121191267142128354214715416116817518218919620321021722423171991" displayName="Таблица5741121283542354956637077849198105112119126133140714212835424956637077849198105112119714212835421261331401471541611681751821891962032102172242312382452527142128354249566370778491981051121191267142128354214715416116817518218919620321021722423171991" ref="A33:G44" totalsRowShown="0" headerRowDxfId="6986" dataDxfId="6985" tableBorderDxfId="6984">
  <autoFilter ref="A33:G44" xr:uid="{D9A3A8C6-DD7E-4E67-8324-326DE496AAF4}"/>
  <tableColumns count="7">
    <tableColumn id="1" xr3:uid="{642962A7-3F88-4D4E-8494-6D62C811D388}" name="Бригада 3" dataDxfId="6983"/>
    <tableColumn id="3" xr3:uid="{6F3A21A7-BFEA-4BCB-9ED5-D668F41AC2EA}" name="2"/>
    <tableColumn id="4" xr3:uid="{9580A791-86FD-4B94-9863-DDA6D9EE827F}" name="Замки" dataDxfId="6982"/>
    <tableColumn id="5" xr3:uid="{D244CA89-7F56-4F39-89FE-0545A6268602}" name="А" dataDxfId="6981"/>
    <tableColumn id="6" xr3:uid="{ED887DB5-881B-4465-AE29-0526B2641D48}" name="Б" dataDxfId="6980"/>
    <tableColumn id="8" xr3:uid="{1FB1722B-4A75-41E6-803C-A788730DCB06}" name="Г" dataDxfId="6979"/>
    <tableColumn id="9" xr3:uid="{9D143401-E2A3-4246-96C0-C0FEAF03761F}" name="Д=А*Г" dataDxfId="6978"/>
  </tableColumns>
  <tableStyleInfo name="TableStyleLight9" showFirstColumn="0" showLastColumn="0" showRowStripes="1" showColumnStripes="0"/>
</table>
</file>

<file path=xl/tables/table1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1" xr:uid="{2D6E405B-C693-4D22-8BB1-DBFE696067B8}" name="Таблица5710202734413448556269768390971041111181251321396132027344148556269768390971041111186132027344112513213914615316016717418118819520220921622323023724425161320273441485562697683909710411111812561320273441146153160167174181188195202209216223230613992" displayName="Таблица5710202734413448556269768390971041111181251321396132027344148556269768390971041111186132027344112513213914615316016717418118819520220921622323023724425161320273441485562697683909710411111812561320273441146153160167174181188195202209216223230613992" ref="A23:G32" totalsRowShown="0" headerRowDxfId="6977" dataDxfId="6976" tableBorderDxfId="6975">
  <autoFilter ref="A23:G32" xr:uid="{7D26CE2D-B531-460F-B9AC-785558AACEF6}"/>
  <tableColumns count="7">
    <tableColumn id="1" xr3:uid="{0DA748D0-EBF5-46C6-9D24-BB66C3223820}" name="Бригада 2" dataDxfId="6974"/>
    <tableColumn id="3" xr3:uid="{3086124F-D6A1-4AFA-B126-00EA096E94F0}" name="2"/>
    <tableColumn id="4" xr3:uid="{4688EE44-8800-4B3F-809E-FFBBACA1DDFF}" name="Замки" dataDxfId="6973"/>
    <tableColumn id="5" xr3:uid="{A61E3F3A-D2AA-4E74-8714-965F260A7CD4}" name="А" dataDxfId="6972"/>
    <tableColumn id="6" xr3:uid="{1FCE2B53-0EB5-4FB3-8767-7A8AF3F7C30B}" name="Б" dataDxfId="6971"/>
    <tableColumn id="8" xr3:uid="{ECE22C44-86E0-46AF-80E1-C89465BF8B05}" name="Г" dataDxfId="6970"/>
    <tableColumn id="9" xr3:uid="{6958408F-1CC9-45C4-9A3A-A4DDA402950D}" name="Д=А*Г" dataDxfId="6969"/>
  </tableColumns>
  <tableStyleInfo name="TableStyleLight9" showFirstColumn="0" showLastColumn="0" showRowStripes="1" showColumnStripes="0"/>
</table>
</file>

<file path=xl/tables/table1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2" xr:uid="{AF371B34-3CAA-495D-A896-4D9CE14C7FC4}" name="Таблица3167101319222528313437404346471013161922252831343740434649524710131619222528313437404346555861646770471013161922818253239324653606774818895102109116123130137411182532394653606774818895102109116411182532391231301371441511581651721791861932002072983" displayName="Таблица3167101319222528313437404346471013161922252831343740434649524710131619222528313437404346555861646770471013161922818253239324653606774818895102109116123130137411182532394653606774818895102109116411182532391231301371441511581651721791861932002072983" ref="A57:D63" totalsRowShown="0">
  <autoFilter ref="A57:D63" xr:uid="{F9595AAF-69FB-45E4-8FB9-3A8F6956DCF2}"/>
  <tableColumns count="4">
    <tableColumn id="1" xr3:uid="{6D8EFBF2-F8C9-4BEA-B782-3CD26F35B0AB}" name="Столбец1"/>
    <tableColumn id="2" xr3:uid="{6CA439E6-506B-402D-A954-43205806AD64}" name="Столбец2"/>
    <tableColumn id="3" xr3:uid="{B51D533A-1CB1-4DBF-9D70-8C7F3D9857A3}" name="Столбец3"/>
    <tableColumn id="4" xr3:uid="{B3CE129D-56CD-4364-82D5-1B23EEF95606}" name="Столбец4"/>
  </tableColumns>
  <tableStyleInfo name="TableStyleLight9" showFirstColumn="0" showLastColumn="0" showRowStripes="1" showColumnStripes="0"/>
</table>
</file>

<file path=xl/tables/table1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3" xr:uid="{3FE38855-F4AC-477E-A1BD-5F678735C970}" name="Таблица5919263340334754616875828996103110117124131138512192633404754616875828996103110117512192633401241311381451521591661731801871942012082152222292362432505121926334047546168758289961031101171245121926334014515215916617318018719420120821522222951219984" displayName="Таблица5919263340334754616875828996103110117124131138512192633404754616875828996103110117512192633401241311381451521591661731801871942012082152222292362432505121926334047546168758289961031101171245121926334014515215916617318018719420120821522222951219984" ref="A3:G12" totalsRowShown="0" headerRowDxfId="6968" dataDxfId="6967" tableBorderDxfId="6966">
  <autoFilter ref="A3:G12" xr:uid="{436770F5-06D6-40FC-9732-11328DA1E0BA}"/>
  <tableColumns count="7">
    <tableColumn id="1" xr3:uid="{7B18EBF4-6C1C-4D86-A82C-4D8A020B49C5}" name="Бригада 1" dataDxfId="6965"/>
    <tableColumn id="3" xr3:uid="{B24E7EDB-E2A9-47B9-B9E9-0489A4B8A42E}" name="2"/>
    <tableColumn id="4" xr3:uid="{D4C8BA27-8BED-448E-B803-595038C693BC}" name="Замки" dataDxfId="6964"/>
    <tableColumn id="5" xr3:uid="{16E81C86-4D53-4E2E-AE4D-C95E843BA05E}" name="А" dataDxfId="6963"/>
    <tableColumn id="6" xr3:uid="{4E13E8B7-7906-402F-95FC-FDF2B5D02757}" name="Б" dataDxfId="6962"/>
    <tableColumn id="8" xr3:uid="{2060F606-62A1-48A9-99DF-0212EE46651A}" name="Г" dataDxfId="6961"/>
    <tableColumn id="9" xr3:uid="{ED3FEAC7-DEF3-4B98-B659-EBAD1FAEE111}" name="Д=А*Г" dataDxfId="6960"/>
  </tableColumns>
  <tableStyleInfo name="TableStyleLight9" showFirstColumn="0" showLastColumn="0" showRowStripes="1" showColumnStripes="0"/>
</table>
</file>

<file path=xl/tables/table1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4" xr:uid="{E5C27AE5-C218-4FDC-9FA0-435910F2EACB}" name="Таблица5710202734413448556269768390971041111181251321396132027344148556269768390971041111186132027344112513213914615316016717418118819520220921622323023724425161320273441485562697683909710411111812561320273441146153160167174181188195202209216223230613985" displayName="Таблица5710202734413448556269768390971041111181251321396132027344148556269768390971041111186132027344112513213914615316016717418118819520220921622323023724425161320273441485562697683909710411111812561320273441146153160167174181188195202209216223230613985" ref="A13:G22" totalsRowShown="0" headerRowDxfId="6959" dataDxfId="6958" tableBorderDxfId="6957">
  <autoFilter ref="A13:G22" xr:uid="{0E7CAF78-4D0C-41A5-A4DF-23B80F7A81E3}"/>
  <tableColumns count="7">
    <tableColumn id="1" xr3:uid="{B619C3B0-6346-4872-8031-F3505AE96164}" name="Бригада 2" dataDxfId="6956"/>
    <tableColumn id="3" xr3:uid="{8E32410D-7236-4DBE-B700-2905DCFA0CD1}" name="2"/>
    <tableColumn id="4" xr3:uid="{78B22966-6A90-4DEA-90F1-55F032D7A89A}" name="Замки" dataDxfId="6955"/>
    <tableColumn id="5" xr3:uid="{7C272872-2CCE-4CEE-8DC0-D63D2495763C}" name="А" dataDxfId="6954"/>
    <tableColumn id="6" xr3:uid="{0C352451-3739-4467-B31B-FBADA0338A7F}" name="Б" dataDxfId="6953"/>
    <tableColumn id="8" xr3:uid="{9CCCD0D5-7F1A-4350-BFA4-1B72A892569D}" name="Г" dataDxfId="6952"/>
    <tableColumn id="9" xr3:uid="{2A65B63B-3E65-4569-8523-AEAE8425A71A}" name="Д=А*Г" dataDxfId="6951"/>
  </tableColumns>
  <tableStyleInfo name="TableStyleLight9" showFirstColumn="0" showLastColumn="0" showRowStripes="1" showColumnStripes="0"/>
</table>
</file>

<file path=xl/tables/table1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5" xr:uid="{4053094A-5894-434F-9A3F-C46547B4D7D2}" name="Таблица5741121283542354956637077849198105112119126133140714212835424956637077849198105112119714212835421261331401471541611681751821891962032102172242312382452527142128354249566370778491981051121191267142128354214715416116817518218919620321021722423171986" displayName="Таблица5741121283542354956637077849198105112119126133140714212835424956637077849198105112119714212835421261331401471541611681751821891962032102172242312382452527142128354249566370778491981051121191267142128354214715416116817518218919620321021722423171986" ref="A33:G44" totalsRowShown="0" headerRowDxfId="6950" dataDxfId="6949" tableBorderDxfId="6948">
  <autoFilter ref="A33:G44" xr:uid="{D9A3A8C6-DD7E-4E67-8324-326DE496AAF4}"/>
  <tableColumns count="7">
    <tableColumn id="1" xr3:uid="{74C3DBDF-DD44-4D82-BFB5-307FF808938D}" name="Бригада 3" dataDxfId="6947"/>
    <tableColumn id="3" xr3:uid="{5679F367-E7E2-42E8-879B-960E285C9B90}" name="2"/>
    <tableColumn id="4" xr3:uid="{2788CD4E-E5C5-4CAC-A596-BD3E96287D51}" name="Замки" dataDxfId="6946"/>
    <tableColumn id="5" xr3:uid="{D77CA1FA-A709-4F87-B65A-B0FE099CDB86}" name="А" dataDxfId="6945"/>
    <tableColumn id="6" xr3:uid="{DD5A1AB4-482F-4913-8C68-F3D5479B18B9}" name="Б" dataDxfId="6944"/>
    <tableColumn id="8" xr3:uid="{2A78A1EF-8203-4A21-8578-42F0DAE9FAD8}" name="Г" dataDxfId="6943"/>
    <tableColumn id="9" xr3:uid="{B50D772C-51C6-46EF-A168-B1E1D6542994}" name="Д=А*Г" dataDxfId="6942"/>
  </tableColumns>
  <tableStyleInfo name="TableStyleLight9" showFirstColumn="0" showLastColumn="0" showRowStripes="1" showColumnStripes="0"/>
</table>
</file>

<file path=xl/tables/table1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6" xr:uid="{7300D042-813B-4ED0-8670-26349529DDE4}" name="Таблица5710202734413448556269768390971041111181251321396132027344148556269768390971041111186132027344112513213914615316016717418118819520220921622323023724425161320273441485562697683909710411111812561320273441146153160167174181188195202209216223230613987" displayName="Таблица5710202734413448556269768390971041111181251321396132027344148556269768390971041111186132027344112513213914615316016717418118819520220921622323023724425161320273441485562697683909710411111812561320273441146153160167174181188195202209216223230613987" ref="A23:G32" totalsRowShown="0" headerRowDxfId="6941" dataDxfId="6940" tableBorderDxfId="6939">
  <autoFilter ref="A23:G32" xr:uid="{7D26CE2D-B531-460F-B9AC-785558AACEF6}"/>
  <tableColumns count="7">
    <tableColumn id="1" xr3:uid="{F1D82010-7B89-4363-8D02-C08F2272C8E8}" name="Бригада 2" dataDxfId="6938"/>
    <tableColumn id="3" xr3:uid="{52CCF6F8-6C1C-48E9-8F60-E2F36D6A166F}" name="2"/>
    <tableColumn id="4" xr3:uid="{4FE164BB-28CC-4556-ADEC-FBC548EE7D45}" name="Замки" dataDxfId="6937"/>
    <tableColumn id="5" xr3:uid="{954F6FB7-B29D-4A6A-81F7-1D6F57E3FAE4}" name="А" dataDxfId="6936"/>
    <tableColumn id="6" xr3:uid="{F571CE0D-23C0-410A-9EB4-2DD0BDABCE50}" name="Б" dataDxfId="6935"/>
    <tableColumn id="8" xr3:uid="{0E1A47B6-D1A9-4D63-BA73-58927449AD79}" name="Г" dataDxfId="6934"/>
    <tableColumn id="9" xr3:uid="{C2BD5BBB-746A-480A-871C-229C848B08F0}" name="Д=А*Г" dataDxfId="6933"/>
  </tableColumns>
  <tableStyleInfo name="TableStyleLight9" showFirstColumn="0" showLastColumn="0" showRowStripes="1" showColumnStripes="0"/>
</table>
</file>

<file path=xl/tables/table1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7" xr:uid="{FB34294D-E4BA-49C2-9F7F-D46DD6859BD2}" name="Таблица3167101319222528313437404346471013161922252831343740434649524710131619222528313437404346555861646770471013161922818253239324653606774818895102109116123130137411182532394653606774818895102109116411182532391231301371441511581651721791861932002072978" displayName="Таблица3167101319222528313437404346471013161922252831343740434649524710131619222528313437404346555861646770471013161922818253239324653606774818895102109116123130137411182532394653606774818895102109116411182532391231301371441511581651721791861932002072978" ref="A57:D63" totalsRowShown="0">
  <autoFilter ref="A57:D63" xr:uid="{F9595AAF-69FB-45E4-8FB9-3A8F6956DCF2}"/>
  <tableColumns count="4">
    <tableColumn id="1" xr3:uid="{44B687A6-E004-4F18-86E3-227DE56F8FC5}" name="Столбец1"/>
    <tableColumn id="2" xr3:uid="{42FA15B2-AFEA-47F9-AC29-6C6F552588B7}" name="Столбец2"/>
    <tableColumn id="3" xr3:uid="{A8661065-8F13-4D82-8749-33A5D75CC786}" name="Столбец3"/>
    <tableColumn id="4" xr3:uid="{4E3D72C2-9CED-4EE0-B431-D6B06CE824C9}" name="Столбец4"/>
  </tableColumns>
  <tableStyleInfo name="TableStyleLight9" showFirstColumn="0" showLastColumn="0" showRowStripes="1" showColumnStripes="0"/>
</table>
</file>

<file path=xl/tables/table1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8" xr:uid="{F7599F1A-8679-4DF4-9B85-BC1BE49583FF}" name="Таблица5919263340334754616875828996103110117124131138512192633404754616875828996103110117512192633401241311381451521591661731801871942012082152222292362432505121926334047546168758289961031101171245121926334014515215916617318018719420120821522222951219979" displayName="Таблица5919263340334754616875828996103110117124131138512192633404754616875828996103110117512192633401241311381451521591661731801871942012082152222292362432505121926334047546168758289961031101171245121926334014515215916617318018719420120821522222951219979" ref="A3:G12" totalsRowShown="0" headerRowDxfId="6932" dataDxfId="6931" tableBorderDxfId="6930">
  <autoFilter ref="A3:G12" xr:uid="{436770F5-06D6-40FC-9732-11328DA1E0BA}"/>
  <tableColumns count="7">
    <tableColumn id="1" xr3:uid="{2A2147B4-DC80-432E-AEF1-BC32E9964941}" name="Бригада 1" dataDxfId="6929"/>
    <tableColumn id="3" xr3:uid="{690EC321-A313-44A9-919B-99E537F5D282}" name="2"/>
    <tableColumn id="4" xr3:uid="{88379A15-A875-431B-8672-F0064A4BB428}" name="Замки" dataDxfId="6928"/>
    <tableColumn id="5" xr3:uid="{AC94D1E7-58B3-4E24-A62B-A025C85FD20C}" name="А" dataDxfId="6927"/>
    <tableColumn id="6" xr3:uid="{5F8E9EA2-CCDE-4C81-B561-1B07AB367A4F}" name="Б" dataDxfId="6926"/>
    <tableColumn id="8" xr3:uid="{D852E99E-FB16-4CE8-95E6-4C2CD6616E6D}" name="Г" dataDxfId="6925"/>
    <tableColumn id="9" xr3:uid="{035539AA-688D-4D3B-89A0-7D37F336DB23}" name="Д=А*Г" dataDxfId="6924"/>
  </tableColumns>
  <tableStyleInfo name="TableStyleLight9" showFirstColumn="0" showLastColumn="0" showRowStripes="1" showColumnStripes="0"/>
</table>
</file>

<file path=xl/tables/table11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9" xr:uid="{CB012958-DDD9-4367-8990-52E7BDF41B99}" name="Таблица5710202734413448556269768390971041111181251321396132027344148556269768390971041111186132027344112513213914615316016717418118819520220921622323023724425161320273441485562697683909710411111812561320273441146153160167174181188195202209216223230613980" displayName="Таблица5710202734413448556269768390971041111181251321396132027344148556269768390971041111186132027344112513213914615316016717418118819520220921622323023724425161320273441485562697683909710411111812561320273441146153160167174181188195202209216223230613980" ref="A13:G22" totalsRowShown="0" headerRowDxfId="6923" dataDxfId="6922" tableBorderDxfId="6921">
  <autoFilter ref="A13:G22" xr:uid="{0E7CAF78-4D0C-41A5-A4DF-23B80F7A81E3}"/>
  <tableColumns count="7">
    <tableColumn id="1" xr3:uid="{19E4D1E6-2229-4CA5-9FB3-5981714F83D0}" name="Бригада 2" dataDxfId="6920"/>
    <tableColumn id="3" xr3:uid="{BC4556A3-4C4C-4466-8603-8DDC8F83F219}" name="2"/>
    <tableColumn id="4" xr3:uid="{FDE3A70A-EC90-4408-968D-E79C32096A7C}" name="Замки" dataDxfId="6919"/>
    <tableColumn id="5" xr3:uid="{E5D2BA41-8147-42C6-A62F-3F2D45CBA581}" name="А" dataDxfId="6918"/>
    <tableColumn id="6" xr3:uid="{6DE6ADAC-C995-41F1-B6BB-8DDE243C4CE3}" name="Б" dataDxfId="6917"/>
    <tableColumn id="8" xr3:uid="{C5713B58-DD5C-415B-8774-14B0C66CE016}" name="Г" dataDxfId="6916"/>
    <tableColumn id="9" xr3:uid="{D582FD72-121B-404C-A236-18D32D010034}" name="Д=А*Г" dataDxfId="6915"/>
  </tableColumns>
  <tableStyleInfo name="TableStyleLight9" showFirstColumn="0" showLastColumn="0" showRowStripes="1" showColumnStripes="0"/>
</table>
</file>

<file path=xl/tables/table11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0" xr:uid="{B99A92AC-FB46-4A7D-BBE5-2D5F3E364ADC}" name="Таблица5741121283542354956637077849198105112119126133140714212835424956637077849198105112119714212835421261331401471541611681751821891962032102172242312382452527142128354249566370778491981051121191267142128354214715416116817518218919620321021722423171981" displayName="Таблица5741121283542354956637077849198105112119126133140714212835424956637077849198105112119714212835421261331401471541611681751821891962032102172242312382452527142128354249566370778491981051121191267142128354214715416116817518218919620321021722423171981" ref="A33:G44" totalsRowShown="0" headerRowDxfId="6914" dataDxfId="6913" tableBorderDxfId="6912">
  <autoFilter ref="A33:G44" xr:uid="{D9A3A8C6-DD7E-4E67-8324-326DE496AAF4}"/>
  <tableColumns count="7">
    <tableColumn id="1" xr3:uid="{D7A38CDF-A341-438A-890B-F12B9362D42E}" name="Бригада 3" dataDxfId="6911"/>
    <tableColumn id="3" xr3:uid="{67D9087E-3534-4785-AE8A-199E0EA059DC}" name="2"/>
    <tableColumn id="4" xr3:uid="{3FCCD2D3-F335-451A-A787-1D1CC679731B}" name="Замки" dataDxfId="6910"/>
    <tableColumn id="5" xr3:uid="{C4872B65-42E1-49A9-A9EA-CF2DE6A91ADD}" name="А" dataDxfId="6909"/>
    <tableColumn id="6" xr3:uid="{AAD37B2F-08C0-4886-96AA-54A7A6E2D09F}" name="Б" dataDxfId="6908"/>
    <tableColumn id="8" xr3:uid="{8CBEE659-A8DF-4576-B4D1-E6F6BB1F2321}" name="Г" dataDxfId="6907"/>
    <tableColumn id="9" xr3:uid="{C0B10373-6170-423F-AF00-1FB78870F4C2}" name="Д=А*Г" dataDxfId="6906"/>
  </tableColumns>
  <tableStyleInfo name="TableStyleLight9" showFirstColumn="0" showLastColumn="0" showRowStripes="1" showColumnStripes="0"/>
</table>
</file>

<file path=xl/tables/table11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1" xr:uid="{43CB0F2E-CEE1-4044-95C3-DE70D62EB692}" name="Таблица5710202734413448556269768390971041111181251321396132027344148556269768390971041111186132027344112513213914615316016717418118819520220921622323023724425161320273441485562697683909710411111812561320273441146153160167174181188195202209216223230613982" displayName="Таблица5710202734413448556269768390971041111181251321396132027344148556269768390971041111186132027344112513213914615316016717418118819520220921622323023724425161320273441485562697683909710411111812561320273441146153160167174181188195202209216223230613982" ref="A23:G32" totalsRowShown="0" headerRowDxfId="6905" dataDxfId="6904" tableBorderDxfId="6903">
  <autoFilter ref="A23:G32" xr:uid="{7D26CE2D-B531-460F-B9AC-785558AACEF6}"/>
  <tableColumns count="7">
    <tableColumn id="1" xr3:uid="{D1B5377F-654F-432D-9C66-FD14F8731483}" name="Бригада 2" dataDxfId="6902"/>
    <tableColumn id="3" xr3:uid="{0684A6C7-833D-42E1-B125-98C2F6378080}" name="2"/>
    <tableColumn id="4" xr3:uid="{D2A1A230-A9AE-443F-AB4D-FC1C088A8A3F}" name="Замки" dataDxfId="6901"/>
    <tableColumn id="5" xr3:uid="{D1DBBF09-BBD5-4AE3-B0D7-54670270AEAB}" name="А" dataDxfId="6900"/>
    <tableColumn id="6" xr3:uid="{463A3B0B-2763-4CD9-A2B5-BE4B70C37284}" name="Б" dataDxfId="6899"/>
    <tableColumn id="8" xr3:uid="{709E43A8-6AD4-480B-B1EE-81BEA7A0D6B6}" name="Г" dataDxfId="6898"/>
    <tableColumn id="9" xr3:uid="{DEB1EE28-3BD0-4FED-8C9A-5A7C9A408523}" name="Д=А*Г" dataDxfId="6897"/>
  </tableColumns>
  <tableStyleInfo name="TableStyleLight9" showFirstColumn="0" showLastColumn="0" showRowStripes="1" showColumnStripes="0"/>
</table>
</file>

<file path=xl/tables/table11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2" xr:uid="{5524B1AC-0B37-4E64-AE71-DC386C6EB35F}" name="Таблица3167101319222528313437404346471013161922252831343740434649524710131619222528313437404346555861646770471013161922818253239324653606774818895102109116123130137411182532394653606774818895102109116411182532391231301371441511581651721791861932002072973" displayName="Таблица3167101319222528313437404346471013161922252831343740434649524710131619222528313437404346555861646770471013161922818253239324653606774818895102109116123130137411182532394653606774818895102109116411182532391231301371441511581651721791861932002072973" ref="A57:D63" totalsRowShown="0">
  <autoFilter ref="A57:D63" xr:uid="{F9595AAF-69FB-45E4-8FB9-3A8F6956DCF2}"/>
  <tableColumns count="4">
    <tableColumn id="1" xr3:uid="{CF4C86AB-0C27-4919-B82F-80378BB522C4}" name="Столбец1"/>
    <tableColumn id="2" xr3:uid="{1A0C0EF4-C3C6-45F5-9D61-E2D26979F3AD}" name="Столбец2"/>
    <tableColumn id="3" xr3:uid="{4578D561-0C08-4448-A76E-7C0C511A40E3}" name="Столбец3"/>
    <tableColumn id="4" xr3:uid="{DA8ECBF5-C770-4494-9183-C70921B0F487}" name="Столбец4"/>
  </tableColumns>
  <tableStyleInfo name="TableStyleLight9" showFirstColumn="0" showLastColumn="0" showRowStripes="1" showColumnStripes="0"/>
</table>
</file>

<file path=xl/tables/table11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3" xr:uid="{F416861A-FF20-4271-8D8C-CD294E7B959B}" name="Таблица5919263340334754616875828996103110117124131138512192633404754616875828996103110117512192633401241311381451521591661731801871942012082152222292362432505121926334047546168758289961031101171245121926334014515215916617318018719420120821522222951219974" displayName="Таблица5919263340334754616875828996103110117124131138512192633404754616875828996103110117512192633401241311381451521591661731801871942012082152222292362432505121926334047546168758289961031101171245121926334014515215916617318018719420120821522222951219974" ref="A3:G12" totalsRowShown="0" headerRowDxfId="6896" dataDxfId="6895" tableBorderDxfId="6894">
  <autoFilter ref="A3:G12" xr:uid="{436770F5-06D6-40FC-9732-11328DA1E0BA}"/>
  <tableColumns count="7">
    <tableColumn id="1" xr3:uid="{4157E221-64AC-4B92-884C-A96962BBA1AB}" name="Бригада 1" dataDxfId="6893"/>
    <tableColumn id="3" xr3:uid="{A229D266-A97A-4707-AD56-F0D39E0BCF04}" name="2"/>
    <tableColumn id="4" xr3:uid="{65F5E93A-D1E9-459A-BD9A-4FD30EDB6C37}" name="Замки" dataDxfId="6892"/>
    <tableColumn id="5" xr3:uid="{C0F46D19-D64A-446D-AEFA-B52401E5BA93}" name="А" dataDxfId="6891"/>
    <tableColumn id="6" xr3:uid="{C0F4BD52-5C75-4FBD-A805-5EEB28A36031}" name="Б" dataDxfId="6890"/>
    <tableColumn id="8" xr3:uid="{3BB5C9C9-158B-4798-92B4-9F34021607C6}" name="Г" dataDxfId="6889"/>
    <tableColumn id="9" xr3:uid="{0FEC24E0-2175-425F-9F3C-AE11BEE8D63C}" name="Д=А*Г" dataDxfId="6888"/>
  </tableColumns>
  <tableStyleInfo name="TableStyleLight9" showFirstColumn="0" showLastColumn="0" showRowStripes="1" showColumnStripes="0"/>
</table>
</file>

<file path=xl/tables/table11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4" xr:uid="{B336B9EF-46B5-463A-9714-887AE10A20F4}" name="Таблица5710202734413448556269768390971041111181251321396132027344148556269768390971041111186132027344112513213914615316016717418118819520220921622323023724425161320273441485562697683909710411111812561320273441146153160167174181188195202209216223230613975" displayName="Таблица5710202734413448556269768390971041111181251321396132027344148556269768390971041111186132027344112513213914615316016717418118819520220921622323023724425161320273441485562697683909710411111812561320273441146153160167174181188195202209216223230613975" ref="A13:G22" totalsRowShown="0" headerRowDxfId="6887" dataDxfId="6886" tableBorderDxfId="6885">
  <autoFilter ref="A13:G22" xr:uid="{0E7CAF78-4D0C-41A5-A4DF-23B80F7A81E3}"/>
  <tableColumns count="7">
    <tableColumn id="1" xr3:uid="{2C5A8A51-7213-47F1-AE4A-1D8991ED3232}" name="Бригада 2" dataDxfId="6884"/>
    <tableColumn id="3" xr3:uid="{A1EB4F0F-4024-411B-8A32-698024D6AEDA}" name="2"/>
    <tableColumn id="4" xr3:uid="{149D1D38-FD80-491D-9A40-02DDEBE2BA76}" name="Замки" dataDxfId="6883"/>
    <tableColumn id="5" xr3:uid="{0FA9C86E-A01E-4075-90C8-E8620B100437}" name="А" dataDxfId="6882"/>
    <tableColumn id="6" xr3:uid="{0DB7D9D3-5154-45DF-8302-DA48B93C06B0}" name="Б" dataDxfId="6881"/>
    <tableColumn id="8" xr3:uid="{BC83F068-912B-4B73-A20D-CAEBB27191ED}" name="Г" dataDxfId="6880"/>
    <tableColumn id="9" xr3:uid="{DA941270-EF88-4BBD-94A0-6E0943E3FEDD}" name="Д=А*Г" dataDxfId="6879"/>
  </tableColumns>
  <tableStyleInfo name="TableStyleLight9" showFirstColumn="0" showLastColumn="0" showRowStripes="1" showColumnStripes="0"/>
</table>
</file>

<file path=xl/tables/table11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5" xr:uid="{BE9DEB0C-0A89-47B8-8BEB-5482C607BCF8}" name="Таблица5741121283542354956637077849198105112119126133140714212835424956637077849198105112119714212835421261331401471541611681751821891962032102172242312382452527142128354249566370778491981051121191267142128354214715416116817518218919620321021722423171976" displayName="Таблица5741121283542354956637077849198105112119126133140714212835424956637077849198105112119714212835421261331401471541611681751821891962032102172242312382452527142128354249566370778491981051121191267142128354214715416116817518218919620321021722423171976" ref="A33:G44" totalsRowShown="0" headerRowDxfId="6878" dataDxfId="6877" tableBorderDxfId="6876">
  <autoFilter ref="A33:G44" xr:uid="{D9A3A8C6-DD7E-4E67-8324-326DE496AAF4}"/>
  <tableColumns count="7">
    <tableColumn id="1" xr3:uid="{9CEE3BCA-AAFE-4A45-A0F1-56E8C3636FEC}" name="Бригада 3" dataDxfId="6875"/>
    <tableColumn id="3" xr3:uid="{EC26CA73-5963-46FC-AC89-16EF98B9A993}" name="2"/>
    <tableColumn id="4" xr3:uid="{F6AD7595-6F5E-4938-823D-A4E3419C25BF}" name="Замки" dataDxfId="6874"/>
    <tableColumn id="5" xr3:uid="{225109A8-1AD9-4DF5-802A-13786FE69389}" name="А" dataDxfId="6873"/>
    <tableColumn id="6" xr3:uid="{63911B18-FC7C-4695-B472-863A78462854}" name="Б" dataDxfId="6872"/>
    <tableColumn id="8" xr3:uid="{E7A15F5E-2A54-4988-A174-D394F73F6792}" name="Г" dataDxfId="6871"/>
    <tableColumn id="9" xr3:uid="{C9CAC72F-80AF-438E-AA77-54B1C7DBA989}" name="Д=А*Г" dataDxfId="6870"/>
  </tableColumns>
  <tableStyleInfo name="TableStyleLight9" showFirstColumn="0" showLastColumn="0" showRowStripes="1" showColumnStripes="0"/>
</table>
</file>

<file path=xl/tables/table11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6" xr:uid="{6AF3B828-9169-47A8-A19C-ED62A2AED8AA}" name="Таблица5710202734413448556269768390971041111181251321396132027344148556269768390971041111186132027344112513213914615316016717418118819520220921622323023724425161320273441485562697683909710411111812561320273441146153160167174181188195202209216223230613977" displayName="Таблица5710202734413448556269768390971041111181251321396132027344148556269768390971041111186132027344112513213914615316016717418118819520220921622323023724425161320273441485562697683909710411111812561320273441146153160167174181188195202209216223230613977" ref="A23:G32" totalsRowShown="0" headerRowDxfId="6869" dataDxfId="6868" tableBorderDxfId="6867">
  <autoFilter ref="A23:G32" xr:uid="{7D26CE2D-B531-460F-B9AC-785558AACEF6}"/>
  <tableColumns count="7">
    <tableColumn id="1" xr3:uid="{243FF382-FD03-4751-82CD-AEB47601B9C7}" name="Бригада 2" dataDxfId="6866"/>
    <tableColumn id="3" xr3:uid="{A75B3CA2-82B1-4E1C-A18F-67CCA177EE9B}" name="2"/>
    <tableColumn id="4" xr3:uid="{4E83B513-04D5-492B-9DE5-22B6FC68098C}" name="Замки" dataDxfId="6865"/>
    <tableColumn id="5" xr3:uid="{0EF6A7DA-5D1E-4C90-8342-67E06FA5A95D}" name="А" dataDxfId="6864"/>
    <tableColumn id="6" xr3:uid="{1D3D472F-D22E-4AC3-BC20-6DD67BA098BD}" name="Б" dataDxfId="6863"/>
    <tableColumn id="8" xr3:uid="{645FDA4D-A8C5-4513-8C2C-A8C8818D3E4E}" name="Г" dataDxfId="6862"/>
    <tableColumn id="9" xr3:uid="{2CE9C153-975C-4785-8DBE-90D067BB683A}" name="Д=А*Г" dataDxfId="6861"/>
  </tableColumns>
  <tableStyleInfo name="TableStyleLight9" showFirstColumn="0" showLastColumn="0" showRowStripes="1" showColumnStripes="0"/>
</table>
</file>

<file path=xl/tables/table11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7" xr:uid="{1F8C2044-75F2-4C2E-B98B-79A2709DFA9F}" name="Таблица3167101319222528313437404346471013161922252831343740434649524710131619222528313437404346555861646770471013161922818253239324653606774818895102109116123130137411182532394653606774818895102109116411182532391231301371441511581651721791861932002072968" displayName="Таблица3167101319222528313437404346471013161922252831343740434649524710131619222528313437404346555861646770471013161922818253239324653606774818895102109116123130137411182532394653606774818895102109116411182532391231301371441511581651721791861932002072968" ref="A57:D64" totalsRowShown="0">
  <autoFilter ref="A57:D64" xr:uid="{F9595AAF-69FB-45E4-8FB9-3A8F6956DCF2}"/>
  <tableColumns count="4">
    <tableColumn id="1" xr3:uid="{0F35AC94-7D18-41C5-9569-3CBE9E395B08}" name="Столбец1"/>
    <tableColumn id="2" xr3:uid="{039E2C11-4666-4013-BD64-1F07531A0C63}" name="Столбец2"/>
    <tableColumn id="3" xr3:uid="{4EA60B0C-22E8-478E-9E21-2BAE07A3151F}" name="Столбец3"/>
    <tableColumn id="4" xr3:uid="{46DE4263-851A-4762-A460-03FB8CBC34BA}" name="Столбец4"/>
  </tableColumns>
  <tableStyleInfo name="TableStyleLight9" showFirstColumn="0" showLastColumn="0" showRowStripes="1" showColumnStripes="0"/>
</table>
</file>

<file path=xl/tables/table11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8" xr:uid="{4FD968B9-F60D-4F8A-8AD3-1D4A8A4B4691}" name="Таблица5919263340334754616875828996103110117124131138512192633404754616875828996103110117512192633401241311381451521591661731801871942012082152222292362432505121926334047546168758289961031101171245121926334014515215916617318018719420120821522222951219969" displayName="Таблица5919263340334754616875828996103110117124131138512192633404754616875828996103110117512192633401241311381451521591661731801871942012082152222292362432505121926334047546168758289961031101171245121926334014515215916617318018719420120821522222951219969" ref="A3:G12" totalsRowShown="0" headerRowDxfId="6860" dataDxfId="6859" tableBorderDxfId="6858">
  <autoFilter ref="A3:G12" xr:uid="{436770F5-06D6-40FC-9732-11328DA1E0BA}"/>
  <tableColumns count="7">
    <tableColumn id="1" xr3:uid="{DAA9FDE6-DE65-4776-928F-41F1CC3227F4}" name="Бригада 1" dataDxfId="6857"/>
    <tableColumn id="3" xr3:uid="{B748A1F7-1598-4B41-A4AB-CA4720540AAB}" name="2"/>
    <tableColumn id="4" xr3:uid="{9E10569F-D8C6-4045-8CE9-E86A8A0BC346}" name="Замки" dataDxfId="6856"/>
    <tableColumn id="5" xr3:uid="{0D81EFB5-82FE-414D-9949-488A3C197AD0}" name="А" dataDxfId="6855"/>
    <tableColumn id="6" xr3:uid="{D43BB0B6-19D8-4863-95CE-39A25E591B6A}" name="Б" dataDxfId="6854"/>
    <tableColumn id="8" xr3:uid="{4BB78633-B0D2-4D26-9E67-6FE085307805}" name="Г" dataDxfId="6853"/>
    <tableColumn id="9" xr3:uid="{3899C4B6-A0DC-451E-850A-5A1F2D084F2E}" name="Д=А*Г" dataDxfId="6852"/>
  </tableColumns>
  <tableStyleInfo name="TableStyleLight9" showFirstColumn="0" showLastColumn="0" showRowStripes="1" showColumnStripes="0"/>
</table>
</file>

<file path=xl/tables/table11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9" xr:uid="{FD0E4724-626A-46F3-9071-A5602BC9BCE1}" name="Таблица5710202734413448556269768390971041111181251321396132027344148556269768390971041111186132027344112513213914615316016717418118819520220921622323023724425161320273441485562697683909710411111812561320273441146153160167174181188195202209216223230613970" displayName="Таблица5710202734413448556269768390971041111181251321396132027344148556269768390971041111186132027344112513213914615316016717418118819520220921622323023724425161320273441485562697683909710411111812561320273441146153160167174181188195202209216223230613970" ref="A13:G22" totalsRowShown="0" headerRowDxfId="6851" dataDxfId="6850" tableBorderDxfId="6849">
  <autoFilter ref="A13:G22" xr:uid="{0E7CAF78-4D0C-41A5-A4DF-23B80F7A81E3}"/>
  <tableColumns count="7">
    <tableColumn id="1" xr3:uid="{5EC96A5D-6B5A-45D4-B885-021999465638}" name="Бригада 2" dataDxfId="6848"/>
    <tableColumn id="3" xr3:uid="{5F677D09-EFA6-4535-A64C-C2223E3A2060}" name="2"/>
    <tableColumn id="4" xr3:uid="{0447EAF8-0264-4DED-ABDB-98F2EBC36A8F}" name="Замки" dataDxfId="6847"/>
    <tableColumn id="5" xr3:uid="{4C2FE1FA-0FB9-4CB9-8C33-CF56FC784000}" name="А" dataDxfId="6846"/>
    <tableColumn id="6" xr3:uid="{92385BB9-7582-487F-B89B-36790A95C860}" name="Б" dataDxfId="6845"/>
    <tableColumn id="8" xr3:uid="{17132745-15BC-4C94-AC38-B41DB28658A9}" name="Г" dataDxfId="6844"/>
    <tableColumn id="9" xr3:uid="{AD291791-EDBC-4881-8FCC-B8D3A1F13489}" name="Д=А*Г" dataDxfId="6843"/>
  </tableColumns>
  <tableStyleInfo name="TableStyleLight9" showFirstColumn="0" showLastColumn="0" showRowStripes="1" showColumnStripes="0"/>
</table>
</file>

<file path=xl/tables/table11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0" xr:uid="{1819F516-4F4B-472D-B6AF-CBA36BA3E6C6}" name="Таблица5741121283542354956637077849198105112119126133140714212835424956637077849198105112119714212835421261331401471541611681751821891962032102172242312382452527142128354249566370778491981051121191267142128354214715416116817518218919620321021722423171971" displayName="Таблица5741121283542354956637077849198105112119126133140714212835424956637077849198105112119714212835421261331401471541611681751821891962032102172242312382452527142128354249566370778491981051121191267142128354214715416116817518218919620321021722423171971" ref="A33:G44" totalsRowShown="0" headerRowDxfId="6842" dataDxfId="6841" tableBorderDxfId="6840">
  <autoFilter ref="A33:G44" xr:uid="{D9A3A8C6-DD7E-4E67-8324-326DE496AAF4}"/>
  <tableColumns count="7">
    <tableColumn id="1" xr3:uid="{2FEFCA4A-004A-4383-8F9C-B5AD360CCB87}" name="Бригада 3" dataDxfId="6839"/>
    <tableColumn id="3" xr3:uid="{FD800107-383F-4350-B7B9-8B026356D779}" name="2"/>
    <tableColumn id="4" xr3:uid="{12770EE7-7873-4584-8924-97402E6CC13C}" name="Замки" dataDxfId="6838"/>
    <tableColumn id="5" xr3:uid="{240E21EC-C939-4EE7-AD7F-8A7E6014E62B}" name="А" dataDxfId="6837"/>
    <tableColumn id="6" xr3:uid="{09173DCC-5A57-4E70-8D30-C43EE4DC557F}" name="Б" dataDxfId="6836"/>
    <tableColumn id="8" xr3:uid="{C2967E43-18CA-4E9E-B9F0-E8C363E70C60}" name="Г" dataDxfId="6835"/>
    <tableColumn id="9" xr3:uid="{BE65E7DE-1A8E-4353-B0B3-9A2E2C02FE53}" name="Д=А*Г" dataDxfId="6834"/>
  </tableColumns>
  <tableStyleInfo name="TableStyleLight9" showFirstColumn="0" showLastColumn="0" showRowStripes="1" showColumnStripes="0"/>
</table>
</file>

<file path=xl/tables/table11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1" xr:uid="{4F405554-25E7-4C48-82FA-0EF20F3208B8}" name="Таблица5710202734413448556269768390971041111181251321396132027344148556269768390971041111186132027344112513213914615316016717418118819520220921622323023724425161320273441485562697683909710411111812561320273441146153160167174181188195202209216223230613972" displayName="Таблица5710202734413448556269768390971041111181251321396132027344148556269768390971041111186132027344112513213914615316016717418118819520220921622323023724425161320273441485562697683909710411111812561320273441146153160167174181188195202209216223230613972" ref="A23:G32" totalsRowShown="0" headerRowDxfId="6833" dataDxfId="6832" tableBorderDxfId="6831">
  <autoFilter ref="A23:G32" xr:uid="{7D26CE2D-B531-460F-B9AC-785558AACEF6}"/>
  <tableColumns count="7">
    <tableColumn id="1" xr3:uid="{586483F9-0B45-45B5-8379-971EB513C91C}" name="Бригада 2" dataDxfId="6830"/>
    <tableColumn id="3" xr3:uid="{B63CAC6D-7AB6-4B64-8D7C-F6FBABEC014B}" name="2"/>
    <tableColumn id="4" xr3:uid="{99158895-3C8B-4B54-A86C-C760EA3B9076}" name="Замки" dataDxfId="6829"/>
    <tableColumn id="5" xr3:uid="{34A2C0EB-2E1B-4DA8-8D10-D42BD72FEA42}" name="А" dataDxfId="6828"/>
    <tableColumn id="6" xr3:uid="{13E26CEF-1A18-440F-9962-4317FAEE3D64}" name="Б" dataDxfId="6827"/>
    <tableColumn id="8" xr3:uid="{2F21F800-36E1-4E8A-A0D8-D7EBEB4FE0A8}" name="Г" dataDxfId="6826"/>
    <tableColumn id="9" xr3:uid="{0EAE8A03-D1E2-4517-9736-EBA613DEF81D}" name="Д=А*Г" dataDxfId="6825"/>
  </tableColumns>
  <tableStyleInfo name="TableStyleLight9" showFirstColumn="0" showLastColumn="0" showRowStripes="1" showColumnStripes="0"/>
</table>
</file>

<file path=xl/tables/table11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2" xr:uid="{91264E2A-D0D6-4415-AEB1-7CAB9C7FFD4A}" name="Таблица3167101319222528313437404346471013161922252831343740434649524710131619222528313437404346555861646770471013161922818253239324653606774818895102109116123130137411182532394653606774818895102109116411182532391231301371441511581651721791861932002072963" displayName="Таблица3167101319222528313437404346471013161922252831343740434649524710131619222528313437404346555861646770471013161922818253239324653606774818895102109116123130137411182532394653606774818895102109116411182532391231301371441511581651721791861932002072963" ref="A57:D64" totalsRowShown="0">
  <autoFilter ref="A57:D64" xr:uid="{F9595AAF-69FB-45E4-8FB9-3A8F6956DCF2}"/>
  <tableColumns count="4">
    <tableColumn id="1" xr3:uid="{70D2C6F3-5DCB-43C4-AC8A-370F0C4CBC89}" name="Столбец1"/>
    <tableColumn id="2" xr3:uid="{40E2685E-878B-40DC-A122-C2D320B125EF}" name="Столбец2"/>
    <tableColumn id="3" xr3:uid="{7A6A2665-DADD-411F-A81F-3CC9DA3CE901}" name="Столбец3"/>
    <tableColumn id="4" xr3:uid="{147ABC5C-1E6D-40AC-B12B-D5F91BD3623F}" name="Столбец4"/>
  </tableColumns>
  <tableStyleInfo name="TableStyleLight9" showFirstColumn="0" showLastColumn="0" showRowStripes="1" showColumnStripes="0"/>
</table>
</file>

<file path=xl/tables/table11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3" xr:uid="{7318A450-CD28-4703-8427-69B639AAE135}" name="Таблица5919263340334754616875828996103110117124131138512192633404754616875828996103110117512192633401241311381451521591661731801871942012082152222292362432505121926334047546168758289961031101171245121926334014515215916617318018719420120821522222951219964" displayName="Таблица5919263340334754616875828996103110117124131138512192633404754616875828996103110117512192633401241311381451521591661731801871942012082152222292362432505121926334047546168758289961031101171245121926334014515215916617318018719420120821522222951219964" ref="A3:G12" totalsRowShown="0" headerRowDxfId="6824" dataDxfId="6823" tableBorderDxfId="6822">
  <autoFilter ref="A3:G12" xr:uid="{436770F5-06D6-40FC-9732-11328DA1E0BA}"/>
  <tableColumns count="7">
    <tableColumn id="1" xr3:uid="{CF73611C-1912-4CFB-BB36-66E1F0074159}" name="Бригада 1" dataDxfId="6821"/>
    <tableColumn id="3" xr3:uid="{6F328B37-F5B8-4D28-A6DB-9834E38D391E}" name="2"/>
    <tableColumn id="4" xr3:uid="{A6D0FAD7-7449-4237-9803-596A9D5E8D1D}" name="Замки" dataDxfId="6820"/>
    <tableColumn id="5" xr3:uid="{ECA36C9A-0F46-4A49-8B45-2B7CDCC1C26A}" name="А" dataDxfId="6819"/>
    <tableColumn id="6" xr3:uid="{332C0E7F-ADB2-4DA3-AF8A-24A1784B307D}" name="Б" dataDxfId="6818"/>
    <tableColumn id="8" xr3:uid="{74C014DA-CA88-4802-928D-8B4BED29CD81}" name="Г" dataDxfId="6817"/>
    <tableColumn id="9" xr3:uid="{58E5A0CC-F6C5-485B-9D15-08929C66EDB6}" name="Д=А*Г" dataDxfId="6816"/>
  </tableColumns>
  <tableStyleInfo name="TableStyleLight9" showFirstColumn="0" showLastColumn="0" showRowStripes="1" showColumnStripes="0"/>
</table>
</file>

<file path=xl/tables/table11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4" xr:uid="{3528CF92-DE61-47E1-8007-804ED4CE1DE0}" name="Таблица5710202734413448556269768390971041111181251321396132027344148556269768390971041111186132027344112513213914615316016717418118819520220921622323023724425161320273441485562697683909710411111812561320273441146153160167174181188195202209216223230613965" displayName="Таблица5710202734413448556269768390971041111181251321396132027344148556269768390971041111186132027344112513213914615316016717418118819520220921622323023724425161320273441485562697683909710411111812561320273441146153160167174181188195202209216223230613965" ref="A13:G22" totalsRowShown="0" headerRowDxfId="6815" dataDxfId="6814" tableBorderDxfId="6813">
  <autoFilter ref="A13:G22" xr:uid="{0E7CAF78-4D0C-41A5-A4DF-23B80F7A81E3}"/>
  <tableColumns count="7">
    <tableColumn id="1" xr3:uid="{1240758A-2A73-4EAB-8BDF-195E0D694835}" name="Бригада 2" dataDxfId="6812"/>
    <tableColumn id="3" xr3:uid="{A47E5D85-19C0-4748-ADC4-B7627E8ADF6C}" name="2"/>
    <tableColumn id="4" xr3:uid="{43F4063F-7E11-4D45-A47E-13B3FD5B57C8}" name="Замки" dataDxfId="6811"/>
    <tableColumn id="5" xr3:uid="{C0FC6D71-2EB3-4411-8ED7-8BE2F1C380B3}" name="А" dataDxfId="6810"/>
    <tableColumn id="6" xr3:uid="{78193E2D-0125-4BE8-835F-DFA668690672}" name="Б" dataDxfId="6809"/>
    <tableColumn id="8" xr3:uid="{16682D37-33B4-4584-B4E5-FFD2A87A67DE}" name="Г" dataDxfId="6808"/>
    <tableColumn id="9" xr3:uid="{B41B86DE-A161-484B-BFD2-8B03D79BDF02}" name="Д=А*Г" dataDxfId="6807"/>
  </tableColumns>
  <tableStyleInfo name="TableStyleLight9" showFirstColumn="0" showLastColumn="0" showRowStripes="1" showColumnStripes="0"/>
</table>
</file>

<file path=xl/tables/table11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5" xr:uid="{29E87E05-596D-4251-B256-D66D08E2B492}" name="Таблица5741121283542354956637077849198105112119126133140714212835424956637077849198105112119714212835421261331401471541611681751821891962032102172242312382452527142128354249566370778491981051121191267142128354214715416116817518218919620321021722423171966" displayName="Таблица5741121283542354956637077849198105112119126133140714212835424956637077849198105112119714212835421261331401471541611681751821891962032102172242312382452527142128354249566370778491981051121191267142128354214715416116817518218919620321021722423171966" ref="A33:G44" totalsRowShown="0" headerRowDxfId="6806" dataDxfId="6805" tableBorderDxfId="6804">
  <autoFilter ref="A33:G44" xr:uid="{D9A3A8C6-DD7E-4E67-8324-326DE496AAF4}"/>
  <tableColumns count="7">
    <tableColumn id="1" xr3:uid="{E123A579-3B0B-4838-A21B-D4A288A7BAF2}" name="Бригада 3" dataDxfId="6803"/>
    <tableColumn id="3" xr3:uid="{CAE5BF72-A052-4E46-9044-DC512749E279}" name="2"/>
    <tableColumn id="4" xr3:uid="{5C5B77C3-F3CA-4D82-863E-148FD60C0C33}" name="Замки" dataDxfId="6802"/>
    <tableColumn id="5" xr3:uid="{A71398CD-D9BA-41EB-B028-53078B096888}" name="А" dataDxfId="6801"/>
    <tableColumn id="6" xr3:uid="{D22A124A-813E-432D-94F0-5FAC97A6128E}" name="Б" dataDxfId="6800"/>
    <tableColumn id="8" xr3:uid="{9CFC065D-ADA7-452F-87B4-136553A93072}" name="Г" dataDxfId="6799"/>
    <tableColumn id="9" xr3:uid="{1F0AE658-A643-4F2C-8C94-FBEA6412AA8C}" name="Д=А*Г" dataDxfId="6798"/>
  </tableColumns>
  <tableStyleInfo name="TableStyleLight9" showFirstColumn="0" showLastColumn="0" showRowStripes="1" showColumnStripes="0"/>
</table>
</file>

<file path=xl/tables/table11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6" xr:uid="{C76F2BA4-9B42-4D20-A720-6EE41CC22AA5}" name="Таблица5710202734413448556269768390971041111181251321396132027344148556269768390971041111186132027344112513213914615316016717418118819520220921622323023724425161320273441485562697683909710411111812561320273441146153160167174181188195202209216223230613967" displayName="Таблица5710202734413448556269768390971041111181251321396132027344148556269768390971041111186132027344112513213914615316016717418118819520220921622323023724425161320273441485562697683909710411111812561320273441146153160167174181188195202209216223230613967" ref="A23:G32" totalsRowShown="0" headerRowDxfId="6797" dataDxfId="6796" tableBorderDxfId="6795">
  <autoFilter ref="A23:G32" xr:uid="{7D26CE2D-B531-460F-B9AC-785558AACEF6}"/>
  <tableColumns count="7">
    <tableColumn id="1" xr3:uid="{DD3ED6A2-857F-4742-97B4-2CF7BA793540}" name="Бригада 2" dataDxfId="6794"/>
    <tableColumn id="3" xr3:uid="{58006825-5F29-44A8-9A23-3AB9A0F14E00}" name="2"/>
    <tableColumn id="4" xr3:uid="{176663CE-D81E-4F28-A1B0-4B31FBB96298}" name="Замки" dataDxfId="6793"/>
    <tableColumn id="5" xr3:uid="{AACDED7F-9C70-447A-833E-5B6577D00420}" name="А" dataDxfId="6792"/>
    <tableColumn id="6" xr3:uid="{E7CFE19E-8175-418B-9AD7-1E4E631B1002}" name="Б" dataDxfId="6791"/>
    <tableColumn id="8" xr3:uid="{173D5C3B-49DA-45CA-B536-57033AF50380}" name="Г" dataDxfId="6790"/>
    <tableColumn id="9" xr3:uid="{CCD9A7BA-4706-41CA-ADC3-DDFA8F0F4DA5}" name="Д=А*Г" dataDxfId="6789"/>
  </tableColumns>
  <tableStyleInfo name="TableStyleLight9" showFirstColumn="0" showLastColumn="0" showRowStripes="1" showColumnStripes="0"/>
</table>
</file>

<file path=xl/tables/table11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7" xr:uid="{37A2DD5C-ED75-4B82-ADBA-DFCA9D8D6579}" name="Таблица3167101319222528313437404346471013161922252831343740434649524710131619222528313437404346555861646770471013161922818253239324653606774818895102109116123130137411182532394653606774818895102109116411182532391231301371441511581651721791861932002072958" displayName="Таблица3167101319222528313437404346471013161922252831343740434649524710131619222528313437404346555861646770471013161922818253239324653606774818895102109116123130137411182532394653606774818895102109116411182532391231301371441511581651721791861932002072958" ref="A57:D65" totalsRowShown="0">
  <autoFilter ref="A57:D65" xr:uid="{F9595AAF-69FB-45E4-8FB9-3A8F6956DCF2}"/>
  <tableColumns count="4">
    <tableColumn id="1" xr3:uid="{3034D284-478B-43F0-BE9B-2C276399CFDF}" name="Столбец1"/>
    <tableColumn id="2" xr3:uid="{18C29F63-A91C-473A-9BA0-2F25B8320745}" name="Столбец2"/>
    <tableColumn id="3" xr3:uid="{09103E4C-AB0E-42BF-A209-106AE4C07325}" name="Столбец3"/>
    <tableColumn id="4" xr3:uid="{AA022EC1-11C0-4B84-AD19-31239D155B25}" name="Столбец4"/>
  </tableColumns>
  <tableStyleInfo name="TableStyleLight9" showFirstColumn="0" showLastColumn="0" showRowStripes="1" showColumnStripes="0"/>
</table>
</file>

<file path=xl/tables/table11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8" xr:uid="{A6FD6BE6-A859-4933-9568-1588E469ECDC}" name="Таблица5919263340334754616875828996103110117124131138512192633404754616875828996103110117512192633401241311381451521591661731801871942012082152222292362432505121926334047546168758289961031101171245121926334014515215916617318018719420120821522222951219959" displayName="Таблица5919263340334754616875828996103110117124131138512192633404754616875828996103110117512192633401241311381451521591661731801871942012082152222292362432505121926334047546168758289961031101171245121926334014515215916617318018719420120821522222951219959" ref="A3:G12" totalsRowShown="0" headerRowDxfId="6788" dataDxfId="6787" tableBorderDxfId="6786">
  <autoFilter ref="A3:G12" xr:uid="{436770F5-06D6-40FC-9732-11328DA1E0BA}"/>
  <tableColumns count="7">
    <tableColumn id="1" xr3:uid="{23462DC4-2131-45CA-B690-3CE979B6C6FC}" name="Бригада 1" dataDxfId="6785"/>
    <tableColumn id="3" xr3:uid="{379AE62B-123B-452A-A244-B63E89FD612C}" name="2"/>
    <tableColumn id="4" xr3:uid="{B9D282A6-F0E2-48C3-A8BD-B4F607539012}" name="Замки" dataDxfId="6784"/>
    <tableColumn id="5" xr3:uid="{BBA771ED-C4C4-4264-9E2E-2AC152FD3D01}" name="А" dataDxfId="6783"/>
    <tableColumn id="6" xr3:uid="{97EA383B-D599-48AB-85AE-D493AC3DA546}" name="Б" dataDxfId="6782"/>
    <tableColumn id="8" xr3:uid="{2B895FDC-B685-4DFF-AD15-D0950F737B5F}" name="Г" dataDxfId="6781"/>
    <tableColumn id="9" xr3:uid="{21F6D1EA-CDB4-472F-8B3C-AEDA6783399B}" name="Д=А*Г" dataDxfId="6780"/>
  </tableColumns>
  <tableStyleInfo name="TableStyleLight9" showFirstColumn="0" showLastColumn="0" showRowStripes="1" showColumnStripes="0"/>
</table>
</file>

<file path=xl/tables/table11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9" xr:uid="{079012E2-1D80-4E5D-A85F-23F80476AC64}" name="Таблица5710202734413448556269768390971041111181251321396132027344148556269768390971041111186132027344112513213914615316016717418118819520220921622323023724425161320273441485562697683909710411111812561320273441146153160167174181188195202209216223230613960" displayName="Таблица5710202734413448556269768390971041111181251321396132027344148556269768390971041111186132027344112513213914615316016717418118819520220921622323023724425161320273441485562697683909710411111812561320273441146153160167174181188195202209216223230613960" ref="A13:G22" totalsRowShown="0" headerRowDxfId="6779" dataDxfId="6778" tableBorderDxfId="6777">
  <autoFilter ref="A13:G22" xr:uid="{0E7CAF78-4D0C-41A5-A4DF-23B80F7A81E3}"/>
  <tableColumns count="7">
    <tableColumn id="1" xr3:uid="{08691412-BFFD-4BE5-AEC9-2F692A78CA5A}" name="Бригада 2" dataDxfId="6776"/>
    <tableColumn id="3" xr3:uid="{FA8D2C31-795A-4228-B5F0-8E106184173B}" name="2"/>
    <tableColumn id="4" xr3:uid="{BD1051A1-F679-4BC1-8293-8E4C3FB75770}" name="Замки" dataDxfId="6775"/>
    <tableColumn id="5" xr3:uid="{A99140FF-5141-4635-ABC5-DA4ACC09A944}" name="А" dataDxfId="6774"/>
    <tableColumn id="6" xr3:uid="{D6845474-AEE6-4A28-AB0C-6CD54557B280}" name="Б" dataDxfId="6773"/>
    <tableColumn id="8" xr3:uid="{7F6C75A7-CD8B-4E2D-8A5E-D54FA57B63BB}" name="Г" dataDxfId="6772"/>
    <tableColumn id="9" xr3:uid="{01560337-D638-4F4E-947A-80A2D8CC09A2}" name="Д=А*Г" dataDxfId="6771"/>
  </tableColumns>
  <tableStyleInfo name="TableStyleLight9" showFirstColumn="0" showLastColumn="0" showRowStripes="1" showColumnStripes="0"/>
</table>
</file>

<file path=xl/tables/table11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0" xr:uid="{8C9124AB-03F6-4C40-A6F3-4F66174660BC}" name="Таблица5741121283542354956637077849198105112119126133140714212835424956637077849198105112119714212835421261331401471541611681751821891962032102172242312382452527142128354249566370778491981051121191267142128354214715416116817518218919620321021722423171961" displayName="Таблица5741121283542354956637077849198105112119126133140714212835424956637077849198105112119714212835421261331401471541611681751821891962032102172242312382452527142128354249566370778491981051121191267142128354214715416116817518218919620321021722423171961" ref="A33:G44" totalsRowShown="0" headerRowDxfId="6770" dataDxfId="6769" tableBorderDxfId="6768">
  <autoFilter ref="A33:G44" xr:uid="{D9A3A8C6-DD7E-4E67-8324-326DE496AAF4}"/>
  <tableColumns count="7">
    <tableColumn id="1" xr3:uid="{95EF8B42-99B0-4D6C-832C-5F00A735E8D7}" name="Бригада 3" dataDxfId="6767"/>
    <tableColumn id="3" xr3:uid="{AFFACC2B-EAD7-4559-89C8-B00E6A1CB0E3}" name="2"/>
    <tableColumn id="4" xr3:uid="{FB46D7B4-E67E-4A16-9BA2-031A6B4F15D2}" name="Замки" dataDxfId="6766"/>
    <tableColumn id="5" xr3:uid="{3D7A879D-F906-4E29-A575-031A3ABA351C}" name="А" dataDxfId="6765"/>
    <tableColumn id="6" xr3:uid="{DACC281D-2E55-44BA-A15A-BE0ADAF2DDC3}" name="Б" dataDxfId="6764"/>
    <tableColumn id="8" xr3:uid="{08E995CE-CA4B-4A1E-BF52-B60D533301E8}" name="Г" dataDxfId="6763"/>
    <tableColumn id="9" xr3:uid="{DABE5100-4476-4657-9309-6ACC0CEFEA6D}" name="Д=А*Г" dataDxfId="6762"/>
  </tableColumns>
  <tableStyleInfo name="TableStyleLight9" showFirstColumn="0" showLastColumn="0" showRowStripes="1" showColumnStripes="0"/>
</table>
</file>

<file path=xl/tables/table11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1" xr:uid="{220F9AE2-6AB5-434F-8B41-FA4075FB741E}" name="Таблица5710202734413448556269768390971041111181251321396132027344148556269768390971041111186132027344112513213914615316016717418118819520220921622323023724425161320273441485562697683909710411111812561320273441146153160167174181188195202209216223230613962" displayName="Таблица5710202734413448556269768390971041111181251321396132027344148556269768390971041111186132027344112513213914615316016717418118819520220921622323023724425161320273441485562697683909710411111812561320273441146153160167174181188195202209216223230613962" ref="A23:G32" totalsRowShown="0" headerRowDxfId="6761" dataDxfId="6760" tableBorderDxfId="6759">
  <autoFilter ref="A23:G32" xr:uid="{7D26CE2D-B531-460F-B9AC-785558AACEF6}"/>
  <tableColumns count="7">
    <tableColumn id="1" xr3:uid="{E0375D9E-09A8-48ED-8581-C416C34409F2}" name="Бригада 2" dataDxfId="6758"/>
    <tableColumn id="3" xr3:uid="{555295A6-A8C6-4E76-827A-FE761E729E02}" name="2"/>
    <tableColumn id="4" xr3:uid="{24136F5C-4FC5-4583-B342-AF623E779BCE}" name="Замки" dataDxfId="6757"/>
    <tableColumn id="5" xr3:uid="{2FDD9123-3F09-45C6-B01E-48F4BC0282F9}" name="А" dataDxfId="6756"/>
    <tableColumn id="6" xr3:uid="{F029C545-D114-4488-BB86-4540EA3819E5}" name="Б" dataDxfId="6755"/>
    <tableColumn id="8" xr3:uid="{B81D698E-7E39-40BE-BABD-719B87907BD7}" name="Г" dataDxfId="6754"/>
    <tableColumn id="9" xr3:uid="{1DB8C5B7-0AF8-4D56-BD65-CC44430E9776}" name="Д=А*Г" dataDxfId="6753"/>
  </tableColumns>
  <tableStyleInfo name="TableStyleLight9" showFirstColumn="0" showLastColumn="0" showRowStripes="1" showColumnStripes="0"/>
</table>
</file>

<file path=xl/tables/table11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2" xr:uid="{1FFF6A4F-31EE-4B5A-A4E6-045556197500}" name="Таблица3167101319222528313437404346471013161922252831343740434649524710131619222528313437404346555861646770471013161922818253239324653606774818895102109116123130137411182532394653606774818895102109116411182532391231301371441511581651721791861932002072953" displayName="Таблица3167101319222528313437404346471013161922252831343740434649524710131619222528313437404346555861646770471013161922818253239324653606774818895102109116123130137411182532394653606774818895102109116411182532391231301371441511581651721791861932002072953" ref="A57:D66" totalsRowShown="0">
  <autoFilter ref="A57:D66" xr:uid="{F9595AAF-69FB-45E4-8FB9-3A8F6956DCF2}"/>
  <tableColumns count="4">
    <tableColumn id="1" xr3:uid="{65AD8A35-B8BB-4665-ADF7-69841FD680C4}" name="Столбец1"/>
    <tableColumn id="2" xr3:uid="{3693FEF2-B954-4F55-AEB2-508C1406991D}" name="Столбец2"/>
    <tableColumn id="3" xr3:uid="{02E6BB1F-14EF-4683-AE1B-0E079C5B487E}" name="Столбец3"/>
    <tableColumn id="4" xr3:uid="{D5E75ACF-5351-40CE-8DF0-E20D92C1C90B}" name="Столбец4"/>
  </tableColumns>
  <tableStyleInfo name="TableStyleLight9" showFirstColumn="0" showLastColumn="0" showRowStripes="1" showColumnStripes="0"/>
</table>
</file>

<file path=xl/tables/table11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3" xr:uid="{37BB0166-9474-46DE-AADA-512D18A5DCD4}" name="Таблица5919263340334754616875828996103110117124131138512192633404754616875828996103110117512192633401241311381451521591661731801871942012082152222292362432505121926334047546168758289961031101171245121926334014515215916617318018719420120821522222951219954" displayName="Таблица5919263340334754616875828996103110117124131138512192633404754616875828996103110117512192633401241311381451521591661731801871942012082152222292362432505121926334047546168758289961031101171245121926334014515215916617318018719420120821522222951219954" ref="A3:G12" totalsRowShown="0" headerRowDxfId="6752" dataDxfId="6751" tableBorderDxfId="6750">
  <autoFilter ref="A3:G12" xr:uid="{436770F5-06D6-40FC-9732-11328DA1E0BA}"/>
  <tableColumns count="7">
    <tableColumn id="1" xr3:uid="{6B75E1BA-6665-4273-9E8A-C8D37DEC32A0}" name="Бригада 1" dataDxfId="6749"/>
    <tableColumn id="3" xr3:uid="{E2FD03AD-E635-4E78-9E66-AA8D53890A45}" name="2"/>
    <tableColumn id="4" xr3:uid="{313EF1BF-A93B-437D-B531-18ED9BD26DD4}" name="Замки" dataDxfId="6748"/>
    <tableColumn id="5" xr3:uid="{E1F1FEBF-632B-4A1B-9D6F-2D453FFDFF77}" name="А" dataDxfId="6747"/>
    <tableColumn id="6" xr3:uid="{F145BF40-8E45-455C-A2E2-117A6B1FFCA7}" name="Б" dataDxfId="6746"/>
    <tableColumn id="8" xr3:uid="{F4931C0A-1392-41D6-9973-25733AD28E46}" name="Г" dataDxfId="6745"/>
    <tableColumn id="9" xr3:uid="{2DCC076E-8DFA-4A26-AED8-58AE997531A0}" name="Д=А*Г" dataDxfId="6744"/>
  </tableColumns>
  <tableStyleInfo name="TableStyleLight9" showFirstColumn="0" showLastColumn="0" showRowStripes="1" showColumnStripes="0"/>
</table>
</file>

<file path=xl/tables/table11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4" xr:uid="{E02A1D98-44C8-43FB-85DB-46E6B7E1A552}" name="Таблица5710202734413448556269768390971041111181251321396132027344148556269768390971041111186132027344112513213914615316016717418118819520220921622323023724425161320273441485562697683909710411111812561320273441146153160167174181188195202209216223230613955" displayName="Таблица5710202734413448556269768390971041111181251321396132027344148556269768390971041111186132027344112513213914615316016717418118819520220921622323023724425161320273441485562697683909710411111812561320273441146153160167174181188195202209216223230613955" ref="A13:G22" totalsRowShown="0" headerRowDxfId="6743" dataDxfId="6742" tableBorderDxfId="6741">
  <autoFilter ref="A13:G22" xr:uid="{0E7CAF78-4D0C-41A5-A4DF-23B80F7A81E3}"/>
  <tableColumns count="7">
    <tableColumn id="1" xr3:uid="{D7803300-DD9A-4A29-8D77-3ED2B507B61B}" name="Бригада 2" dataDxfId="6740"/>
    <tableColumn id="3" xr3:uid="{C5B45695-E25D-4BFD-B3CC-8E69BE181251}" name="2"/>
    <tableColumn id="4" xr3:uid="{FC5ED217-7A6C-4886-B2B8-87B29258C12A}" name="Замки" dataDxfId="6739"/>
    <tableColumn id="5" xr3:uid="{502CD6EB-C004-4724-B8DF-B07666F3B59E}" name="А" dataDxfId="6738"/>
    <tableColumn id="6" xr3:uid="{17E39189-9332-4BAD-B4E3-09464A5C1CB7}" name="Б" dataDxfId="6737"/>
    <tableColumn id="8" xr3:uid="{0F09EE0A-82EA-4022-9427-69A777A760E0}" name="Г" dataDxfId="6736"/>
    <tableColumn id="9" xr3:uid="{85508C9F-8C8C-4459-8104-E7CE2C22DC3E}" name="Д=А*Г" dataDxfId="6735"/>
  </tableColumns>
  <tableStyleInfo name="TableStyleLight9" showFirstColumn="0" showLastColumn="0" showRowStripes="1" showColumnStripes="0"/>
</table>
</file>

<file path=xl/tables/table11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5" xr:uid="{D0895F6A-AEA1-405A-A041-22D844738778}" name="Таблица5741121283542354956637077849198105112119126133140714212835424956637077849198105112119714212835421261331401471541611681751821891962032102172242312382452527142128354249566370778491981051121191267142128354214715416116817518218919620321021722423171956" displayName="Таблица5741121283542354956637077849198105112119126133140714212835424956637077849198105112119714212835421261331401471541611681751821891962032102172242312382452527142128354249566370778491981051121191267142128354214715416116817518218919620321021722423171956" ref="A33:G44" totalsRowShown="0" headerRowDxfId="6734" dataDxfId="6733" tableBorderDxfId="6732">
  <autoFilter ref="A33:G44" xr:uid="{D9A3A8C6-DD7E-4E67-8324-326DE496AAF4}"/>
  <tableColumns count="7">
    <tableColumn id="1" xr3:uid="{89A7B5DF-F49F-40B5-A3BD-6EA4A3DE3652}" name="Бригада 3" dataDxfId="6731"/>
    <tableColumn id="3" xr3:uid="{569FF173-F950-49BB-A472-BF1F9BE7DD9A}" name="2"/>
    <tableColumn id="4" xr3:uid="{D6E4FD12-3331-418E-9284-E1D23B7D51D6}" name="Замки" dataDxfId="6730"/>
    <tableColumn id="5" xr3:uid="{9D254925-344D-4A0D-8327-23D54CC491B5}" name="А" dataDxfId="6729"/>
    <tableColumn id="6" xr3:uid="{E7FCB404-6529-4488-AB30-0F32F2DDD251}" name="Б" dataDxfId="6728"/>
    <tableColumn id="8" xr3:uid="{79ADB759-478B-4076-B9C2-A767F917C8DC}" name="Г" dataDxfId="6727"/>
    <tableColumn id="9" xr3:uid="{B1196C18-469E-4690-B352-F6DE5B6DCF99}" name="Д=А*Г" dataDxfId="6726"/>
  </tableColumns>
  <tableStyleInfo name="TableStyleLight9" showFirstColumn="0" showLastColumn="0" showRowStripes="1" showColumnStripes="0"/>
</table>
</file>

<file path=xl/tables/table11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6" xr:uid="{2F33D1F0-C50F-48F6-A421-3DFB52CFF086}" name="Таблица5710202734413448556269768390971041111181251321396132027344148556269768390971041111186132027344112513213914615316016717418118819520220921622323023724425161320273441485562697683909710411111812561320273441146153160167174181188195202209216223230613957" displayName="Таблица5710202734413448556269768390971041111181251321396132027344148556269768390971041111186132027344112513213914615316016717418118819520220921622323023724425161320273441485562697683909710411111812561320273441146153160167174181188195202209216223230613957" ref="A23:G32" totalsRowShown="0" headerRowDxfId="6725" dataDxfId="6724" tableBorderDxfId="6723">
  <autoFilter ref="A23:G32" xr:uid="{7D26CE2D-B531-460F-B9AC-785558AACEF6}"/>
  <tableColumns count="7">
    <tableColumn id="1" xr3:uid="{5DFDA583-9E2E-4327-9FC5-4C8875B337AF}" name="Бригада 2" dataDxfId="6722"/>
    <tableColumn id="3" xr3:uid="{36D0E8EB-EF0B-4BE1-8AF5-E9B40B820A00}" name="2"/>
    <tableColumn id="4" xr3:uid="{0DE7D053-C613-4B75-B88C-EF6A90B2CF82}" name="Замки" dataDxfId="6721"/>
    <tableColumn id="5" xr3:uid="{45B59743-30A8-4543-B2DB-C434157E1D83}" name="А" dataDxfId="6720"/>
    <tableColumn id="6" xr3:uid="{1E2A11C8-F080-4BFA-85F9-0B8515AC7BCF}" name="Б" dataDxfId="6719"/>
    <tableColumn id="8" xr3:uid="{188235CB-AF09-4E2E-A63B-654409564927}" name="Г" dataDxfId="6718"/>
    <tableColumn id="9" xr3:uid="{B856A537-F8F4-4E96-B0A3-35B9B2DECF8A}" name="Д=А*Г" dataDxfId="6717"/>
  </tableColumns>
  <tableStyleInfo name="TableStyleLight9" showFirstColumn="0" showLastColumn="0" showRowStripes="1" showColumnStripes="0"/>
</table>
</file>

<file path=xl/tables/table11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7" xr:uid="{E1EE4385-DF4F-402F-A986-3CC2D0BD5C62}" name="Таблица3167101319222528313437404346471013161922252831343740434649524710131619222528313437404346555861646770471013161922818253239324653606774818895102109116123130137411182532394653606774818895102109116411182532391231301371441511581651721791861932002072948" displayName="Таблица3167101319222528313437404346471013161922252831343740434649524710131619222528313437404346555861646770471013161922818253239324653606774818895102109116123130137411182532394653606774818895102109116411182532391231301371441511581651721791861932002072948" ref="A57:D66" totalsRowShown="0">
  <autoFilter ref="A57:D66" xr:uid="{F9595AAF-69FB-45E4-8FB9-3A8F6956DCF2}"/>
  <tableColumns count="4">
    <tableColumn id="1" xr3:uid="{CC013065-E484-4864-BDB1-6AAFF35AB7FE}" name="Столбец1"/>
    <tableColumn id="2" xr3:uid="{BA8D85C6-47E9-437F-BAD7-0986D4B12787}" name="Столбец2"/>
    <tableColumn id="3" xr3:uid="{5EE518E9-8BE7-42FD-911B-6B8E1E0DBE3E}" name="Столбец3"/>
    <tableColumn id="4" xr3:uid="{B4BBD9C3-4148-4729-A9AA-8D09487D68E0}" name="Столбец4"/>
  </tableColumns>
  <tableStyleInfo name="TableStyleLight9" showFirstColumn="0" showLastColumn="0" showRowStripes="1" showColumnStripes="0"/>
</table>
</file>

<file path=xl/tables/table11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8" xr:uid="{EFE74FFC-B5C5-4F98-875B-BCCE92712F2E}" name="Таблица5919263340334754616875828996103110117124131138512192633404754616875828996103110117512192633401241311381451521591661731801871942012082152222292362432505121926334047546168758289961031101171245121926334014515215916617318018719420120821522222951219949" displayName="Таблица5919263340334754616875828996103110117124131138512192633404754616875828996103110117512192633401241311381451521591661731801871942012082152222292362432505121926334047546168758289961031101171245121926334014515215916617318018719420120821522222951219949" ref="A3:G12" totalsRowShown="0" headerRowDxfId="6716" dataDxfId="6715" tableBorderDxfId="6714">
  <autoFilter ref="A3:G12" xr:uid="{436770F5-06D6-40FC-9732-11328DA1E0BA}"/>
  <tableColumns count="7">
    <tableColumn id="1" xr3:uid="{361C6B77-3BC7-46DE-8FD2-9AF252408377}" name="Бригада 1" dataDxfId="6713"/>
    <tableColumn id="3" xr3:uid="{21A053AA-C6B8-4EBC-BC8A-06B9FC83BF86}" name="2"/>
    <tableColumn id="4" xr3:uid="{64B05E99-F1ED-4000-AE84-48F9FC27C7B8}" name="Замки" dataDxfId="6712"/>
    <tableColumn id="5" xr3:uid="{2372DA65-64FB-4BA0-A78A-142621A829AE}" name="А" dataDxfId="6711"/>
    <tableColumn id="6" xr3:uid="{2EC985A5-66AE-4C25-88D1-EC200C8F9D25}" name="Б" dataDxfId="6710"/>
    <tableColumn id="8" xr3:uid="{1849B95A-5FAD-43D6-A3EC-9E61215439D7}" name="Г" dataDxfId="6709"/>
    <tableColumn id="9" xr3:uid="{71CA2A31-F229-4CDD-AF16-16067C3E0015}" name="Д=А*Г" dataDxfId="6708"/>
  </tableColumns>
  <tableStyleInfo name="TableStyleLight9" showFirstColumn="0" showLastColumn="0" showRowStripes="1" showColumnStripes="0"/>
</table>
</file>

<file path=xl/tables/table11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9" xr:uid="{2B644D3B-27DE-4978-8F9F-E55A16D37AC2}" name="Таблица5710202734413448556269768390971041111181251321396132027344148556269768390971041111186132027344112513213914615316016717418118819520220921622323023724425161320273441485562697683909710411111812561320273441146153160167174181188195202209216223230613950" displayName="Таблица5710202734413448556269768390971041111181251321396132027344148556269768390971041111186132027344112513213914615316016717418118819520220921622323023724425161320273441485562697683909710411111812561320273441146153160167174181188195202209216223230613950" ref="A13:G22" totalsRowShown="0" headerRowDxfId="6707" dataDxfId="6706" tableBorderDxfId="6705">
  <autoFilter ref="A13:G22" xr:uid="{0E7CAF78-4D0C-41A5-A4DF-23B80F7A81E3}"/>
  <tableColumns count="7">
    <tableColumn id="1" xr3:uid="{898C91AC-24F5-4B1E-AAD8-8488595C93D7}" name="Бригада 2" dataDxfId="6704"/>
    <tableColumn id="3" xr3:uid="{1682456F-3A3A-49A4-B35B-68108765ABB1}" name="2"/>
    <tableColumn id="4" xr3:uid="{F0B573A1-CC7A-45C0-88A6-5DCF9F81F68B}" name="Замки" dataDxfId="6703"/>
    <tableColumn id="5" xr3:uid="{407F90A2-5BE3-4068-9ECA-83055FEDB854}" name="А" dataDxfId="6702"/>
    <tableColumn id="6" xr3:uid="{3C6807A7-667C-4E5F-B8EA-FCA05599228F}" name="Б" dataDxfId="6701"/>
    <tableColumn id="8" xr3:uid="{A16DDADF-9A7F-4F0B-91CC-456C44BF49CC}" name="Г" dataDxfId="6700"/>
    <tableColumn id="9" xr3:uid="{06E4EEA6-AC04-4612-97F7-E231A4501D32}" name="Д=А*Г" dataDxfId="6699"/>
  </tableColumns>
  <tableStyleInfo name="TableStyleLight9" showFirstColumn="0" showLastColumn="0" showRowStripes="1" showColumnStripes="0"/>
</table>
</file>

<file path=xl/tables/table11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0" xr:uid="{B991559F-D53D-42C6-B469-DB365449A373}" name="Таблица5741121283542354956637077849198105112119126133140714212835424956637077849198105112119714212835421261331401471541611681751821891962032102172242312382452527142128354249566370778491981051121191267142128354214715416116817518218919620321021722423171951" displayName="Таблица5741121283542354956637077849198105112119126133140714212835424956637077849198105112119714212835421261331401471541611681751821891962032102172242312382452527142128354249566370778491981051121191267142128354214715416116817518218919620321021722423171951" ref="A33:G44" totalsRowShown="0" headerRowDxfId="6698" dataDxfId="6697" tableBorderDxfId="6696">
  <autoFilter ref="A33:G44" xr:uid="{D9A3A8C6-DD7E-4E67-8324-326DE496AAF4}"/>
  <tableColumns count="7">
    <tableColumn id="1" xr3:uid="{D13C6154-FB5B-4BCB-81F6-62E92AFF4042}" name="Бригада 3" dataDxfId="6695"/>
    <tableColumn id="3" xr3:uid="{852492A9-6160-496F-BBA3-58B1B2C430BF}" name="2"/>
    <tableColumn id="4" xr3:uid="{DACDB1D9-99EF-47E1-88C7-427D43DF1178}" name="Замки" dataDxfId="6694"/>
    <tableColumn id="5" xr3:uid="{E9A28D27-DB5F-4FEA-8262-A98A7AD40D9A}" name="А" dataDxfId="6693"/>
    <tableColumn id="6" xr3:uid="{927E98BF-E2A5-4A7E-89C8-1A91827A4AED}" name="Б" dataDxfId="6692"/>
    <tableColumn id="8" xr3:uid="{D506855F-52BD-4AD6-AC3E-F52312F89F1E}" name="Г" dataDxfId="6691"/>
    <tableColumn id="9" xr3:uid="{3AEEF064-7AB9-46F9-94C7-1A964E1A5D4B}" name="Д=А*Г" dataDxfId="6690"/>
  </tableColumns>
  <tableStyleInfo name="TableStyleLight9" showFirstColumn="0" showLastColumn="0" showRowStripes="1" showColumnStripes="0"/>
</table>
</file>

<file path=xl/tables/table11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1" xr:uid="{D55C3132-6E50-43ED-9A89-D32B27E480AD}" name="Таблица5710202734413448556269768390971041111181251321396132027344148556269768390971041111186132027344112513213914615316016717418118819520220921622323023724425161320273441485562697683909710411111812561320273441146153160167174181188195202209216223230613952" displayName="Таблица5710202734413448556269768390971041111181251321396132027344148556269768390971041111186132027344112513213914615316016717418118819520220921622323023724425161320273441485562697683909710411111812561320273441146153160167174181188195202209216223230613952" ref="A23:G32" totalsRowShown="0" headerRowDxfId="6689" dataDxfId="6688" tableBorderDxfId="6687">
  <autoFilter ref="A23:G32" xr:uid="{7D26CE2D-B531-460F-B9AC-785558AACEF6}"/>
  <tableColumns count="7">
    <tableColumn id="1" xr3:uid="{2F9F6F7A-E62D-4C4A-ACF8-3B2473A0842E}" name="Бригада 2" dataDxfId="6686"/>
    <tableColumn id="3" xr3:uid="{05937769-34CE-4359-AE44-A863B46FF140}" name="2"/>
    <tableColumn id="4" xr3:uid="{3CCC5B4A-A72F-4A6D-94BC-B099E79F6405}" name="Замки" dataDxfId="6685"/>
    <tableColumn id="5" xr3:uid="{7E203730-9853-4D71-8BDE-5408E1D240FF}" name="А" dataDxfId="6684"/>
    <tableColumn id="6" xr3:uid="{BCD80ACD-8510-4BFF-B449-B10AA715DD89}" name="Б" dataDxfId="6683"/>
    <tableColumn id="8" xr3:uid="{70295797-332E-4E9B-9742-41FAF2A0E9F2}" name="Г" dataDxfId="6682"/>
    <tableColumn id="9" xr3:uid="{D6CFE830-345F-4AD1-BC42-354ED53F30F6}" name="Д=А*Г" dataDxfId="6681"/>
  </tableColumns>
  <tableStyleInfo name="TableStyleLight9" showFirstColumn="0" showLastColumn="0" showRowStripes="1" showColumnStripes="0"/>
</table>
</file>

<file path=xl/tables/table11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2" xr:uid="{3DC15EC1-EF7F-40C9-A17C-DF0512AB974C}" name="Таблица3167101319222528313437404346471013161922252831343740434649524710131619222528313437404346555861646770471013161922818253239324653606774818895102109116123130137411182532394653606774818895102109116411182532391231301371441511581651721791861932002072943" displayName="Таблица3167101319222528313437404346471013161922252831343740434649524710131619222528313437404346555861646770471013161922818253239324653606774818895102109116123130137411182532394653606774818895102109116411182532391231301371441511581651721791861932002072943" ref="A57:D66" totalsRowShown="0">
  <autoFilter ref="A57:D66" xr:uid="{F9595AAF-69FB-45E4-8FB9-3A8F6956DCF2}"/>
  <tableColumns count="4">
    <tableColumn id="1" xr3:uid="{EE276C5C-74C8-47ED-9E4A-83D3B5567B23}" name="Столбец1"/>
    <tableColumn id="2" xr3:uid="{2772F692-C839-41EC-BA55-976CE458E99A}" name="Столбец2"/>
    <tableColumn id="3" xr3:uid="{B6484D9A-6419-4B1A-A4D0-72CA0EA4057C}" name="Столбец3"/>
    <tableColumn id="4" xr3:uid="{370418C2-F50F-4BDE-A7CB-743F2D962553}" name="Столбец4"/>
  </tableColumns>
  <tableStyleInfo name="TableStyleLight9" showFirstColumn="0" showLastColumn="0" showRowStripes="1" showColumnStripes="0"/>
</table>
</file>

<file path=xl/tables/table11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3" xr:uid="{5AEA18CB-5887-49BD-BB9A-B35EEFF0BD9E}" name="Таблица5919263340334754616875828996103110117124131138512192633404754616875828996103110117512192633401241311381451521591661731801871942012082152222292362432505121926334047546168758289961031101171245121926334014515215916617318018719420120821522222951219944" displayName="Таблица5919263340334754616875828996103110117124131138512192633404754616875828996103110117512192633401241311381451521591661731801871942012082152222292362432505121926334047546168758289961031101171245121926334014515215916617318018719420120821522222951219944" ref="A3:G12" totalsRowShown="0" headerRowDxfId="6680" dataDxfId="6679" tableBorderDxfId="6678">
  <autoFilter ref="A3:G12" xr:uid="{436770F5-06D6-40FC-9732-11328DA1E0BA}"/>
  <tableColumns count="7">
    <tableColumn id="1" xr3:uid="{4766438D-2BD8-4E8B-A6B5-3D591061DB8E}" name="Бригада 1" dataDxfId="6677"/>
    <tableColumn id="3" xr3:uid="{B3A00AD0-99D7-41DD-905A-B4BD3291A96F}" name="2"/>
    <tableColumn id="4" xr3:uid="{48ECB1BB-AED7-4A45-AEBA-A88AC143F652}" name="Замки" dataDxfId="6676"/>
    <tableColumn id="5" xr3:uid="{4F535C7D-30AB-4356-8D05-7EA20D8BB8FD}" name="А" dataDxfId="6675"/>
    <tableColumn id="6" xr3:uid="{B8A21CA6-ED08-4AF2-A3FB-5218482C5C4B}" name="Б" dataDxfId="6674"/>
    <tableColumn id="8" xr3:uid="{1D019FFA-DE54-4C4A-AB4A-94CCF78C0C01}" name="Г" dataDxfId="6673"/>
    <tableColumn id="9" xr3:uid="{08316F9C-F4E2-463F-9D96-AC640FF1252E}" name="Д=А*Г" dataDxfId="6672"/>
  </tableColumns>
  <tableStyleInfo name="TableStyleLight9" showFirstColumn="0" showLastColumn="0" showRowStripes="1" showColumnStripes="0"/>
</table>
</file>

<file path=xl/tables/table11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4" xr:uid="{41F6374E-B56B-43D5-ACDA-8235189E8847}" name="Таблица5710202734413448556269768390971041111181251321396132027344148556269768390971041111186132027344112513213914615316016717418118819520220921622323023724425161320273441485562697683909710411111812561320273441146153160167174181188195202209216223230613945" displayName="Таблица5710202734413448556269768390971041111181251321396132027344148556269768390971041111186132027344112513213914615316016717418118819520220921622323023724425161320273441485562697683909710411111812561320273441146153160167174181188195202209216223230613945" ref="A13:G22" totalsRowShown="0" headerRowDxfId="6671" dataDxfId="6670" tableBorderDxfId="6669">
  <autoFilter ref="A13:G22" xr:uid="{0E7CAF78-4D0C-41A5-A4DF-23B80F7A81E3}"/>
  <tableColumns count="7">
    <tableColumn id="1" xr3:uid="{F9B37D85-F738-47AE-9A20-7DC9E9EF8524}" name="Бригада 2" dataDxfId="6668"/>
    <tableColumn id="3" xr3:uid="{D35A9DE2-B757-401D-B85D-AC91C26B3CFD}" name="2"/>
    <tableColumn id="4" xr3:uid="{CE475021-4D0A-46EC-8910-E4DD6F31D644}" name="Замки" dataDxfId="6667"/>
    <tableColumn id="5" xr3:uid="{EC185FE4-30FF-4C5D-AAB0-CFB369B2975D}" name="А" dataDxfId="6666"/>
    <tableColumn id="6" xr3:uid="{BA0F577E-0CE5-47D8-A932-5DAB48907684}" name="Б" dataDxfId="6665"/>
    <tableColumn id="8" xr3:uid="{95CE6D15-8607-47C1-82BE-8B968F9917A8}" name="Г" dataDxfId="6664"/>
    <tableColumn id="9" xr3:uid="{E0E10570-6E9E-4D3A-9F2B-E8771B784C9A}" name="Д=А*Г" dataDxfId="6663"/>
  </tableColumns>
  <tableStyleInfo name="TableStyleLight9" showFirstColumn="0" showLastColumn="0" showRowStripes="1" showColumnStripes="0"/>
</table>
</file>

<file path=xl/tables/table11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5" xr:uid="{EEC24B03-41A5-42A5-9D21-589CEF50AF49}" name="Таблица5741121283542354956637077849198105112119126133140714212835424956637077849198105112119714212835421261331401471541611681751821891962032102172242312382452527142128354249566370778491981051121191267142128354214715416116817518218919620321021722423171946" displayName="Таблица5741121283542354956637077849198105112119126133140714212835424956637077849198105112119714212835421261331401471541611681751821891962032102172242312382452527142128354249566370778491981051121191267142128354214715416116817518218919620321021722423171946" ref="A33:G44" totalsRowShown="0" headerRowDxfId="6662" dataDxfId="6661" tableBorderDxfId="6660">
  <autoFilter ref="A33:G44" xr:uid="{D9A3A8C6-DD7E-4E67-8324-326DE496AAF4}"/>
  <tableColumns count="7">
    <tableColumn id="1" xr3:uid="{543ED9EB-F40E-4EA4-95CF-215D06921AF4}" name="Бригада 3" dataDxfId="6659"/>
    <tableColumn id="3" xr3:uid="{B88E1E57-EBE0-475E-9230-AC445E838772}" name="2"/>
    <tableColumn id="4" xr3:uid="{48CB8A6E-5EE0-4B45-8CB4-012869EA190B}" name="Замки" dataDxfId="6658"/>
    <tableColumn id="5" xr3:uid="{216E694A-BBBF-4601-9775-85E331E8E145}" name="А" dataDxfId="6657"/>
    <tableColumn id="6" xr3:uid="{C835DE79-1AEA-4EFF-A710-BE9E16CFD94A}" name="Б" dataDxfId="6656"/>
    <tableColumn id="8" xr3:uid="{93F61F66-FC29-4C14-B59F-52A6B8074C60}" name="Г" dataDxfId="6655"/>
    <tableColumn id="9" xr3:uid="{9294FE94-8997-4565-BA31-BAF679346F4F}" name="Д=А*Г" dataDxfId="6654"/>
  </tableColumns>
  <tableStyleInfo name="TableStyleLight9" showFirstColumn="0" showLastColumn="0" showRowStripes="1" showColumnStripes="0"/>
</table>
</file>

<file path=xl/tables/table12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6" xr:uid="{1E5F42B8-77E9-469A-9DBB-5CA660F3FADF}" name="Таблица5710202734413448556269768390971041111181251321396132027344148556269768390971041111186132027344112513213914615316016717418118819520220921622323023724425161320273441485562697683909710411111812561320273441146153160167174181188195202209216223230613947" displayName="Таблица5710202734413448556269768390971041111181251321396132027344148556269768390971041111186132027344112513213914615316016717418118819520220921622323023724425161320273441485562697683909710411111812561320273441146153160167174181188195202209216223230613947" ref="A23:G32" totalsRowShown="0" headerRowDxfId="6653" dataDxfId="6652" tableBorderDxfId="6651">
  <autoFilter ref="A23:G32" xr:uid="{7D26CE2D-B531-460F-B9AC-785558AACEF6}"/>
  <tableColumns count="7">
    <tableColumn id="1" xr3:uid="{A47435A4-9984-4F2B-8F86-836D2F944A19}" name="Бригада 2" dataDxfId="6650"/>
    <tableColumn id="3" xr3:uid="{271B2907-5D07-4880-9B07-AF037161F341}" name="2"/>
    <tableColumn id="4" xr3:uid="{6AA5E81F-0E46-41E6-8ADB-46CAB373F79A}" name="Замки" dataDxfId="6649"/>
    <tableColumn id="5" xr3:uid="{9A3A9BF6-DEAC-4E32-A36A-F34885390EB3}" name="А" dataDxfId="6648"/>
    <tableColumn id="6" xr3:uid="{A0C1F0EF-BD32-47A0-A38E-A94129B1D1C1}" name="Б" dataDxfId="6647"/>
    <tableColumn id="8" xr3:uid="{0761FD56-E06A-4F65-A55A-B726E50B1A09}" name="Г" dataDxfId="6646"/>
    <tableColumn id="9" xr3:uid="{0146050F-9B34-4794-A5A4-C8C8B99DDBCD}" name="Д=А*Г" dataDxfId="6645"/>
  </tableColumns>
  <tableStyleInfo name="TableStyleLight9" showFirstColumn="0" showLastColumn="0" showRowStripes="1" showColumnStripes="0"/>
</table>
</file>

<file path=xl/tables/table12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7" xr:uid="{205E6211-FAAA-4D1E-8303-77691B2098A7}" name="Таблица3167101319222528313437404346471013161922252831343740434649524710131619222528313437404346555861646770471013161922818253239324653606774818895102109116123130137411182532394653606774818895102109116411182532391231301371441511581651721791861932002072938" displayName="Таблица3167101319222528313437404346471013161922252831343740434649524710131619222528313437404346555861646770471013161922818253239324653606774818895102109116123130137411182532394653606774818895102109116411182532391231301371441511581651721791861932002072938" ref="A57:D66" totalsRowShown="0">
  <autoFilter ref="A57:D66" xr:uid="{F9595AAF-69FB-45E4-8FB9-3A8F6956DCF2}"/>
  <tableColumns count="4">
    <tableColumn id="1" xr3:uid="{B776CF14-F640-45D8-A8B9-771CD19CD119}" name="Столбец1"/>
    <tableColumn id="2" xr3:uid="{D5EC0B17-4161-41D3-99A9-9CABBF6BFC61}" name="Столбец2"/>
    <tableColumn id="3" xr3:uid="{874AB11A-5CD0-4EC4-B357-07D2F220A094}" name="Столбец3"/>
    <tableColumn id="4" xr3:uid="{83B43282-B85B-4B64-9521-0AAF6A8F3977}" name="Столбец4"/>
  </tableColumns>
  <tableStyleInfo name="TableStyleLight9" showFirstColumn="0" showLastColumn="0" showRowStripes="1" showColumnStripes="0"/>
</table>
</file>

<file path=xl/tables/table12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8" xr:uid="{F343BCBA-250F-4B6A-930C-8F5EA401F256}" name="Таблица5919263340334754616875828996103110117124131138512192633404754616875828996103110117512192633401241311381451521591661731801871942012082152222292362432505121926334047546168758289961031101171245121926334014515215916617318018719420120821522222951219939" displayName="Таблица5919263340334754616875828996103110117124131138512192633404754616875828996103110117512192633401241311381451521591661731801871942012082152222292362432505121926334047546168758289961031101171245121926334014515215916617318018719420120821522222951219939" ref="A3:G12" totalsRowShown="0" headerRowDxfId="6644" dataDxfId="6643" tableBorderDxfId="6642">
  <autoFilter ref="A3:G12" xr:uid="{436770F5-06D6-40FC-9732-11328DA1E0BA}"/>
  <tableColumns count="7">
    <tableColumn id="1" xr3:uid="{94F21ABC-4C41-4B65-A710-E87E802098FF}" name="Бригада 1" dataDxfId="6641"/>
    <tableColumn id="3" xr3:uid="{526CED91-AE8B-41A7-8278-7B61CF97E5E6}" name="2"/>
    <tableColumn id="4" xr3:uid="{C36A0B6F-BB25-40FF-BD05-94DC8EA8E3A5}" name="Замки" dataDxfId="6640"/>
    <tableColumn id="5" xr3:uid="{109313F8-B179-4299-AC27-0606E6D31731}" name="А" dataDxfId="6639"/>
    <tableColumn id="6" xr3:uid="{BA2E67B7-3C0C-4034-9C92-D3589B4BADF3}" name="Б" dataDxfId="6638"/>
    <tableColumn id="8" xr3:uid="{2E36E755-CB5C-4F79-8AEE-8EF74927A3E9}" name="Г" dataDxfId="6637"/>
    <tableColumn id="9" xr3:uid="{72B51B68-574E-40CF-824D-673442C5B5B2}" name="Д=А*Г" dataDxfId="6636"/>
  </tableColumns>
  <tableStyleInfo name="TableStyleLight9" showFirstColumn="0" showLastColumn="0" showRowStripes="1" showColumnStripes="0"/>
</table>
</file>

<file path=xl/tables/table12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9" xr:uid="{6AC2BE3E-35F9-48CF-B114-213808CDB13D}" name="Таблица5710202734413448556269768390971041111181251321396132027344148556269768390971041111186132027344112513213914615316016717418118819520220921622323023724425161320273441485562697683909710411111812561320273441146153160167174181188195202209216223230613940" displayName="Таблица5710202734413448556269768390971041111181251321396132027344148556269768390971041111186132027344112513213914615316016717418118819520220921622323023724425161320273441485562697683909710411111812561320273441146153160167174181188195202209216223230613940" ref="A13:G22" totalsRowShown="0" headerRowDxfId="6635" dataDxfId="6634" tableBorderDxfId="6633">
  <autoFilter ref="A13:G22" xr:uid="{0E7CAF78-4D0C-41A5-A4DF-23B80F7A81E3}"/>
  <tableColumns count="7">
    <tableColumn id="1" xr3:uid="{82F16AA2-4DA0-467E-99A8-4CB08F196FB9}" name="Бригада 2" dataDxfId="6632"/>
    <tableColumn id="3" xr3:uid="{2BC0080F-00EC-4A49-AC3E-CBEBF19C6E6F}" name="2"/>
    <tableColumn id="4" xr3:uid="{1AF74E87-0866-4DF6-819B-ACE5F1656A96}" name="Замки" dataDxfId="6631"/>
    <tableColumn id="5" xr3:uid="{AB6FF397-3926-412B-A1A5-1B955297CE42}" name="А" dataDxfId="6630"/>
    <tableColumn id="6" xr3:uid="{F64014FB-BE47-467D-A806-9EF49C96E190}" name="Б" dataDxfId="6629"/>
    <tableColumn id="8" xr3:uid="{AD118EFB-B506-4C05-9389-C8061F9227FD}" name="Г" dataDxfId="6628"/>
    <tableColumn id="9" xr3:uid="{56456184-E58D-43FE-B82F-F9774A3F0FBF}" name="Д=А*Г" dataDxfId="6627"/>
  </tableColumns>
  <tableStyleInfo name="TableStyleLight9" showFirstColumn="0" showLastColumn="0" showRowStripes="1" showColumnStripes="0"/>
</table>
</file>

<file path=xl/tables/table12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0" xr:uid="{B4A24D65-8231-4942-A0E5-9F2ECA6E37DC}" name="Таблица5741121283542354956637077849198105112119126133140714212835424956637077849198105112119714212835421261331401471541611681751821891962032102172242312382452527142128354249566370778491981051121191267142128354214715416116817518218919620321021722423171941" displayName="Таблица5741121283542354956637077849198105112119126133140714212835424956637077849198105112119714212835421261331401471541611681751821891962032102172242312382452527142128354249566370778491981051121191267142128354214715416116817518218919620321021722423171941" ref="A33:G44" totalsRowShown="0" headerRowDxfId="6626" dataDxfId="6625" tableBorderDxfId="6624">
  <autoFilter ref="A33:G44" xr:uid="{D9A3A8C6-DD7E-4E67-8324-326DE496AAF4}"/>
  <tableColumns count="7">
    <tableColumn id="1" xr3:uid="{8EF550E0-87A8-4C85-B5B1-F0601D0BAC90}" name="Бригада 3" dataDxfId="6623"/>
    <tableColumn id="3" xr3:uid="{EC1BCA9D-B4B0-4413-9ED2-A8F6C1CDC006}" name="2"/>
    <tableColumn id="4" xr3:uid="{1B458C5F-E854-4186-BF38-F1A6D472721C}" name="Замки" dataDxfId="6622"/>
    <tableColumn id="5" xr3:uid="{0CDEFB4E-A032-4AC3-9634-00C69D9ACAFB}" name="А" dataDxfId="6621"/>
    <tableColumn id="6" xr3:uid="{E823F4C4-6B0C-4EE3-AEAE-040374799088}" name="Б" dataDxfId="6620"/>
    <tableColumn id="8" xr3:uid="{3583D8DC-2B1B-4BF9-87B7-E49AB2042720}" name="Г" dataDxfId="6619"/>
    <tableColumn id="9" xr3:uid="{94ED5D3D-62B2-4737-B464-C6657BF02998}" name="Д=А*Г" dataDxfId="6618"/>
  </tableColumns>
  <tableStyleInfo name="TableStyleLight9" showFirstColumn="0" showLastColumn="0" showRowStripes="1" showColumnStripes="0"/>
</table>
</file>

<file path=xl/tables/table12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1" xr:uid="{5B4DF2AB-048B-454A-8681-F49C209943A5}" name="Таблица5710202734413448556269768390971041111181251321396132027344148556269768390971041111186132027344112513213914615316016717418118819520220921622323023724425161320273441485562697683909710411111812561320273441146153160167174181188195202209216223230613942" displayName="Таблица5710202734413448556269768390971041111181251321396132027344148556269768390971041111186132027344112513213914615316016717418118819520220921622323023724425161320273441485562697683909710411111812561320273441146153160167174181188195202209216223230613942" ref="A23:G32" totalsRowShown="0" headerRowDxfId="6617" dataDxfId="6616" tableBorderDxfId="6615">
  <autoFilter ref="A23:G32" xr:uid="{7D26CE2D-B531-460F-B9AC-785558AACEF6}"/>
  <tableColumns count="7">
    <tableColumn id="1" xr3:uid="{251CDC5B-5FBE-4295-8FAE-159BD67822CA}" name="Бригада 2" dataDxfId="6614"/>
    <tableColumn id="3" xr3:uid="{A8A8C79A-7BA8-4D06-A8D3-B1AB55BC71D0}" name="2"/>
    <tableColumn id="4" xr3:uid="{29326030-8ED9-4C09-877C-4E71D3D89F73}" name="Замки" dataDxfId="6613"/>
    <tableColumn id="5" xr3:uid="{A9B3F0B2-630F-4258-B818-DB9B2E44F6C3}" name="А" dataDxfId="6612"/>
    <tableColumn id="6" xr3:uid="{4FF9F258-82F1-4B1E-87DB-1E47B48A4818}" name="Б" dataDxfId="6611"/>
    <tableColumn id="8" xr3:uid="{3D9195EB-DFE8-4324-ACBE-4811C2746450}" name="Г" dataDxfId="6610"/>
    <tableColumn id="9" xr3:uid="{8411800A-E618-4F92-971F-7205C62CEAC6}" name="Д=А*Г" dataDxfId="6609"/>
  </tableColumns>
  <tableStyleInfo name="TableStyleLight9" showFirstColumn="0" showLastColumn="0" showRowStripes="1" showColumnStripes="0"/>
</table>
</file>

<file path=xl/tables/table12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2" xr:uid="{EC3087BD-D93A-435F-8F7D-AFC6FD5D56F6}" name="Таблица3167101319222528313437404346471013161922252831343740434649524710131619222528313437404346555861646770471013161922818253239324653606774818895102109116123130137411182532394653606774818895102109116411182532391231301371441511581651721791861932002072933" displayName="Таблица3167101319222528313437404346471013161922252831343740434649524710131619222528313437404346555861646770471013161922818253239324653606774818895102109116123130137411182532394653606774818895102109116411182532391231301371441511581651721791861932002072933" ref="A57:D65" totalsRowShown="0">
  <autoFilter ref="A57:D65" xr:uid="{F9595AAF-69FB-45E4-8FB9-3A8F6956DCF2}"/>
  <tableColumns count="4">
    <tableColumn id="1" xr3:uid="{6E1E9FA9-9401-4413-B6A0-81FA13341D23}" name="Столбец1"/>
    <tableColumn id="2" xr3:uid="{1ED9829C-E470-4027-A33E-DA782090A996}" name="Столбец2"/>
    <tableColumn id="3" xr3:uid="{E4C44C37-D928-489C-BDE8-C811F0FAAFEB}" name="Столбец3"/>
    <tableColumn id="4" xr3:uid="{3EDF6E69-1216-4237-807C-2F2D47690EB2}" name="Столбец4"/>
  </tableColumns>
  <tableStyleInfo name="TableStyleLight9" showFirstColumn="0" showLastColumn="0" showRowStripes="1" showColumnStripes="0"/>
</table>
</file>

<file path=xl/tables/table12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3" xr:uid="{ED2BD498-8F59-41A7-807A-E3D7F6417F03}" name="Таблица5919263340334754616875828996103110117124131138512192633404754616875828996103110117512192633401241311381451521591661731801871942012082152222292362432505121926334047546168758289961031101171245121926334014515215916617318018719420120821522222951219934" displayName="Таблица5919263340334754616875828996103110117124131138512192633404754616875828996103110117512192633401241311381451521591661731801871942012082152222292362432505121926334047546168758289961031101171245121926334014515215916617318018719420120821522222951219934" ref="A3:G12" totalsRowShown="0" headerRowDxfId="6608" dataDxfId="6607" tableBorderDxfId="6606">
  <autoFilter ref="A3:G12" xr:uid="{436770F5-06D6-40FC-9732-11328DA1E0BA}"/>
  <tableColumns count="7">
    <tableColumn id="1" xr3:uid="{98C890EB-B6DC-48D4-8722-6B6A9EF64FCE}" name="Бригада 1" dataDxfId="6605"/>
    <tableColumn id="3" xr3:uid="{1810D0AB-3B76-4829-A5EE-0AA7906944E4}" name="2"/>
    <tableColumn id="4" xr3:uid="{EE288D27-BE0D-4F3B-A18B-A56160BA2272}" name="Замки" dataDxfId="6604"/>
    <tableColumn id="5" xr3:uid="{62148548-D2D4-4FE0-B1ED-90B23EE6FB1F}" name="А" dataDxfId="6603"/>
    <tableColumn id="6" xr3:uid="{1037E30A-4B19-4DA7-A0E6-4BE1352E1A5C}" name="Б" dataDxfId="6602"/>
    <tableColumn id="8" xr3:uid="{A28FF909-0B7C-460E-A4C1-B00426F3D0EF}" name="Г" dataDxfId="6601"/>
    <tableColumn id="9" xr3:uid="{563A3E6B-174D-42CD-8CA5-3FE4365F3A09}" name="Д=А*Г" dataDxfId="6600"/>
  </tableColumns>
  <tableStyleInfo name="TableStyleLight9" showFirstColumn="0" showLastColumn="0" showRowStripes="1" showColumnStripes="0"/>
</table>
</file>

<file path=xl/tables/table12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4" xr:uid="{762855D5-212A-4DBA-A412-D68A43B91E77}" name="Таблица5710202734413448556269768390971041111181251321396132027344148556269768390971041111186132027344112513213914615316016717418118819520220921622323023724425161320273441485562697683909710411111812561320273441146153160167174181188195202209216223230613935" displayName="Таблица5710202734413448556269768390971041111181251321396132027344148556269768390971041111186132027344112513213914615316016717418118819520220921622323023724425161320273441485562697683909710411111812561320273441146153160167174181188195202209216223230613935" ref="A13:G22" totalsRowShown="0" headerRowDxfId="6599" dataDxfId="6598" tableBorderDxfId="6597">
  <autoFilter ref="A13:G22" xr:uid="{0E7CAF78-4D0C-41A5-A4DF-23B80F7A81E3}"/>
  <tableColumns count="7">
    <tableColumn id="1" xr3:uid="{4709A7E5-5E3D-4591-943D-14320E3C3D49}" name="Бригада 2" dataDxfId="6596"/>
    <tableColumn id="3" xr3:uid="{5C1BFD73-B301-42E2-BF65-997E8AA730C3}" name="2"/>
    <tableColumn id="4" xr3:uid="{D80C9FEF-C963-4619-8230-7CF6DD5D235E}" name="Замки" dataDxfId="6595"/>
    <tableColumn id="5" xr3:uid="{92F65878-C66F-40BF-84BD-2C75D12B5DC6}" name="А" dataDxfId="6594"/>
    <tableColumn id="6" xr3:uid="{08C23004-15A1-49BE-BBE9-B3DBFD42A29D}" name="Б" dataDxfId="6593"/>
    <tableColumn id="8" xr3:uid="{065EA4A8-3064-4077-B9E8-D0F09D65FAC0}" name="Г" dataDxfId="6592"/>
    <tableColumn id="9" xr3:uid="{986BD95D-849E-49A0-A9CA-67F322BF923D}" name="Д=А*Г" dataDxfId="6591"/>
  </tableColumns>
  <tableStyleInfo name="TableStyleLight9" showFirstColumn="0" showLastColumn="0" showRowStripes="1" showColumnStripes="0"/>
</table>
</file>

<file path=xl/tables/table12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5" xr:uid="{9BA7CA46-FB66-4567-A405-AB389903C00A}" name="Таблица5741121283542354956637077849198105112119126133140714212835424956637077849198105112119714212835421261331401471541611681751821891962032102172242312382452527142128354249566370778491981051121191267142128354214715416116817518218919620321021722423171936" displayName="Таблица5741121283542354956637077849198105112119126133140714212835424956637077849198105112119714212835421261331401471541611681751821891962032102172242312382452527142128354249566370778491981051121191267142128354214715416116817518218919620321021722423171936" ref="A33:G44" totalsRowShown="0" headerRowDxfId="6590" dataDxfId="6589" tableBorderDxfId="6588">
  <autoFilter ref="A33:G44" xr:uid="{D9A3A8C6-DD7E-4E67-8324-326DE496AAF4}"/>
  <tableColumns count="7">
    <tableColumn id="1" xr3:uid="{2D1ACA33-817A-4402-AFBD-CE617B11E298}" name="Бригада 3" dataDxfId="6587"/>
    <tableColumn id="3" xr3:uid="{B32CC39F-2D69-43A5-90B5-BB7C57D77E3C}" name="2"/>
    <tableColumn id="4" xr3:uid="{7521A2F2-981F-4849-BA81-D8102473AA61}" name="Замки" dataDxfId="6586"/>
    <tableColumn id="5" xr3:uid="{5259297B-A965-40B4-A236-2F6BD2729DEC}" name="А" dataDxfId="6585"/>
    <tableColumn id="6" xr3:uid="{1C02B9E6-E03C-44E5-9052-EF4D69159215}" name="Б" dataDxfId="6584"/>
    <tableColumn id="8" xr3:uid="{3B0D2C01-8771-46F7-B293-BEBA3E551BDE}" name="Г" dataDxfId="6583"/>
    <tableColumn id="9" xr3:uid="{A0C67BE4-F9E6-4DC4-B742-696D86A8E71E}" name="Д=А*Г" dataDxfId="6582"/>
  </tableColumns>
  <tableStyleInfo name="TableStyleLight9" showFirstColumn="0" showLastColumn="0" showRowStripes="1" showColumnStripes="0"/>
</table>
</file>

<file path=xl/tables/table12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6" xr:uid="{7CC4D52C-5ACE-4E9C-81DA-A5BCE658E230}" name="Таблица5710202734413448556269768390971041111181251321396132027344148556269768390971041111186132027344112513213914615316016717418118819520220921622323023724425161320273441485562697683909710411111812561320273441146153160167174181188195202209216223230613937" displayName="Таблица5710202734413448556269768390971041111181251321396132027344148556269768390971041111186132027344112513213914615316016717418118819520220921622323023724425161320273441485562697683909710411111812561320273441146153160167174181188195202209216223230613937" ref="A23:G32" totalsRowShown="0" headerRowDxfId="6581" dataDxfId="6580" tableBorderDxfId="6579">
  <autoFilter ref="A23:G32" xr:uid="{7D26CE2D-B531-460F-B9AC-785558AACEF6}"/>
  <tableColumns count="7">
    <tableColumn id="1" xr3:uid="{A6561906-BE97-43DD-AD92-35A8F9508E8C}" name="Бригада 2" dataDxfId="6578"/>
    <tableColumn id="3" xr3:uid="{33B6DD0B-E018-44B0-90F6-9A523DE47FDB}" name="2"/>
    <tableColumn id="4" xr3:uid="{E7E5C915-2DEA-465A-8921-29F53DC20A5B}" name="Замки" dataDxfId="6577"/>
    <tableColumn id="5" xr3:uid="{DE68A5EF-AEE8-4727-B0ED-BAC46E5E79E5}" name="А" dataDxfId="6576"/>
    <tableColumn id="6" xr3:uid="{990D5376-D55D-44F4-8C19-3311D157B1E5}" name="Б" dataDxfId="6575"/>
    <tableColumn id="8" xr3:uid="{E770A1FB-3D99-4003-8D50-55A427E99BD2}" name="Г" dataDxfId="6574"/>
    <tableColumn id="9" xr3:uid="{0621EDDE-DEE1-45EB-AE8B-11D18008A2DF}" name="Д=А*Г" dataDxfId="6573"/>
  </tableColumns>
  <tableStyleInfo name="TableStyleLight9" showFirstColumn="0" showLastColumn="0" showRowStripes="1" showColumnStripes="0"/>
</table>
</file>

<file path=xl/tables/table12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7" xr:uid="{DE91178E-6299-48C5-88BD-AA0FE9D912C7}" name="Таблица3167101319222528313437404346471013161922252831343740434649524710131619222528313437404346555861646770471013161922818253239324653606774818895102109116123130137411182532394653606774818895102109116411182532391231301371441511581651721791861932002072928" displayName="Таблица3167101319222528313437404346471013161922252831343740434649524710131619222528313437404346555861646770471013161922818253239324653606774818895102109116123130137411182532394653606774818895102109116411182532391231301371441511581651721791861932002072928" ref="A57:D65" totalsRowShown="0">
  <autoFilter ref="A57:D65" xr:uid="{F9595AAF-69FB-45E4-8FB9-3A8F6956DCF2}"/>
  <tableColumns count="4">
    <tableColumn id="1" xr3:uid="{D81195DA-E6F3-4BC0-98A9-15EE0B36B1B4}" name="Столбец1"/>
    <tableColumn id="2" xr3:uid="{89031875-98B6-47D4-9C9E-462383E68078}" name="Столбец2"/>
    <tableColumn id="3" xr3:uid="{991177F4-16FB-412F-A30B-8D66307B681D}" name="Столбец3"/>
    <tableColumn id="4" xr3:uid="{66BB80F6-B9CC-4568-AFA4-5484EB621823}" name="Столбец4"/>
  </tableColumns>
  <tableStyleInfo name="TableStyleLight9" showFirstColumn="0" showLastColumn="0" showRowStripes="1" showColumnStripes="0"/>
</table>
</file>

<file path=xl/tables/table12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8" xr:uid="{EE4D97DF-C59A-4344-B3EF-4100106361F4}" name="Таблица5919263340334754616875828996103110117124131138512192633404754616875828996103110117512192633401241311381451521591661731801871942012082152222292362432505121926334047546168758289961031101171245121926334014515215916617318018719420120821522222951219929" displayName="Таблица5919263340334754616875828996103110117124131138512192633404754616875828996103110117512192633401241311381451521591661731801871942012082152222292362432505121926334047546168758289961031101171245121926334014515215916617318018719420120821522222951219929" ref="A3:G12" totalsRowShown="0" headerRowDxfId="6572" dataDxfId="6571" tableBorderDxfId="6570">
  <autoFilter ref="A3:G12" xr:uid="{436770F5-06D6-40FC-9732-11328DA1E0BA}"/>
  <tableColumns count="7">
    <tableColumn id="1" xr3:uid="{D15FCCA4-44F3-497B-A6F0-6619FFE8E323}" name="Бригада 1" dataDxfId="6569"/>
    <tableColumn id="3" xr3:uid="{BA980796-514F-4469-AAC6-5EFD1F16C965}" name="2"/>
    <tableColumn id="4" xr3:uid="{762FCEA7-6799-4C99-980D-2872224BC44F}" name="Замки" dataDxfId="6568"/>
    <tableColumn id="5" xr3:uid="{0AC91269-16D3-4EED-8336-3E83C7E87815}" name="А" dataDxfId="6567"/>
    <tableColumn id="6" xr3:uid="{2D08F275-399D-470A-91BA-6D99E618A7BE}" name="Б" dataDxfId="6566"/>
    <tableColumn id="8" xr3:uid="{C676F3F4-D01E-443D-83AB-E20DA2CA2CA4}" name="Г" dataDxfId="6565"/>
    <tableColumn id="9" xr3:uid="{4391F50B-3AD6-47B5-BF7C-AC3C4C77BB61}" name="Д=А*Г" dataDxfId="6564"/>
  </tableColumns>
  <tableStyleInfo name="TableStyleLight9" showFirstColumn="0" showLastColumn="0" showRowStripes="1" showColumnStripes="0"/>
</table>
</file>

<file path=xl/tables/table12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9" xr:uid="{08D0D885-FB8C-4770-80E3-11AF245441F8}" name="Таблица5710202734413448556269768390971041111181251321396132027344148556269768390971041111186132027344112513213914615316016717418118819520220921622323023724425161320273441485562697683909710411111812561320273441146153160167174181188195202209216223230613930" displayName="Таблица5710202734413448556269768390971041111181251321396132027344148556269768390971041111186132027344112513213914615316016717418118819520220921622323023724425161320273441485562697683909710411111812561320273441146153160167174181188195202209216223230613930" ref="A13:G22" totalsRowShown="0" headerRowDxfId="6563" dataDxfId="6562" tableBorderDxfId="6561">
  <autoFilter ref="A13:G22" xr:uid="{0E7CAF78-4D0C-41A5-A4DF-23B80F7A81E3}"/>
  <tableColumns count="7">
    <tableColumn id="1" xr3:uid="{E1A4A95E-2386-4BD6-B943-6E2841D0951E}" name="Бригада 2" dataDxfId="6560"/>
    <tableColumn id="3" xr3:uid="{F1C5EB85-953D-46D7-9866-E68748FD3C05}" name="2"/>
    <tableColumn id="4" xr3:uid="{4A4FE968-1A4C-41D3-AD8B-155176C33D9E}" name="Замки" dataDxfId="6559"/>
    <tableColumn id="5" xr3:uid="{4C1B5878-1E71-4D8F-B378-5CE8D703D987}" name="А" dataDxfId="6558"/>
    <tableColumn id="6" xr3:uid="{2B9047B7-F643-4A7B-994E-4402DC14AC97}" name="Б" dataDxfId="6557"/>
    <tableColumn id="8" xr3:uid="{1A915B36-759E-4F19-AED8-0F91BAB65AD8}" name="Г" dataDxfId="6556"/>
    <tableColumn id="9" xr3:uid="{CC07D0E9-740E-465C-8C29-5B1DDA6F880D}" name="Д=А*Г" dataDxfId="6555"/>
  </tableColumns>
  <tableStyleInfo name="TableStyleLight9" showFirstColumn="0" showLastColumn="0" showRowStripes="1" showColumnStripes="0"/>
</table>
</file>

<file path=xl/tables/table12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0" xr:uid="{E4508C68-354A-4F3D-A7A0-60BE86302B36}" name="Таблица5741121283542354956637077849198105112119126133140714212835424956637077849198105112119714212835421261331401471541611681751821891962032102172242312382452527142128354249566370778491981051121191267142128354214715416116817518218919620321021722423171931" displayName="Таблица5741121283542354956637077849198105112119126133140714212835424956637077849198105112119714212835421261331401471541611681751821891962032102172242312382452527142128354249566370778491981051121191267142128354214715416116817518218919620321021722423171931" ref="A33:G44" totalsRowShown="0" headerRowDxfId="6554" dataDxfId="6553" tableBorderDxfId="6552">
  <autoFilter ref="A33:G44" xr:uid="{D9A3A8C6-DD7E-4E67-8324-326DE496AAF4}"/>
  <tableColumns count="7">
    <tableColumn id="1" xr3:uid="{DFD10393-049D-444F-9222-8AA75399030C}" name="Бригада 3" dataDxfId="6551"/>
    <tableColumn id="3" xr3:uid="{CA89B901-65D9-4EBB-AF2A-1EA5135AABC1}" name="2"/>
    <tableColumn id="4" xr3:uid="{519B26A8-8E02-41D6-9073-2813DDB8FC3A}" name="Замки" dataDxfId="6550"/>
    <tableColumn id="5" xr3:uid="{F5384032-B49B-4CA9-92DE-CC54F3E8C8D4}" name="А" dataDxfId="6549"/>
    <tableColumn id="6" xr3:uid="{3E673AEE-588D-4221-AEBC-6EC329239F06}" name="Б" dataDxfId="6548"/>
    <tableColumn id="8" xr3:uid="{20C562E6-1AB6-40A7-8439-3ED4A7D09259}" name="Г" dataDxfId="6547"/>
    <tableColumn id="9" xr3:uid="{2C951E67-C4F3-4692-959C-7FC6334D9EF2}" name="Д=А*Г" dataDxfId="6546"/>
  </tableColumns>
  <tableStyleInfo name="TableStyleLight9" showFirstColumn="0" showLastColumn="0" showRowStripes="1" showColumnStripes="0"/>
</table>
</file>

<file path=xl/tables/table12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1" xr:uid="{476BFCA4-D463-4348-A74C-DE811E326249}" name="Таблица5710202734413448556269768390971041111181251321396132027344148556269768390971041111186132027344112513213914615316016717418118819520220921622323023724425161320273441485562697683909710411111812561320273441146153160167174181188195202209216223230613932" displayName="Таблица5710202734413448556269768390971041111181251321396132027344148556269768390971041111186132027344112513213914615316016717418118819520220921622323023724425161320273441485562697683909710411111812561320273441146153160167174181188195202209216223230613932" ref="A23:G32" totalsRowShown="0" headerRowDxfId="6545" dataDxfId="6544" tableBorderDxfId="6543">
  <autoFilter ref="A23:G32" xr:uid="{7D26CE2D-B531-460F-B9AC-785558AACEF6}"/>
  <tableColumns count="7">
    <tableColumn id="1" xr3:uid="{C08CA8C0-42A8-4535-ABD0-F8C68479B658}" name="Бригада 2" dataDxfId="6542"/>
    <tableColumn id="3" xr3:uid="{7B8F6276-BBCC-48DC-9FC4-56CDF419B1CA}" name="2"/>
    <tableColumn id="4" xr3:uid="{EDD80898-42CD-4857-8CEF-3DE52B702A9E}" name="Замки" dataDxfId="6541"/>
    <tableColumn id="5" xr3:uid="{30DC5D1D-D974-40BB-8951-43510D0A93F2}" name="А" dataDxfId="6540"/>
    <tableColumn id="6" xr3:uid="{C13D64CC-8058-435E-A920-A2BAAD497E05}" name="Б" dataDxfId="6539"/>
    <tableColumn id="8" xr3:uid="{FBC814A2-FDE5-4472-A61B-8E6723211456}" name="Г" dataDxfId="6538"/>
    <tableColumn id="9" xr3:uid="{DCFE83F4-0711-4F12-A4F7-9B4B9297BFFB}" name="Д=А*Г" dataDxfId="6537"/>
  </tableColumns>
  <tableStyleInfo name="TableStyleLight9" showFirstColumn="0" showLastColumn="0" showRowStripes="1" showColumnStripes="0"/>
</table>
</file>

<file path=xl/tables/table12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2" xr:uid="{112493E3-5A56-450B-9D0B-6B23F699BDA8}" name="Таблица3167101319222528313437404346471013161922252831343740434649524710131619222528313437404346555861646770471013161922818253239324653606774818895102109116123130137411182532394653606774818895102109116411182532391231301371441511581651721791861932002072923" displayName="Таблица3167101319222528313437404346471013161922252831343740434649524710131619222528313437404346555861646770471013161922818253239324653606774818895102109116123130137411182532394653606774818895102109116411182532391231301371441511581651721791861932002072923" ref="A57:D65" totalsRowShown="0">
  <autoFilter ref="A57:D65" xr:uid="{F9595AAF-69FB-45E4-8FB9-3A8F6956DCF2}"/>
  <tableColumns count="4">
    <tableColumn id="1" xr3:uid="{A9D47656-71E9-40E1-BDEC-511CDBA1ACE9}" name="Столбец1"/>
    <tableColumn id="2" xr3:uid="{BC5F501E-CA2E-48FC-8F5D-44349A0FE07D}" name="Столбец2"/>
    <tableColumn id="3" xr3:uid="{21882C1F-4004-451F-A146-DC5B5DD443AB}" name="Столбец3"/>
    <tableColumn id="4" xr3:uid="{592C3904-EBDF-4C71-9D9A-FADCD7400CEE}" name="Столбец4"/>
  </tableColumns>
  <tableStyleInfo name="TableStyleLight9" showFirstColumn="0" showLastColumn="0" showRowStripes="1" showColumnStripes="0"/>
</table>
</file>

<file path=xl/tables/table12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3" xr:uid="{E2F908A4-01DA-45E3-93AC-603EEFB76551}" name="Таблица5919263340334754616875828996103110117124131138512192633404754616875828996103110117512192633401241311381451521591661731801871942012082152222292362432505121926334047546168758289961031101171245121926334014515215916617318018719420120821522222951219924" displayName="Таблица5919263340334754616875828996103110117124131138512192633404754616875828996103110117512192633401241311381451521591661731801871942012082152222292362432505121926334047546168758289961031101171245121926334014515215916617318018719420120821522222951219924" ref="A3:G12" totalsRowShown="0" headerRowDxfId="6536" dataDxfId="6535" tableBorderDxfId="6534">
  <autoFilter ref="A3:G12" xr:uid="{436770F5-06D6-40FC-9732-11328DA1E0BA}"/>
  <tableColumns count="7">
    <tableColumn id="1" xr3:uid="{268C33EE-52AF-431B-8F51-DB0C7722085E}" name="Бригада 1" dataDxfId="6533"/>
    <tableColumn id="3" xr3:uid="{9EA0DACB-E74E-4117-BAAB-D7BF9323E962}" name="2"/>
    <tableColumn id="4" xr3:uid="{4A99F4D3-B81D-4534-A845-682563159842}" name="Замки" dataDxfId="6532"/>
    <tableColumn id="5" xr3:uid="{E5592DCE-934E-42E7-86B3-3B2468D8E8CE}" name="А" dataDxfId="6531"/>
    <tableColumn id="6" xr3:uid="{6DFE41E5-32A3-4A82-AB09-744D1480666C}" name="Б" dataDxfId="6530"/>
    <tableColumn id="8" xr3:uid="{E848E657-AFC4-43C8-93C6-CF07D73322F8}" name="Г" dataDxfId="6529"/>
    <tableColumn id="9" xr3:uid="{D46253D4-956B-436A-BADA-3BD46325505D}" name="Д=А*Г" dataDxfId="6528"/>
  </tableColumns>
  <tableStyleInfo name="TableStyleLight9" showFirstColumn="0" showLastColumn="0" showRowStripes="1" showColumnStripes="0"/>
</table>
</file>

<file path=xl/tables/table12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4" xr:uid="{FEFEE158-C165-4494-BB2D-B6A23B550EE9}" name="Таблица5710202734413448556269768390971041111181251321396132027344148556269768390971041111186132027344112513213914615316016717418118819520220921622323023724425161320273441485562697683909710411111812561320273441146153160167174181188195202209216223230613925" displayName="Таблица5710202734413448556269768390971041111181251321396132027344148556269768390971041111186132027344112513213914615316016717418118819520220921622323023724425161320273441485562697683909710411111812561320273441146153160167174181188195202209216223230613925" ref="A13:G22" totalsRowShown="0" headerRowDxfId="6527" dataDxfId="6526" tableBorderDxfId="6525">
  <autoFilter ref="A13:G22" xr:uid="{0E7CAF78-4D0C-41A5-A4DF-23B80F7A81E3}"/>
  <tableColumns count="7">
    <tableColumn id="1" xr3:uid="{87A44E7E-0783-42E1-BE31-9291D21E61B8}" name="Бригада 2" dataDxfId="6524"/>
    <tableColumn id="3" xr3:uid="{4239F3A1-4CCD-4412-93F5-B5002DB6B878}" name="2"/>
    <tableColumn id="4" xr3:uid="{A8DFCCAC-98FA-4CFA-87B7-DE4A65CEE97C}" name="Замки" dataDxfId="6523"/>
    <tableColumn id="5" xr3:uid="{B11A35F5-2DA7-47D8-8994-78DC82FD3826}" name="А" dataDxfId="6522"/>
    <tableColumn id="6" xr3:uid="{CDFF1070-E742-401B-8379-BFCB64785351}" name="Б" dataDxfId="6521"/>
    <tableColumn id="8" xr3:uid="{1676A0E9-B33C-4A84-90BA-42225F1DE795}" name="Г" dataDxfId="6520"/>
    <tableColumn id="9" xr3:uid="{42822FBF-A71C-4FA7-8ABE-DE01956A8526}" name="Д=А*Г" dataDxfId="6519"/>
  </tableColumns>
  <tableStyleInfo name="TableStyleLight9" showFirstColumn="0" showLastColumn="0" showRowStripes="1" showColumnStripes="0"/>
</table>
</file>

<file path=xl/tables/table12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5" xr:uid="{E6A01AA6-6018-4C92-8238-6848A0579374}" name="Таблица5741121283542354956637077849198105112119126133140714212835424956637077849198105112119714212835421261331401471541611681751821891962032102172242312382452527142128354249566370778491981051121191267142128354214715416116817518218919620321021722423171926" displayName="Таблица5741121283542354956637077849198105112119126133140714212835424956637077849198105112119714212835421261331401471541611681751821891962032102172242312382452527142128354249566370778491981051121191267142128354214715416116817518218919620321021722423171926" ref="A33:G44" totalsRowShown="0" headerRowDxfId="6518" dataDxfId="6517" tableBorderDxfId="6516">
  <autoFilter ref="A33:G44" xr:uid="{D9A3A8C6-DD7E-4E67-8324-326DE496AAF4}"/>
  <tableColumns count="7">
    <tableColumn id="1" xr3:uid="{CBEC58C5-FFB5-4D1F-B4CD-D30E14FBDAEB}" name="Бригада 3" dataDxfId="6515"/>
    <tableColumn id="3" xr3:uid="{44D46A6F-5CDD-4C8C-8F55-C41D9C5D9753}" name="2"/>
    <tableColumn id="4" xr3:uid="{60CDF656-27CA-4FF1-A8D5-5CE7D25504A9}" name="Замки" dataDxfId="6514"/>
    <tableColumn id="5" xr3:uid="{661B190D-9F4B-4930-BC6E-7D767FF7DA9A}" name="А" dataDxfId="6513"/>
    <tableColumn id="6" xr3:uid="{2AA5DFD4-EFA5-4ED1-A43E-46A80907F01B}" name="Б" dataDxfId="6512"/>
    <tableColumn id="8" xr3:uid="{A72BDABB-933B-483C-ACB0-DC586E7F3F89}" name="Г" dataDxfId="6511"/>
    <tableColumn id="9" xr3:uid="{F789377D-33B4-420C-A5FF-CB085970F53B}" name="Д=А*Г" dataDxfId="6510"/>
  </tableColumns>
  <tableStyleInfo name="TableStyleLight9" showFirstColumn="0" showLastColumn="0" showRowStripes="1" showColumnStripes="0"/>
</table>
</file>

<file path=xl/tables/table12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6" xr:uid="{6687C78D-9FAE-4571-9A0A-E97BE32073BF}" name="Таблица5710202734413448556269768390971041111181251321396132027344148556269768390971041111186132027344112513213914615316016717418118819520220921622323023724425161320273441485562697683909710411111812561320273441146153160167174181188195202209216223230613927" displayName="Таблица5710202734413448556269768390971041111181251321396132027344148556269768390971041111186132027344112513213914615316016717418118819520220921622323023724425161320273441485562697683909710411111812561320273441146153160167174181188195202209216223230613927" ref="A23:G32" totalsRowShown="0" headerRowDxfId="6509" dataDxfId="6508" tableBorderDxfId="6507">
  <autoFilter ref="A23:G32" xr:uid="{7D26CE2D-B531-460F-B9AC-785558AACEF6}"/>
  <tableColumns count="7">
    <tableColumn id="1" xr3:uid="{DF4D7A95-2238-4385-8A36-DECFC4288213}" name="Бригада 2" dataDxfId="6506"/>
    <tableColumn id="3" xr3:uid="{0AAA9394-37FF-48C7-998A-7744F749BCA9}" name="2"/>
    <tableColumn id="4" xr3:uid="{54681C25-D6C0-484F-8D50-DFEB16FCDBD7}" name="Замки" dataDxfId="6505"/>
    <tableColumn id="5" xr3:uid="{954788FE-62DA-49A3-8A98-879B5E8EEC8A}" name="А" dataDxfId="6504"/>
    <tableColumn id="6" xr3:uid="{1D02E259-D12A-4D9B-ABCE-AF55A3BC1D3F}" name="Б" dataDxfId="6503"/>
    <tableColumn id="8" xr3:uid="{94430AC1-50F8-43A7-BAA1-DE00270777CF}" name="Г" dataDxfId="6502"/>
    <tableColumn id="9" xr3:uid="{1B107326-3240-49B9-A2AD-9261207C5888}" name="Д=А*Г" dataDxfId="6501"/>
  </tableColumns>
  <tableStyleInfo name="TableStyleLight9" showFirstColumn="0" showLastColumn="0" showRowStripes="1" showColumnStripes="0"/>
</table>
</file>

<file path=xl/tables/table12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7" xr:uid="{49373BCA-A4FF-47E6-97F2-4DCA8F824AA6}" name="Таблица3167101319222528313437404346471013161922252831343740434649524710131619222528313437404346555861646770471013161922818253239324653606774818895102109116123130137411182532394653606774818895102109116411182532391231301371441511581651721791861932002072918" displayName="Таблица3167101319222528313437404346471013161922252831343740434649524710131619222528313437404346555861646770471013161922818253239324653606774818895102109116123130137411182532394653606774818895102109116411182532391231301371441511581651721791861932002072918" ref="A57:D64" totalsRowShown="0">
  <autoFilter ref="A57:D64" xr:uid="{F9595AAF-69FB-45E4-8FB9-3A8F6956DCF2}"/>
  <tableColumns count="4">
    <tableColumn id="1" xr3:uid="{F9132E26-1CC6-4A5D-81F1-E4DA178DE59F}" name="Столбец1"/>
    <tableColumn id="2" xr3:uid="{F21AF979-4A3E-4126-9EA3-F6A51A7671D5}" name="Столбец2"/>
    <tableColumn id="3" xr3:uid="{6BBF2F11-051C-4C3B-BD08-249732D0190B}" name="Столбец3"/>
    <tableColumn id="4" xr3:uid="{6256861F-4D7E-4D71-A7D5-04BC6E17B916}" name="Столбец4"/>
  </tableColumns>
  <tableStyleInfo name="TableStyleLight9" showFirstColumn="0" showLastColumn="0" showRowStripes="1" showColumnStripes="0"/>
</table>
</file>

<file path=xl/tables/table12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8" xr:uid="{2CCDD18A-7370-42C7-ABF5-B5D0DD25C681}" name="Таблица5919263340334754616875828996103110117124131138512192633404754616875828996103110117512192633401241311381451521591661731801871942012082152222292362432505121926334047546168758289961031101171245121926334014515215916617318018719420120821522222951219919" displayName="Таблица5919263340334754616875828996103110117124131138512192633404754616875828996103110117512192633401241311381451521591661731801871942012082152222292362432505121926334047546168758289961031101171245121926334014515215916617318018719420120821522222951219919" ref="A3:G12" totalsRowShown="0" headerRowDxfId="6500" dataDxfId="6499" tableBorderDxfId="6498">
  <autoFilter ref="A3:G12" xr:uid="{436770F5-06D6-40FC-9732-11328DA1E0BA}"/>
  <tableColumns count="7">
    <tableColumn id="1" xr3:uid="{98AEA28C-B2F0-41A4-A5B9-9490065E5E07}" name="Бригада 1" dataDxfId="6497"/>
    <tableColumn id="3" xr3:uid="{43476892-55A5-4915-8605-71EAA909D2AC}" name="2"/>
    <tableColumn id="4" xr3:uid="{C34D312F-C195-4D40-94C5-DFAC3F0291E2}" name="Замки" dataDxfId="6496"/>
    <tableColumn id="5" xr3:uid="{1BFA6523-0D96-4747-9F30-3FDDEE3BE2FC}" name="А" dataDxfId="6495"/>
    <tableColumn id="6" xr3:uid="{9C5E82EA-1A4A-45FF-A132-37B49907DE94}" name="Б" dataDxfId="6494"/>
    <tableColumn id="8" xr3:uid="{E91008BF-FBB6-4376-9C94-D5E060220E63}" name="Г" dataDxfId="6493"/>
    <tableColumn id="9" xr3:uid="{AE1A4620-5F8A-4D28-B98E-EDAFF5257B00}" name="Д=А*Г" dataDxfId="6492"/>
  </tableColumns>
  <tableStyleInfo name="TableStyleLight9" showFirstColumn="0" showLastColumn="0" showRowStripes="1" showColumnStripes="0"/>
</table>
</file>

<file path=xl/tables/table12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9" xr:uid="{C54BAA61-1303-45F3-A1AC-486719893805}" name="Таблица5710202734413448556269768390971041111181251321396132027344148556269768390971041111186132027344112513213914615316016717418118819520220921622323023724425161320273441485562697683909710411111812561320273441146153160167174181188195202209216223230613920" displayName="Таблица5710202734413448556269768390971041111181251321396132027344148556269768390971041111186132027344112513213914615316016717418118819520220921622323023724425161320273441485562697683909710411111812561320273441146153160167174181188195202209216223230613920" ref="A13:G22" totalsRowShown="0" headerRowDxfId="6491" dataDxfId="6490" tableBorderDxfId="6489">
  <autoFilter ref="A13:G22" xr:uid="{0E7CAF78-4D0C-41A5-A4DF-23B80F7A81E3}"/>
  <tableColumns count="7">
    <tableColumn id="1" xr3:uid="{CA2AB7C5-07DE-4F55-83C6-9727EDD79888}" name="Бригада 2" dataDxfId="6488"/>
    <tableColumn id="3" xr3:uid="{8CC06423-FC37-4EDC-A337-6B6F218A7AB8}" name="2"/>
    <tableColumn id="4" xr3:uid="{754D869E-E24A-4717-9E51-D404D9C2009F}" name="Замки" dataDxfId="6487"/>
    <tableColumn id="5" xr3:uid="{249D951F-D5D5-4E82-A058-E841F3FD8B7A}" name="А" dataDxfId="6486"/>
    <tableColumn id="6" xr3:uid="{FEB6383C-CCE4-4109-B7B3-8FE678EBCC86}" name="Б" dataDxfId="6485"/>
    <tableColumn id="8" xr3:uid="{1F5EF0F2-EA68-42F4-8ABF-FB4D949C3B4E}" name="Г" dataDxfId="6484"/>
    <tableColumn id="9" xr3:uid="{AC5AD07B-79DE-4E67-9437-D2EE35510505}" name="Д=А*Г" dataDxfId="6483"/>
  </tableColumns>
  <tableStyleInfo name="TableStyleLight9" showFirstColumn="0" showLastColumn="0" showRowStripes="1" showColumnStripes="0"/>
</table>
</file>

<file path=xl/tables/table12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0" xr:uid="{B8DCD49B-FCA9-4B1D-BE01-4CA90F192F52}" name="Таблица5741121283542354956637077849198105112119126133140714212835424956637077849198105112119714212835421261331401471541611681751821891962032102172242312382452527142128354249566370778491981051121191267142128354214715416116817518218919620321021722423171921" displayName="Таблица5741121283542354956637077849198105112119126133140714212835424956637077849198105112119714212835421261331401471541611681751821891962032102172242312382452527142128354249566370778491981051121191267142128354214715416116817518218919620321021722423171921" ref="A33:G44" totalsRowShown="0" headerRowDxfId="6482" dataDxfId="6481" tableBorderDxfId="6480">
  <autoFilter ref="A33:G44" xr:uid="{D9A3A8C6-DD7E-4E67-8324-326DE496AAF4}"/>
  <tableColumns count="7">
    <tableColumn id="1" xr3:uid="{86E54664-8327-4C3C-9F71-C54923FE66E0}" name="Бригада 3" dataDxfId="6479"/>
    <tableColumn id="3" xr3:uid="{B6D49A48-24C6-46F9-B725-162AD4E0FC7C}" name="2"/>
    <tableColumn id="4" xr3:uid="{F41A0D2E-9619-4E5F-B4C4-385A522383A0}" name="Замки" dataDxfId="6478"/>
    <tableColumn id="5" xr3:uid="{49CA9B0E-A72D-49ED-A135-026888AD2F30}" name="А" dataDxfId="6477"/>
    <tableColumn id="6" xr3:uid="{F1C31C13-4766-42C6-BE03-564F6375528B}" name="Б" dataDxfId="6476"/>
    <tableColumn id="8" xr3:uid="{305B93A9-17FB-4076-82C1-4B654DFCA4CF}" name="Г" dataDxfId="6475"/>
    <tableColumn id="9" xr3:uid="{4B019BA8-48CA-4CCD-9EFB-2A69E4B57B30}" name="Д=А*Г" dataDxfId="6474"/>
  </tableColumns>
  <tableStyleInfo name="TableStyleLight9" showFirstColumn="0" showLastColumn="0" showRowStripes="1" showColumnStripes="0"/>
</table>
</file>

<file path=xl/tables/table12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1" xr:uid="{7DACB478-EC52-425D-B0F0-314D97DC9D79}" name="Таблица5710202734413448556269768390971041111181251321396132027344148556269768390971041111186132027344112513213914615316016717418118819520220921622323023724425161320273441485562697683909710411111812561320273441146153160167174181188195202209216223230613922" displayName="Таблица5710202734413448556269768390971041111181251321396132027344148556269768390971041111186132027344112513213914615316016717418118819520220921622323023724425161320273441485562697683909710411111812561320273441146153160167174181188195202209216223230613922" ref="A23:G32" totalsRowShown="0" headerRowDxfId="6473" dataDxfId="6472" tableBorderDxfId="6471">
  <autoFilter ref="A23:G32" xr:uid="{7D26CE2D-B531-460F-B9AC-785558AACEF6}"/>
  <tableColumns count="7">
    <tableColumn id="1" xr3:uid="{E1307CE1-47AC-4E8D-87D1-A5B8E4B1D95E}" name="Бригада 2" dataDxfId="6470"/>
    <tableColumn id="3" xr3:uid="{61232BEC-1369-4F06-B255-66DF372DB898}" name="2"/>
    <tableColumn id="4" xr3:uid="{80A4E309-7137-4008-9B39-4924EB5ECC4B}" name="Замки" dataDxfId="6469"/>
    <tableColumn id="5" xr3:uid="{905BEC67-91B4-4462-ADEC-6198E3756698}" name="А" dataDxfId="6468"/>
    <tableColumn id="6" xr3:uid="{FE04A7DA-AF4E-4206-9BD9-E354C3517467}" name="Б" dataDxfId="6467"/>
    <tableColumn id="8" xr3:uid="{9FC2AD74-33E9-4A19-AE84-6BC65D4187AF}" name="Г" dataDxfId="6466"/>
    <tableColumn id="9" xr3:uid="{E8BEF3DB-8461-49B7-88B5-E005DC26A797}" name="Д=А*Г" dataDxfId="6465"/>
  </tableColumns>
  <tableStyleInfo name="TableStyleLight9" showFirstColumn="0" showLastColumn="0" showRowStripes="1" showColumnStripes="0"/>
</table>
</file>

<file path=xl/tables/table12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2" xr:uid="{FEA2DBA8-DB4C-4C9B-9B9E-F4ED6D48190D}" name="Таблица3167101319222528313437404346471013161922252831343740434649524710131619222528313437404346555861646770471013161922818253239324653606774818895102109116123130137411182532394653606774818895102109116411182532391231301371441511581651721791861932002072913" displayName="Таблица3167101319222528313437404346471013161922252831343740434649524710131619222528313437404346555861646770471013161922818253239324653606774818895102109116123130137411182532394653606774818895102109116411182532391231301371441511581651721791861932002072913" ref="A57:D64" totalsRowShown="0">
  <autoFilter ref="A57:D64" xr:uid="{F9595AAF-69FB-45E4-8FB9-3A8F6956DCF2}"/>
  <tableColumns count="4">
    <tableColumn id="1" xr3:uid="{07163EA5-F3E5-48F9-AB9C-729CC7C665D1}" name="Столбец1"/>
    <tableColumn id="2" xr3:uid="{981EA126-874C-4D04-961C-B637C06FFEA5}" name="Столбец2"/>
    <tableColumn id="3" xr3:uid="{BFC6EE90-DD2B-433C-8084-6463BA38B2FA}" name="Столбец3"/>
    <tableColumn id="4" xr3:uid="{ABB8D8B1-6210-40F9-AD12-55C049C26FA5}" name="Столбец4"/>
  </tableColumns>
  <tableStyleInfo name="TableStyleLight9" showFirstColumn="0" showLastColumn="0" showRowStripes="1" showColumnStripes="0"/>
</table>
</file>

<file path=xl/tables/table12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3" xr:uid="{5F10BE83-4BB7-448D-96D3-6480B3670855}" name="Таблица5919263340334754616875828996103110117124131138512192633404754616875828996103110117512192633401241311381451521591661731801871942012082152222292362432505121926334047546168758289961031101171245121926334014515215916617318018719420120821522222951219914" displayName="Таблица5919263340334754616875828996103110117124131138512192633404754616875828996103110117512192633401241311381451521591661731801871942012082152222292362432505121926334047546168758289961031101171245121926334014515215916617318018719420120821522222951219914" ref="A3:G12" totalsRowShown="0" headerRowDxfId="6464" dataDxfId="6463" tableBorderDxfId="6462">
  <autoFilter ref="A3:G12" xr:uid="{436770F5-06D6-40FC-9732-11328DA1E0BA}"/>
  <tableColumns count="7">
    <tableColumn id="1" xr3:uid="{75EADF9A-3E4E-425E-899A-C7F25D08B5D6}" name="Бригада 1" dataDxfId="6461"/>
    <tableColumn id="3" xr3:uid="{5EEF3B6D-BE9E-4370-A17D-31B3EAFE04E4}" name="2"/>
    <tableColumn id="4" xr3:uid="{2084ABDE-6E12-411F-B04D-F3D736D35C62}" name="Замки" dataDxfId="6460"/>
    <tableColumn id="5" xr3:uid="{2CBAEEFB-85B4-4AD9-84FD-384EA0E1EC29}" name="А" dataDxfId="6459"/>
    <tableColumn id="6" xr3:uid="{78F78EB7-A7CD-4669-A0A6-9C9EFC776210}" name="Б" dataDxfId="6458"/>
    <tableColumn id="8" xr3:uid="{C713CCAF-8A7A-4D61-9D48-3F981DFBB94A}" name="Г" dataDxfId="6457"/>
    <tableColumn id="9" xr3:uid="{B2DC4203-FEFC-4876-83C8-3D9F9C6EF28F}" name="Д=А*Г" dataDxfId="6456"/>
  </tableColumns>
  <tableStyleInfo name="TableStyleLight9" showFirstColumn="0" showLastColumn="0" showRowStripes="1" showColumnStripes="0"/>
</table>
</file>

<file path=xl/tables/table12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4" xr:uid="{417FF1AE-AB17-4175-BBFA-2B8E7560008F}" name="Таблица5710202734413448556269768390971041111181251321396132027344148556269768390971041111186132027344112513213914615316016717418118819520220921622323023724425161320273441485562697683909710411111812561320273441146153160167174181188195202209216223230613915" displayName="Таблица5710202734413448556269768390971041111181251321396132027344148556269768390971041111186132027344112513213914615316016717418118819520220921622323023724425161320273441485562697683909710411111812561320273441146153160167174181188195202209216223230613915" ref="A13:G22" totalsRowShown="0" headerRowDxfId="6455" dataDxfId="6454" tableBorderDxfId="6453">
  <autoFilter ref="A13:G22" xr:uid="{0E7CAF78-4D0C-41A5-A4DF-23B80F7A81E3}"/>
  <tableColumns count="7">
    <tableColumn id="1" xr3:uid="{D72D2542-2681-446C-BC10-FEFAA3CB58D2}" name="Бригада 2" dataDxfId="6452"/>
    <tableColumn id="3" xr3:uid="{8DB9D016-4ED2-4374-9740-CC8C3118160D}" name="2"/>
    <tableColumn id="4" xr3:uid="{F410AC5D-AABE-45B7-BB95-4AD380E9E21F}" name="Замки" dataDxfId="6451"/>
    <tableColumn id="5" xr3:uid="{B62C8EE1-4B0C-4992-91F7-8A9CF4E6D1F2}" name="А" dataDxfId="6450"/>
    <tableColumn id="6" xr3:uid="{C12623F6-2EE1-4A2A-8C59-CAA17C09A2AB}" name="Б" dataDxfId="6449"/>
    <tableColumn id="8" xr3:uid="{D4B1B159-1D21-4DCB-B883-BAAAB77BF1C5}" name="Г" dataDxfId="6448"/>
    <tableColumn id="9" xr3:uid="{8388CC73-7B9D-4CB5-8443-08D6D8E87C72}" name="Д=А*Г" dataDxfId="6447"/>
  </tableColumns>
  <tableStyleInfo name="TableStyleLight9" showFirstColumn="0" showLastColumn="0" showRowStripes="1" showColumnStripes="0"/>
</table>
</file>

<file path=xl/tables/table12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5" xr:uid="{6CC11375-412C-48D2-AFB7-53A28B487204}" name="Таблица5741121283542354956637077849198105112119126133140714212835424956637077849198105112119714212835421261331401471541611681751821891962032102172242312382452527142128354249566370778491981051121191267142128354214715416116817518218919620321021722423171916" displayName="Таблица5741121283542354956637077849198105112119126133140714212835424956637077849198105112119714212835421261331401471541611681751821891962032102172242312382452527142128354249566370778491981051121191267142128354214715416116817518218919620321021722423171916" ref="A33:G44" totalsRowShown="0" headerRowDxfId="6446" dataDxfId="6445" tableBorderDxfId="6444">
  <autoFilter ref="A33:G44" xr:uid="{D9A3A8C6-DD7E-4E67-8324-326DE496AAF4}"/>
  <tableColumns count="7">
    <tableColumn id="1" xr3:uid="{A898F587-E9FF-4878-B721-70C43729903D}" name="Бригада 3" dataDxfId="6443"/>
    <tableColumn id="3" xr3:uid="{6122C40E-6C40-4535-90FE-E0397C9125A1}" name="2"/>
    <tableColumn id="4" xr3:uid="{99ABA500-429A-4A3F-B4FF-3B8FACF39A0D}" name="Замки" dataDxfId="6442"/>
    <tableColumn id="5" xr3:uid="{59AEAFE9-4526-4D92-8A5F-90FCDD9A543C}" name="А" dataDxfId="6441"/>
    <tableColumn id="6" xr3:uid="{DB40B5F3-F3B8-4B68-81F3-7099803A5C63}" name="Б" dataDxfId="6440"/>
    <tableColumn id="8" xr3:uid="{938AF8B1-C87A-4FDB-89E2-808DEA1EE390}" name="Г" dataDxfId="6439"/>
    <tableColumn id="9" xr3:uid="{C7E706AA-87A6-4CE7-B4BD-C5D9805264ED}" name="Д=А*Г" dataDxfId="6438"/>
  </tableColumns>
  <tableStyleInfo name="TableStyleLight9" showFirstColumn="0" showLastColumn="0" showRowStripes="1" showColumnStripes="0"/>
</table>
</file>

<file path=xl/tables/table12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6" xr:uid="{FD9979C4-2876-467C-BEE8-D48BD4F99E85}" name="Таблица5710202734413448556269768390971041111181251321396132027344148556269768390971041111186132027344112513213914615316016717418118819520220921622323023724425161320273441485562697683909710411111812561320273441146153160167174181188195202209216223230613917" displayName="Таблица5710202734413448556269768390971041111181251321396132027344148556269768390971041111186132027344112513213914615316016717418118819520220921622323023724425161320273441485562697683909710411111812561320273441146153160167174181188195202209216223230613917" ref="A23:G32" totalsRowShown="0" headerRowDxfId="6437" dataDxfId="6436" tableBorderDxfId="6435">
  <autoFilter ref="A23:G32" xr:uid="{7D26CE2D-B531-460F-B9AC-785558AACEF6}"/>
  <tableColumns count="7">
    <tableColumn id="1" xr3:uid="{E1CF46FB-E576-4BB4-832F-5121A820691D}" name="Бригада 2" dataDxfId="6434"/>
    <tableColumn id="3" xr3:uid="{3B73BD95-79B7-42EC-A323-5B09B74221E1}" name="2"/>
    <tableColumn id="4" xr3:uid="{327E5B8E-CDA7-425E-BF82-E978295BF327}" name="Замки" dataDxfId="6433"/>
    <tableColumn id="5" xr3:uid="{E8FE2965-8249-42E9-A6F2-01B6DCE257D5}" name="А" dataDxfId="6432"/>
    <tableColumn id="6" xr3:uid="{99491000-F487-4C6C-A51D-7AA5C3A3F25E}" name="Б" dataDxfId="6431"/>
    <tableColumn id="8" xr3:uid="{3B7D9289-6D52-405F-B69D-26A6B5ADC225}" name="Г" dataDxfId="6430"/>
    <tableColumn id="9" xr3:uid="{049D2E01-964C-4DBC-AE7E-97AA5B68AD22}" name="Д=А*Г" dataDxfId="6429"/>
  </tableColumns>
  <tableStyleInfo name="TableStyleLight9" showFirstColumn="0" showLastColumn="0" showRowStripes="1" showColumnStripes="0"/>
</table>
</file>

<file path=xl/tables/table12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7" xr:uid="{F340F89A-AC9A-4E89-A899-6016AFF801AA}" name="Таблица3167101319222528313437404346471013161922252831343740434649524710131619222528313437404346555861646770471013161922818253239324653606774818895102109116123130137411182532394653606774818895102109116411182532391231301371441511581651721791861932002072908" displayName="Таблица3167101319222528313437404346471013161922252831343740434649524710131619222528313437404346555861646770471013161922818253239324653606774818895102109116123130137411182532394653606774818895102109116411182532391231301371441511581651721791861932002072908" ref="A57:D64" totalsRowShown="0">
  <autoFilter ref="A57:D64" xr:uid="{F9595AAF-69FB-45E4-8FB9-3A8F6956DCF2}"/>
  <tableColumns count="4">
    <tableColumn id="1" xr3:uid="{C1C87ED3-8EE1-4925-A4D7-F5ECB270F433}" name="Столбец1"/>
    <tableColumn id="2" xr3:uid="{D3EA5CE4-4001-4B1A-BE2C-55D73ED14CCF}" name="Столбец2"/>
    <tableColumn id="3" xr3:uid="{A28F200F-1F5D-454E-9392-8479756B0952}" name="Столбец3"/>
    <tableColumn id="4" xr3:uid="{122F161D-E048-484A-85CC-2046BC604CA2}" name="Столбец4"/>
  </tableColumns>
  <tableStyleInfo name="TableStyleLight9" showFirstColumn="0" showLastColumn="0" showRowStripes="1" showColumnStripes="0"/>
</table>
</file>

<file path=xl/tables/table12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8" xr:uid="{9D74753A-0809-4930-8BFC-93DED0045E86}" name="Таблица5919263340334754616875828996103110117124131138512192633404754616875828996103110117512192633401241311381451521591661731801871942012082152222292362432505121926334047546168758289961031101171245121926334014515215916617318018719420120821522222951219909" displayName="Таблица5919263340334754616875828996103110117124131138512192633404754616875828996103110117512192633401241311381451521591661731801871942012082152222292362432505121926334047546168758289961031101171245121926334014515215916617318018719420120821522222951219909" ref="A3:G12" totalsRowShown="0" headerRowDxfId="6428" dataDxfId="6427" tableBorderDxfId="6426">
  <autoFilter ref="A3:G12" xr:uid="{436770F5-06D6-40FC-9732-11328DA1E0BA}"/>
  <tableColumns count="7">
    <tableColumn id="1" xr3:uid="{AAA2785D-F62B-4685-870F-8DB6548424C2}" name="Бригада 1" dataDxfId="6425"/>
    <tableColumn id="3" xr3:uid="{0A8DECAB-DFE6-4F3C-B0CB-FEE1F65DC0F3}" name="2"/>
    <tableColumn id="4" xr3:uid="{97B252EE-FB75-4D81-86BB-426030FCA0CD}" name="Замки" dataDxfId="6424"/>
    <tableColumn id="5" xr3:uid="{284DA713-A63D-4E35-902D-F98E7041AA18}" name="А" dataDxfId="6423"/>
    <tableColumn id="6" xr3:uid="{2DB4F7C1-D9DC-41EE-89BC-6935B8F55ECF}" name="Б" dataDxfId="6422"/>
    <tableColumn id="8" xr3:uid="{D2F1D456-302D-4267-8980-686EEADCF626}" name="Г" dataDxfId="6421"/>
    <tableColumn id="9" xr3:uid="{DFFBAE7F-494E-4968-92EC-FAD3C313CD28}" name="Д=А*Г" dataDxfId="6420"/>
  </tableColumns>
  <tableStyleInfo name="TableStyleLight9" showFirstColumn="0" showLastColumn="0" showRowStripes="1" showColumnStripes="0"/>
</table>
</file>

<file path=xl/tables/table12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9" xr:uid="{5DFE59FF-C0A4-40D5-831C-A2C2E335ABC0}" name="Таблица5710202734413448556269768390971041111181251321396132027344148556269768390971041111186132027344112513213914615316016717418118819520220921622323023724425161320273441485562697683909710411111812561320273441146153160167174181188195202209216223230613910" displayName="Таблица5710202734413448556269768390971041111181251321396132027344148556269768390971041111186132027344112513213914615316016717418118819520220921622323023724425161320273441485562697683909710411111812561320273441146153160167174181188195202209216223230613910" ref="A13:G22" totalsRowShown="0" headerRowDxfId="6419" dataDxfId="6418" tableBorderDxfId="6417">
  <autoFilter ref="A13:G22" xr:uid="{0E7CAF78-4D0C-41A5-A4DF-23B80F7A81E3}"/>
  <tableColumns count="7">
    <tableColumn id="1" xr3:uid="{FE3DDA8E-E58D-429F-B950-5C6601EF8CF5}" name="Бригада 2" dataDxfId="6416"/>
    <tableColumn id="3" xr3:uid="{E3D6657E-3A08-4CF6-8A92-784D81D3DD28}" name="2"/>
    <tableColumn id="4" xr3:uid="{B437EEFE-F4CF-4917-9D70-53A5514BB876}" name="Замки" dataDxfId="6415"/>
    <tableColumn id="5" xr3:uid="{05A473D0-3FE4-440E-A05A-4F4188BEBCFD}" name="А" dataDxfId="6414"/>
    <tableColumn id="6" xr3:uid="{9A1A2D4F-C6D6-479E-95DE-9E16A9FFF0D1}" name="Б" dataDxfId="6413"/>
    <tableColumn id="8" xr3:uid="{565729FD-0C01-4B83-B6A2-746E4374D962}" name="Г" dataDxfId="6412"/>
    <tableColumn id="9" xr3:uid="{A899738F-782C-4462-8E23-F8845438D04C}" name="Д=А*Г" dataDxfId="6411"/>
  </tableColumns>
  <tableStyleInfo name="TableStyleLight9" showFirstColumn="0" showLastColumn="0" showRowStripes="1" showColumnStripes="0"/>
</table>
</file>

<file path=xl/tables/table12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0" xr:uid="{ED206743-74BD-4F85-AFAD-475DDF79840D}" name="Таблица5741121283542354956637077849198105112119126133140714212835424956637077849198105112119714212835421261331401471541611681751821891962032102172242312382452527142128354249566370778491981051121191267142128354214715416116817518218919620321021722423171911" displayName="Таблица5741121283542354956637077849198105112119126133140714212835424956637077849198105112119714212835421261331401471541611681751821891962032102172242312382452527142128354249566370778491981051121191267142128354214715416116817518218919620321021722423171911" ref="A33:G44" totalsRowShown="0" headerRowDxfId="6410" dataDxfId="6409" tableBorderDxfId="6408">
  <autoFilter ref="A33:G44" xr:uid="{D9A3A8C6-DD7E-4E67-8324-326DE496AAF4}"/>
  <tableColumns count="7">
    <tableColumn id="1" xr3:uid="{D31DAF46-3105-4934-8B8C-07D1ECF2AD02}" name="Бригада 3" dataDxfId="6407"/>
    <tableColumn id="3" xr3:uid="{2AAF55F6-BDF2-4283-87BE-686EBE984208}" name="2"/>
    <tableColumn id="4" xr3:uid="{1E559028-4F0D-41CD-A448-F2FA7880681A}" name="Замки" dataDxfId="6406"/>
    <tableColumn id="5" xr3:uid="{6090532B-F321-4C29-91AF-41EA6324249B}" name="А" dataDxfId="6405"/>
    <tableColumn id="6" xr3:uid="{CE5C8DF8-3379-4688-A851-2A9E2D16A821}" name="Б" dataDxfId="6404"/>
    <tableColumn id="8" xr3:uid="{4CE5D9A7-8559-4E90-956E-B63231A9355B}" name="Г" dataDxfId="6403"/>
    <tableColumn id="9" xr3:uid="{95512C81-575D-497B-A890-191C92008B12}" name="Д=А*Г" dataDxfId="6402"/>
  </tableColumns>
  <tableStyleInfo name="TableStyleLight9" showFirstColumn="0" showLastColumn="0" showRowStripes="1" showColumnStripes="0"/>
</table>
</file>

<file path=xl/tables/table12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1" xr:uid="{7ECD4447-EE23-4BCD-97B4-AFAF708DBE2A}" name="Таблица5710202734413448556269768390971041111181251321396132027344148556269768390971041111186132027344112513213914615316016717418118819520220921622323023724425161320273441485562697683909710411111812561320273441146153160167174181188195202209216223230613912" displayName="Таблица5710202734413448556269768390971041111181251321396132027344148556269768390971041111186132027344112513213914615316016717418118819520220921622323023724425161320273441485562697683909710411111812561320273441146153160167174181188195202209216223230613912" ref="A23:G32" totalsRowShown="0" headerRowDxfId="6401" dataDxfId="6400" tableBorderDxfId="6399">
  <autoFilter ref="A23:G32" xr:uid="{7D26CE2D-B531-460F-B9AC-785558AACEF6}"/>
  <tableColumns count="7">
    <tableColumn id="1" xr3:uid="{EC4CCC4A-2B5E-45DE-BA82-D86DADC448EC}" name="Бригада 2" dataDxfId="6398"/>
    <tableColumn id="3" xr3:uid="{B12D9258-CC4A-41F0-A1BF-DF1D193B799F}" name="2"/>
    <tableColumn id="4" xr3:uid="{3F574882-4144-4980-87DB-FCE533CDCCDC}" name="Замки" dataDxfId="6397"/>
    <tableColumn id="5" xr3:uid="{78ED22CA-CC16-4C19-906C-A0535972C1DA}" name="А" dataDxfId="6396"/>
    <tableColumn id="6" xr3:uid="{7AADD54B-54A8-4AA3-B54E-4307DF60F1B0}" name="Б" dataDxfId="6395"/>
    <tableColumn id="8" xr3:uid="{28C83BD9-6731-4EE4-8610-40BF4CA17249}" name="Г" dataDxfId="6394"/>
    <tableColumn id="9" xr3:uid="{F113AF3A-C86C-4FAB-B91E-CABE64E57FCA}" name="Д=А*Г" dataDxfId="6393"/>
  </tableColumns>
  <tableStyleInfo name="TableStyleLight9" showFirstColumn="0" showLastColumn="0" showRowStripes="1" showColumnStripes="0"/>
</table>
</file>

<file path=xl/tables/table12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2" xr:uid="{1A90CBF1-FAE7-4A24-8E42-6472CC8D9F3C}" name="Таблица3167101319222528313437404346471013161922252831343740434649524710131619222528313437404346555861646770471013161922818253239324653606774818895102109116123130137411182532394653606774818895102109116411182532391231301371441511581651721791861932002072903" displayName="Таблица3167101319222528313437404346471013161922252831343740434649524710131619222528313437404346555861646770471013161922818253239324653606774818895102109116123130137411182532394653606774818895102109116411182532391231301371441511581651721791861932002072903" ref="A57:D65" totalsRowShown="0">
  <autoFilter ref="A57:D65" xr:uid="{F9595AAF-69FB-45E4-8FB9-3A8F6956DCF2}"/>
  <tableColumns count="4">
    <tableColumn id="1" xr3:uid="{2CBF7D5A-CC8C-4B69-B1F7-95117F8FF0C0}" name="Столбец1"/>
    <tableColumn id="2" xr3:uid="{29A87173-2FF6-420D-B59D-933092B4CB25}" name="Столбец2"/>
    <tableColumn id="3" xr3:uid="{00A47B23-13D4-42B3-9BFE-0F39CB5A989F}" name="Столбец3"/>
    <tableColumn id="4" xr3:uid="{21867F95-146E-4B17-86A6-775142137B5E}" name="Столбец4"/>
  </tableColumns>
  <tableStyleInfo name="TableStyleLight9" showFirstColumn="0" showLastColumn="0" showRowStripes="1" showColumnStripes="0"/>
</table>
</file>

<file path=xl/tables/table12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3" xr:uid="{94F16F32-AB7C-42BD-B5BB-63C5EBD78A20}" name="Таблица5919263340334754616875828996103110117124131138512192633404754616875828996103110117512192633401241311381451521591661731801871942012082152222292362432505121926334047546168758289961031101171245121926334014515215916617318018719420120821522222951219904" displayName="Таблица5919263340334754616875828996103110117124131138512192633404754616875828996103110117512192633401241311381451521591661731801871942012082152222292362432505121926334047546168758289961031101171245121926334014515215916617318018719420120821522222951219904" ref="A3:G12" totalsRowShown="0" headerRowDxfId="6392" dataDxfId="6391" tableBorderDxfId="6390">
  <autoFilter ref="A3:G12" xr:uid="{436770F5-06D6-40FC-9732-11328DA1E0BA}"/>
  <tableColumns count="7">
    <tableColumn id="1" xr3:uid="{98E26550-2A8F-42B2-AB7E-266F50F65CAD}" name="Бригада 1" dataDxfId="6389"/>
    <tableColumn id="3" xr3:uid="{106D10C0-A4E6-4F94-821A-18E06ED9A561}" name="2"/>
    <tableColumn id="4" xr3:uid="{A6CCF304-5807-46F9-B6B5-C0087B4BDA5C}" name="Замки" dataDxfId="6388"/>
    <tableColumn id="5" xr3:uid="{6CC2990E-1259-422D-86EF-AFBBF521C2B1}" name="А" dataDxfId="6387"/>
    <tableColumn id="6" xr3:uid="{6FAAFCE5-92E6-4BE3-B600-0489299C21DB}" name="Б" dataDxfId="6386"/>
    <tableColumn id="8" xr3:uid="{28F13563-8F20-40F4-A998-0831ED6514BB}" name="Г" dataDxfId="6385"/>
    <tableColumn id="9" xr3:uid="{5B20C846-4672-462B-B1D7-4C98F37BB5FA}" name="Д=А*Г" dataDxfId="6384"/>
  </tableColumns>
  <tableStyleInfo name="TableStyleLight9" showFirstColumn="0" showLastColumn="0" showRowStripes="1" showColumnStripes="0"/>
</table>
</file>

<file path=xl/tables/table12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4" xr:uid="{D1174832-231D-4486-9EEE-C815DBA4F1D3}" name="Таблица5710202734413448556269768390971041111181251321396132027344148556269768390971041111186132027344112513213914615316016717418118819520220921622323023724425161320273441485562697683909710411111812561320273441146153160167174181188195202209216223230613905" displayName="Таблица5710202734413448556269768390971041111181251321396132027344148556269768390971041111186132027344112513213914615316016717418118819520220921622323023724425161320273441485562697683909710411111812561320273441146153160167174181188195202209216223230613905" ref="A13:G22" totalsRowShown="0" headerRowDxfId="6383" dataDxfId="6382" tableBorderDxfId="6381">
  <autoFilter ref="A13:G22" xr:uid="{0E7CAF78-4D0C-41A5-A4DF-23B80F7A81E3}"/>
  <tableColumns count="7">
    <tableColumn id="1" xr3:uid="{18CEFEFE-B587-404E-AED9-F1C80EDB941D}" name="Бригада 2" dataDxfId="6380"/>
    <tableColumn id="3" xr3:uid="{A267C346-F508-4220-8B8B-0C55B4E5D8C5}" name="2"/>
    <tableColumn id="4" xr3:uid="{F6EA896D-5CF7-46A8-AB98-654B85106C83}" name="Замки" dataDxfId="6379"/>
    <tableColumn id="5" xr3:uid="{01A2D4C2-E503-4B43-85EC-C8D8A365235E}" name="А" dataDxfId="6378"/>
    <tableColumn id="6" xr3:uid="{31399269-862A-464A-A6A9-5D5781270C9C}" name="Б" dataDxfId="6377"/>
    <tableColumn id="8" xr3:uid="{6AA72FD3-8BB3-4FE3-BE6E-9F71642342AC}" name="Г" dataDxfId="6376"/>
    <tableColumn id="9" xr3:uid="{F83E5990-636B-4860-891D-74EA489001AF}" name="Д=А*Г" dataDxfId="6375"/>
  </tableColumns>
  <tableStyleInfo name="TableStyleLight9" showFirstColumn="0" showLastColumn="0" showRowStripes="1" showColumnStripes="0"/>
</table>
</file>

<file path=xl/tables/table12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5" xr:uid="{A09A08BE-3A15-4EA4-A69F-3BC2D403AA44}" name="Таблица5741121283542354956637077849198105112119126133140714212835424956637077849198105112119714212835421261331401471541611681751821891962032102172242312382452527142128354249566370778491981051121191267142128354214715416116817518218919620321021722423171906" displayName="Таблица5741121283542354956637077849198105112119126133140714212835424956637077849198105112119714212835421261331401471541611681751821891962032102172242312382452527142128354249566370778491981051121191267142128354214715416116817518218919620321021722423171906" ref="A33:G44" totalsRowShown="0" headerRowDxfId="6374" dataDxfId="6373" tableBorderDxfId="6372">
  <autoFilter ref="A33:G44" xr:uid="{D9A3A8C6-DD7E-4E67-8324-326DE496AAF4}"/>
  <tableColumns count="7">
    <tableColumn id="1" xr3:uid="{B9CD7C03-9767-4CAB-AD1E-ADED7B9A5283}" name="Бригада 3" dataDxfId="6371"/>
    <tableColumn id="3" xr3:uid="{A8A10073-8BF4-442F-9D3D-F6DF162D818B}" name="2"/>
    <tableColumn id="4" xr3:uid="{7148A59E-278D-477C-B540-BDA5BCE7B6AB}" name="Замки" dataDxfId="6370"/>
    <tableColumn id="5" xr3:uid="{D6DC932E-0641-43A3-A7EE-9F232F41797E}" name="А" dataDxfId="6369"/>
    <tableColumn id="6" xr3:uid="{C35D387E-9648-4685-8CA1-6EF3B503EFCC}" name="Б" dataDxfId="6368"/>
    <tableColumn id="8" xr3:uid="{18215A12-6FD7-4F52-96F2-A845187EC867}" name="Г" dataDxfId="6367"/>
    <tableColumn id="9" xr3:uid="{12EE348A-6226-46D1-AAA9-14A83AAE78E8}" name="Д=А*Г" dataDxfId="6366"/>
  </tableColumns>
  <tableStyleInfo name="TableStyleLight9" showFirstColumn="0" showLastColumn="0" showRowStripes="1" showColumnStripes="0"/>
</table>
</file>

<file path=xl/tables/table12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6" xr:uid="{B6A222EB-AAAC-4C06-8EE0-A50D994DBAB3}" name="Таблица5710202734413448556269768390971041111181251321396132027344148556269768390971041111186132027344112513213914615316016717418118819520220921622323023724425161320273441485562697683909710411111812561320273441146153160167174181188195202209216223230613907" displayName="Таблица5710202734413448556269768390971041111181251321396132027344148556269768390971041111186132027344112513213914615316016717418118819520220921622323023724425161320273441485562697683909710411111812561320273441146153160167174181188195202209216223230613907" ref="A23:G32" totalsRowShown="0" headerRowDxfId="6365" dataDxfId="6364" tableBorderDxfId="6363">
  <autoFilter ref="A23:G32" xr:uid="{7D26CE2D-B531-460F-B9AC-785558AACEF6}"/>
  <tableColumns count="7">
    <tableColumn id="1" xr3:uid="{650543D6-E86D-45A3-9FFB-B48E47C6CB01}" name="Бригада 2" dataDxfId="6362"/>
    <tableColumn id="3" xr3:uid="{181E084D-E8A2-4C15-917D-54EAB5D9B9B9}" name="2"/>
    <tableColumn id="4" xr3:uid="{0CCE1994-FA7D-44EF-B9A2-4FE258A20012}" name="Замки" dataDxfId="6361"/>
    <tableColumn id="5" xr3:uid="{52AE4A58-50EB-4398-811D-F050EDC4B557}" name="А" dataDxfId="6360"/>
    <tableColumn id="6" xr3:uid="{878AA197-94D9-454D-9F13-20ED3EC2F7D6}" name="Б" dataDxfId="6359"/>
    <tableColumn id="8" xr3:uid="{23F5FC29-606F-42E2-B869-7F5E6B1C8EE6}" name="Г" dataDxfId="6358"/>
    <tableColumn id="9" xr3:uid="{89633294-A544-4B0C-9902-E28206AC92F8}" name="Д=А*Г" dataDxfId="6357"/>
  </tableColumns>
  <tableStyleInfo name="TableStyleLight9" showFirstColumn="0" showLastColumn="0" showRowStripes="1" showColumnStripes="0"/>
</table>
</file>

<file path=xl/tables/table12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7" xr:uid="{257B7388-A206-4F03-B26B-4B4A6BFCC690}" name="Таблица3167101319222528313437404346471013161922252831343740434649524710131619222528313437404346555861646770471013161922818253239324653606774818895102109116123130137411182532394653606774818895102109116411182532391231301371441511581651721791861932002072898" displayName="Таблица3167101319222528313437404346471013161922252831343740434649524710131619222528313437404346555861646770471013161922818253239324653606774818895102109116123130137411182532394653606774818895102109116411182532391231301371441511581651721791861932002072898" ref="A57:D64" totalsRowShown="0">
  <autoFilter ref="A57:D64" xr:uid="{F9595AAF-69FB-45E4-8FB9-3A8F6956DCF2}"/>
  <tableColumns count="4">
    <tableColumn id="1" xr3:uid="{507BBBF5-F642-4686-9EDE-6F2FE244236D}" name="Столбец1"/>
    <tableColumn id="2" xr3:uid="{7C646865-289B-46A0-B6E9-FC676DABB712}" name="Столбец2"/>
    <tableColumn id="3" xr3:uid="{20EDEA56-45E4-4D18-9E84-A957EDB32BEC}" name="Столбец3"/>
    <tableColumn id="4" xr3:uid="{6793A86F-0F62-4100-A596-C9B70DB197FD}" name="Столбец4"/>
  </tableColumns>
  <tableStyleInfo name="TableStyleLight9" showFirstColumn="0" showLastColumn="0" showRowStripes="1" showColumnStripes="0"/>
</table>
</file>

<file path=xl/tables/table12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8" xr:uid="{8EECF232-B20A-4FCE-8B71-A6932B2F28D5}" name="Таблица5919263340334754616875828996103110117124131138512192633404754616875828996103110117512192633401241311381451521591661731801871942012082152222292362432505121926334047546168758289961031101171245121926334014515215916617318018719420120821522222951219899" displayName="Таблица5919263340334754616875828996103110117124131138512192633404754616875828996103110117512192633401241311381451521591661731801871942012082152222292362432505121926334047546168758289961031101171245121926334014515215916617318018719420120821522222951219899" ref="A3:G12" totalsRowShown="0" headerRowDxfId="6356" dataDxfId="6355" tableBorderDxfId="6354">
  <autoFilter ref="A3:G12" xr:uid="{436770F5-06D6-40FC-9732-11328DA1E0BA}"/>
  <tableColumns count="7">
    <tableColumn id="1" xr3:uid="{D84E5A62-06C7-461E-A650-6DC5EF267DA4}" name="Бригада 1" dataDxfId="6353"/>
    <tableColumn id="3" xr3:uid="{55717265-947C-4BF9-B9B1-198E4439732A}" name="2"/>
    <tableColumn id="4" xr3:uid="{CD4D09E0-740A-47A2-B976-5C77518FA702}" name="Замки" dataDxfId="6352"/>
    <tableColumn id="5" xr3:uid="{5E130595-8DD5-4253-9752-D7BABA2D5DA9}" name="А" dataDxfId="6351"/>
    <tableColumn id="6" xr3:uid="{031AF212-BA51-478C-9032-687876023030}" name="Б" dataDxfId="6350"/>
    <tableColumn id="8" xr3:uid="{CFFEC2D8-E218-4DE3-B756-6BF1DED82254}" name="Г" dataDxfId="6349"/>
    <tableColumn id="9" xr3:uid="{42CD6AC1-88D7-41CE-93F4-75403896119E}" name="Д=А*Г" dataDxfId="6348"/>
  </tableColumns>
  <tableStyleInfo name="TableStyleLight9" showFirstColumn="0" showLastColumn="0" showRowStripes="1" showColumnStripes="0"/>
</table>
</file>

<file path=xl/tables/table12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9" xr:uid="{52D29368-2D5D-479A-BF4E-7E79573CDD8C}" name="Таблица5710202734413448556269768390971041111181251321396132027344148556269768390971041111186132027344112513213914615316016717418118819520220921622323023724425161320273441485562697683909710411111812561320273441146153160167174181188195202209216223230613900" displayName="Таблица5710202734413448556269768390971041111181251321396132027344148556269768390971041111186132027344112513213914615316016717418118819520220921622323023724425161320273441485562697683909710411111812561320273441146153160167174181188195202209216223230613900" ref="A13:G22" totalsRowShown="0" headerRowDxfId="6347" dataDxfId="6346" tableBorderDxfId="6345">
  <autoFilter ref="A13:G22" xr:uid="{0E7CAF78-4D0C-41A5-A4DF-23B80F7A81E3}"/>
  <tableColumns count="7">
    <tableColumn id="1" xr3:uid="{8F38BFAE-FA88-4C59-8921-F70498853C5C}" name="Бригада 2" dataDxfId="6344"/>
    <tableColumn id="3" xr3:uid="{ED016590-779E-46A2-94C9-9468CC4FCCA4}" name="2"/>
    <tableColumn id="4" xr3:uid="{BD2309E0-BA15-4779-8A04-C60E0EC35E4E}" name="Замки" dataDxfId="6343"/>
    <tableColumn id="5" xr3:uid="{7FC4345F-8512-4887-BCB2-D51DFB143A85}" name="А" dataDxfId="6342"/>
    <tableColumn id="6" xr3:uid="{1BD2103B-F791-41AF-9D7A-AFF9DE8405B0}" name="Б" dataDxfId="6341"/>
    <tableColumn id="8" xr3:uid="{BC4664C4-606A-43CD-B5A4-009A65B0468E}" name="Г" dataDxfId="6340"/>
    <tableColumn id="9" xr3:uid="{6DEB6920-06C6-41CE-A072-DC07599207CE}" name="Д=А*Г" dataDxfId="6339"/>
  </tableColumns>
  <tableStyleInfo name="TableStyleLight9" showFirstColumn="0" showLastColumn="0" showRowStripes="1" showColumnStripes="0"/>
</table>
</file>

<file path=xl/tables/table12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0" xr:uid="{4149B74B-09F2-4576-8B9F-F253BB6A840A}" name="Таблица5741121283542354956637077849198105112119126133140714212835424956637077849198105112119714212835421261331401471541611681751821891962032102172242312382452527142128354249566370778491981051121191267142128354214715416116817518218919620321021722423171901" displayName="Таблица5741121283542354956637077849198105112119126133140714212835424956637077849198105112119714212835421261331401471541611681751821891962032102172242312382452527142128354249566370778491981051121191267142128354214715416116817518218919620321021722423171901" ref="A33:G44" totalsRowShown="0" headerRowDxfId="6338" dataDxfId="6337" tableBorderDxfId="6336">
  <autoFilter ref="A33:G44" xr:uid="{D9A3A8C6-DD7E-4E67-8324-326DE496AAF4}"/>
  <tableColumns count="7">
    <tableColumn id="1" xr3:uid="{78AC3C2A-A4CA-400B-A0D1-214668A4C6B9}" name="Бригада 3" dataDxfId="6335"/>
    <tableColumn id="3" xr3:uid="{82B5DC17-7C96-4A91-B8E8-60E429754BC8}" name="2"/>
    <tableColumn id="4" xr3:uid="{BF5F3EF3-06BA-4C51-9F59-2113CE530B32}" name="Замки" dataDxfId="6334"/>
    <tableColumn id="5" xr3:uid="{7A321090-3229-477F-B015-2EC33913E189}" name="А" dataDxfId="6333"/>
    <tableColumn id="6" xr3:uid="{CF1F3A5B-EC09-48D8-AB0A-7926EF95A727}" name="Б" dataDxfId="6332"/>
    <tableColumn id="8" xr3:uid="{FFF11B14-7321-40DC-8417-35298AB53193}" name="Г" dataDxfId="6331"/>
    <tableColumn id="9" xr3:uid="{0E64B4DF-2A88-4A72-8113-41DDEEEB8C80}" name="Д=А*Г" dataDxfId="6330"/>
  </tableColumns>
  <tableStyleInfo name="TableStyleLight9" showFirstColumn="0" showLastColumn="0" showRowStripes="1" showColumnStripes="0"/>
</table>
</file>

<file path=xl/tables/table12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1" xr:uid="{A07F1B94-42D7-48F9-9A8A-38F9DAB06DE0}" name="Таблица5710202734413448556269768390971041111181251321396132027344148556269768390971041111186132027344112513213914615316016717418118819520220921622323023724425161320273441485562697683909710411111812561320273441146153160167174181188195202209216223230613902" displayName="Таблица5710202734413448556269768390971041111181251321396132027344148556269768390971041111186132027344112513213914615316016717418118819520220921622323023724425161320273441485562697683909710411111812561320273441146153160167174181188195202209216223230613902" ref="A23:G32" totalsRowShown="0" headerRowDxfId="6329" dataDxfId="6328" tableBorderDxfId="6327">
  <autoFilter ref="A23:G32" xr:uid="{7D26CE2D-B531-460F-B9AC-785558AACEF6}"/>
  <tableColumns count="7">
    <tableColumn id="1" xr3:uid="{E170B07C-9806-46C8-BB3A-C66D869CAE7B}" name="Бригада 2" dataDxfId="6326"/>
    <tableColumn id="3" xr3:uid="{20B834F6-4F09-4133-AFA2-61D477C625CD}" name="2"/>
    <tableColumn id="4" xr3:uid="{0C87B6DF-6FAF-4CE6-97A0-9982DEEFF47A}" name="Замки" dataDxfId="6325"/>
    <tableColumn id="5" xr3:uid="{7667E8CC-0E37-4E75-A310-23611DA2C75C}" name="А" dataDxfId="6324"/>
    <tableColumn id="6" xr3:uid="{91201E16-3BC2-4CFD-BB90-59078D6F25F9}" name="Б" dataDxfId="6323"/>
    <tableColumn id="8" xr3:uid="{554167B5-55B9-45AA-B85C-5EE42E685186}" name="Г" dataDxfId="6322"/>
    <tableColumn id="9" xr3:uid="{3F851341-B875-4320-9149-52FB68C07EC9}" name="Д=А*Г" dataDxfId="6321"/>
  </tableColumns>
  <tableStyleInfo name="TableStyleLight9" showFirstColumn="0" showLastColumn="0" showRowStripes="1" showColumnStripes="0"/>
</table>
</file>

<file path=xl/tables/table12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2" xr:uid="{DB78EED0-7ED0-43F6-AAE6-281AE114EC22}" name="Таблица3167101319222528313437404346471013161922252831343740434649524710131619222528313437404346555861646770471013161922818253239324653606774818895102109116123130137411182532394653606774818895102109116411182532391231301371441511581651721791861932002072893" displayName="Таблица3167101319222528313437404346471013161922252831343740434649524710131619222528313437404346555861646770471013161922818253239324653606774818895102109116123130137411182532394653606774818895102109116411182532391231301371441511581651721791861932002072893" ref="A57:D65" totalsRowShown="0">
  <autoFilter ref="A57:D65" xr:uid="{F9595AAF-69FB-45E4-8FB9-3A8F6956DCF2}"/>
  <tableColumns count="4">
    <tableColumn id="1" xr3:uid="{C346A22E-931F-4992-99C6-20A03FC5C305}" name="Столбец1"/>
    <tableColumn id="2" xr3:uid="{B6A36DC9-BCA7-46AD-BDCD-FFD114ECCBA7}" name="Столбец2"/>
    <tableColumn id="3" xr3:uid="{E18DDD62-DF9C-4CA3-9C83-754E560F151B}" name="Столбец3"/>
    <tableColumn id="4" xr3:uid="{3D2FD224-8E1A-449B-8D7F-DCF7642CF2EE}" name="Столбец4"/>
  </tableColumns>
  <tableStyleInfo name="TableStyleLight9" showFirstColumn="0" showLastColumn="0" showRowStripes="1" showColumnStripes="0"/>
</table>
</file>

<file path=xl/tables/table12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3" xr:uid="{FDE19C2E-A191-4381-B7E1-107B65BCB470}" name="Таблица5919263340334754616875828996103110117124131138512192633404754616875828996103110117512192633401241311381451521591661731801871942012082152222292362432505121926334047546168758289961031101171245121926334014515215916617318018719420120821522222951219894" displayName="Таблица5919263340334754616875828996103110117124131138512192633404754616875828996103110117512192633401241311381451521591661731801871942012082152222292362432505121926334047546168758289961031101171245121926334014515215916617318018719420120821522222951219894" ref="A3:G12" totalsRowShown="0" headerRowDxfId="6320" dataDxfId="6319" tableBorderDxfId="6318">
  <autoFilter ref="A3:G12" xr:uid="{436770F5-06D6-40FC-9732-11328DA1E0BA}"/>
  <tableColumns count="7">
    <tableColumn id="1" xr3:uid="{2005AD71-1DA3-4FBD-93B5-7C48A95A9075}" name="Бригада 1" dataDxfId="6317"/>
    <tableColumn id="3" xr3:uid="{2197CE2A-E312-4167-9DF3-F806E939CD81}" name="2"/>
    <tableColumn id="4" xr3:uid="{3D0143ED-2B85-42BD-A15A-1628121BF4E9}" name="Замки" dataDxfId="6316"/>
    <tableColumn id="5" xr3:uid="{A5EAF188-F27B-4E0F-9D02-2656C97F9ABC}" name="А" dataDxfId="6315"/>
    <tableColumn id="6" xr3:uid="{97454F6F-EF16-4B3F-BE3B-B9348343AF45}" name="Б" dataDxfId="6314"/>
    <tableColumn id="8" xr3:uid="{93B527F8-8F81-44A7-A2FB-5424F5ECAE6B}" name="Г" dataDxfId="6313"/>
    <tableColumn id="9" xr3:uid="{51DEF222-BBA3-412F-A24A-899B2D4C7706}" name="Д=А*Г" dataDxfId="6312"/>
  </tableColumns>
  <tableStyleInfo name="TableStyleLight9" showFirstColumn="0" showLastColumn="0" showRowStripes="1" showColumnStripes="0"/>
</table>
</file>

<file path=xl/tables/table12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4" xr:uid="{C5FE17E1-16F8-4E92-AA0D-578F799FC1DE}" name="Таблица5710202734413448556269768390971041111181251321396132027344148556269768390971041111186132027344112513213914615316016717418118819520220921622323023724425161320273441485562697683909710411111812561320273441146153160167174181188195202209216223230613895" displayName="Таблица5710202734413448556269768390971041111181251321396132027344148556269768390971041111186132027344112513213914615316016717418118819520220921622323023724425161320273441485562697683909710411111812561320273441146153160167174181188195202209216223230613895" ref="A13:G22" totalsRowShown="0" headerRowDxfId="6311" dataDxfId="6310" tableBorderDxfId="6309">
  <autoFilter ref="A13:G22" xr:uid="{0E7CAF78-4D0C-41A5-A4DF-23B80F7A81E3}"/>
  <tableColumns count="7">
    <tableColumn id="1" xr3:uid="{BE55D303-47F8-469A-8E60-E783FB3668C3}" name="Бригада 2" dataDxfId="6308"/>
    <tableColumn id="3" xr3:uid="{E8F36890-2328-433B-839F-9984A9A055AE}" name="2"/>
    <tableColumn id="4" xr3:uid="{5A496966-2F72-4C3E-A1B0-46CF0D12EF44}" name="Замки" dataDxfId="6307"/>
    <tableColumn id="5" xr3:uid="{633F2301-8A34-47BC-9FAF-E854C0B91C75}" name="А" dataDxfId="6306"/>
    <tableColumn id="6" xr3:uid="{8D68A8F0-03B2-4421-9245-0D8F49112FC6}" name="Б" dataDxfId="6305"/>
    <tableColumn id="8" xr3:uid="{73806BFE-79A6-4BE8-9600-EBE769E27D00}" name="Г" dataDxfId="6304"/>
    <tableColumn id="9" xr3:uid="{92D1EE02-69A5-4A16-9039-E05D3576A158}" name="Д=А*Г" dataDxfId="6303"/>
  </tableColumns>
  <tableStyleInfo name="TableStyleLight9" showFirstColumn="0" showLastColumn="0" showRowStripes="1" showColumnStripes="0"/>
</table>
</file>

<file path=xl/tables/table12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5" xr:uid="{EA41A408-2E85-49C2-B7BE-363E145F5672}" name="Таблица5741121283542354956637077849198105112119126133140714212835424956637077849198105112119714212835421261331401471541611681751821891962032102172242312382452527142128354249566370778491981051121191267142128354214715416116817518218919620321021722423171896" displayName="Таблица5741121283542354956637077849198105112119126133140714212835424956637077849198105112119714212835421261331401471541611681751821891962032102172242312382452527142128354249566370778491981051121191267142128354214715416116817518218919620321021722423171896" ref="A33:G44" totalsRowShown="0" headerRowDxfId="6302" dataDxfId="6301" tableBorderDxfId="6300">
  <autoFilter ref="A33:G44" xr:uid="{D9A3A8C6-DD7E-4E67-8324-326DE496AAF4}"/>
  <tableColumns count="7">
    <tableColumn id="1" xr3:uid="{53573D12-D914-4098-B003-180FDBC27085}" name="Бригада 3" dataDxfId="6299"/>
    <tableColumn id="3" xr3:uid="{EA758EAF-7D79-4A71-85F0-1CC2E4AFD657}" name="2"/>
    <tableColumn id="4" xr3:uid="{B85A3510-79A6-471C-9ABB-0273AD6BDE48}" name="Замки" dataDxfId="6298"/>
    <tableColumn id="5" xr3:uid="{AE441830-AB16-4E44-8495-1C2C96FCAA9A}" name="А" dataDxfId="6297"/>
    <tableColumn id="6" xr3:uid="{A4D42FBE-B9DC-4727-A237-D4506208E152}" name="Б" dataDxfId="6296"/>
    <tableColumn id="8" xr3:uid="{E22CF4DD-4684-49F7-A503-1AD18FCBF33D}" name="Г" dataDxfId="6295"/>
    <tableColumn id="9" xr3:uid="{71A83C1F-5BBC-4F2B-8802-F4EE582D265B}" name="Д=А*Г" dataDxfId="6294"/>
  </tableColumns>
  <tableStyleInfo name="TableStyleLight9" showFirstColumn="0" showLastColumn="0" showRowStripes="1" showColumnStripes="0"/>
</table>
</file>

<file path=xl/tables/table12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6" xr:uid="{7D103D44-4E49-4C66-84B3-89C995205C73}" name="Таблица5710202734413448556269768390971041111181251321396132027344148556269768390971041111186132027344112513213914615316016717418118819520220921622323023724425161320273441485562697683909710411111812561320273441146153160167174181188195202209216223230613897" displayName="Таблица5710202734413448556269768390971041111181251321396132027344148556269768390971041111186132027344112513213914615316016717418118819520220921622323023724425161320273441485562697683909710411111812561320273441146153160167174181188195202209216223230613897" ref="A23:G32" totalsRowShown="0" headerRowDxfId="6293" dataDxfId="6292" tableBorderDxfId="6291">
  <autoFilter ref="A23:G32" xr:uid="{7D26CE2D-B531-460F-B9AC-785558AACEF6}"/>
  <tableColumns count="7">
    <tableColumn id="1" xr3:uid="{C3C1A1C7-71AE-4C14-BE26-D14A54666568}" name="Бригада 2" dataDxfId="6290"/>
    <tableColumn id="3" xr3:uid="{AAC91CAA-0B90-4A49-BE93-3095B17682F9}" name="2"/>
    <tableColumn id="4" xr3:uid="{0478083F-C919-4413-A52B-720315A281F1}" name="Замки" dataDxfId="6289"/>
    <tableColumn id="5" xr3:uid="{28A784AC-ED74-43F3-A020-727D777CF4A0}" name="А" dataDxfId="6288"/>
    <tableColumn id="6" xr3:uid="{4C33877F-F3C9-4E99-B87D-278D09FA320D}" name="Б" dataDxfId="6287"/>
    <tableColumn id="8" xr3:uid="{1E387C3D-1B28-4512-B5E5-3E8F3B9A4E15}" name="Г" dataDxfId="6286"/>
    <tableColumn id="9" xr3:uid="{7790DAFF-1993-4A88-8C6B-0AB34525D6BC}" name="Д=А*Г" dataDxfId="6285"/>
  </tableColumns>
  <tableStyleInfo name="TableStyleLight9" showFirstColumn="0" showLastColumn="0" showRowStripes="1" showColumnStripes="0"/>
</table>
</file>

<file path=xl/tables/table12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7" xr:uid="{2A55371E-403D-4624-A0D2-119B260FCED3}" name="Таблица3167101319222528313437404346471013161922252831343740434649524710131619222528313437404346555861646770471013161922818253239324653606774818895102109116123130137411182532394653606774818895102109116411182532391231301371441511581651721791861932002072888" displayName="Таблица3167101319222528313437404346471013161922252831343740434649524710131619222528313437404346555861646770471013161922818253239324653606774818895102109116123130137411182532394653606774818895102109116411182532391231301371441511581651721791861932002072888" ref="A57:D63" totalsRowShown="0">
  <autoFilter ref="A57:D63" xr:uid="{F9595AAF-69FB-45E4-8FB9-3A8F6956DCF2}"/>
  <tableColumns count="4">
    <tableColumn id="1" xr3:uid="{BDAA9BFE-C7D8-4161-9F7B-8A31303FFCD2}" name="Столбец1"/>
    <tableColumn id="2" xr3:uid="{8F279993-45D6-4069-9C96-C4DA51A692DA}" name="Столбец2"/>
    <tableColumn id="3" xr3:uid="{E2419E87-7C5B-4CF2-82AF-16095DCEF3C6}" name="Столбец3"/>
    <tableColumn id="4" xr3:uid="{628AAEEE-FCE9-4B0C-8AFE-04669BEB2336}" name="Столбец4"/>
  </tableColumns>
  <tableStyleInfo name="TableStyleLight9" showFirstColumn="0" showLastColumn="0" showRowStripes="1" showColumnStripes="0"/>
</table>
</file>

<file path=xl/tables/table12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8" xr:uid="{D8701977-F85A-41BF-A192-63CBDFFE154C}" name="Таблица5919263340334754616875828996103110117124131138512192633404754616875828996103110117512192633401241311381451521591661731801871942012082152222292362432505121926334047546168758289961031101171245121926334014515215916617318018719420120821522222951219889" displayName="Таблица5919263340334754616875828996103110117124131138512192633404754616875828996103110117512192633401241311381451521591661731801871942012082152222292362432505121926334047546168758289961031101171245121926334014515215916617318018719420120821522222951219889" ref="A3:G12" totalsRowShown="0" headerRowDxfId="6284" dataDxfId="6283" tableBorderDxfId="6282">
  <autoFilter ref="A3:G12" xr:uid="{436770F5-06D6-40FC-9732-11328DA1E0BA}"/>
  <tableColumns count="7">
    <tableColumn id="1" xr3:uid="{68CF6232-B5B2-4A2F-8585-F961A306C4DC}" name="Бригада 1" dataDxfId="6281"/>
    <tableColumn id="3" xr3:uid="{E0C19B29-D9D3-4E57-872E-E5FDD09962B1}" name="2"/>
    <tableColumn id="4" xr3:uid="{DC9FEA2D-7196-41B1-B530-699C4E6E82DE}" name="Замки" dataDxfId="6280"/>
    <tableColumn id="5" xr3:uid="{56BCB1ED-1B87-42EB-ACC1-9E98465A6E79}" name="А" dataDxfId="6279"/>
    <tableColumn id="6" xr3:uid="{6E287F9A-9554-4515-8D68-E4D12C40A775}" name="Б" dataDxfId="6278"/>
    <tableColumn id="8" xr3:uid="{5560D6C3-2AFB-4C3A-BB27-344A5F5DF451}" name="Г" dataDxfId="6277"/>
    <tableColumn id="9" xr3:uid="{02FCCDCA-2CFD-434B-81B2-1DCBFE5D62A0}" name="Д=А*Г" dataDxfId="6276"/>
  </tableColumns>
  <tableStyleInfo name="TableStyleLight9" showFirstColumn="0" showLastColumn="0" showRowStripes="1" showColumnStripes="0"/>
</table>
</file>

<file path=xl/tables/table12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9" xr:uid="{29AF6E75-0E95-4556-B31B-D079D4962D4D}" name="Таблица5710202734413448556269768390971041111181251321396132027344148556269768390971041111186132027344112513213914615316016717418118819520220921622323023724425161320273441485562697683909710411111812561320273441146153160167174181188195202209216223230613890" displayName="Таблица5710202734413448556269768390971041111181251321396132027344148556269768390971041111186132027344112513213914615316016717418118819520220921622323023724425161320273441485562697683909710411111812561320273441146153160167174181188195202209216223230613890" ref="A13:G22" totalsRowShown="0" headerRowDxfId="6275" dataDxfId="6274" tableBorderDxfId="6273">
  <autoFilter ref="A13:G22" xr:uid="{0E7CAF78-4D0C-41A5-A4DF-23B80F7A81E3}"/>
  <tableColumns count="7">
    <tableColumn id="1" xr3:uid="{5C9CE158-F35F-4544-BE57-16306C822B21}" name="Бригада 2" dataDxfId="6272"/>
    <tableColumn id="3" xr3:uid="{B0E16FFA-6F06-4872-8275-F49C92A5BFDE}" name="2"/>
    <tableColumn id="4" xr3:uid="{2F61E320-A151-4462-8FBE-3BE80430EFB4}" name="Замки" dataDxfId="6271"/>
    <tableColumn id="5" xr3:uid="{A4ED5AE0-D058-4E71-AFBA-1E3DCA1092A7}" name="А" dataDxfId="6270"/>
    <tableColumn id="6" xr3:uid="{11942AAE-053D-4F9F-908D-F2A2AF128EE0}" name="Б" dataDxfId="6269"/>
    <tableColumn id="8" xr3:uid="{FD3F4568-EC86-4058-89AA-8DBF860E64F9}" name="Г" dataDxfId="6268"/>
    <tableColumn id="9" xr3:uid="{E736DC9C-A611-4B54-8FA2-28A0567BC048}" name="Д=А*Г" dataDxfId="6267"/>
  </tableColumns>
  <tableStyleInfo name="TableStyleLight9" showFirstColumn="0" showLastColumn="0" showRowStripes="1" showColumnStripes="0"/>
</table>
</file>

<file path=xl/tables/table12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0" xr:uid="{01876B08-D6EE-416E-8B02-235E6C61EAFC}" name="Таблица5741121283542354956637077849198105112119126133140714212835424956637077849198105112119714212835421261331401471541611681751821891962032102172242312382452527142128354249566370778491981051121191267142128354214715416116817518218919620321021722423171891" displayName="Таблица5741121283542354956637077849198105112119126133140714212835424956637077849198105112119714212835421261331401471541611681751821891962032102172242312382452527142128354249566370778491981051121191267142128354214715416116817518218919620321021722423171891" ref="A33:G44" totalsRowShown="0" headerRowDxfId="6266" dataDxfId="6265" tableBorderDxfId="6264">
  <autoFilter ref="A33:G44" xr:uid="{D9A3A8C6-DD7E-4E67-8324-326DE496AAF4}"/>
  <tableColumns count="7">
    <tableColumn id="1" xr3:uid="{F584AE0E-96C1-4F7F-AE51-C83080A314A1}" name="Бригада 3" dataDxfId="6263"/>
    <tableColumn id="3" xr3:uid="{B9CD9E97-0370-4772-9840-5565BA8BB41D}" name="2"/>
    <tableColumn id="4" xr3:uid="{041A4A89-0546-4C78-A562-2BB483A3DE8A}" name="Замки" dataDxfId="6262"/>
    <tableColumn id="5" xr3:uid="{D9D246FD-7935-4D1E-A439-D9F48DD68580}" name="А" dataDxfId="6261"/>
    <tableColumn id="6" xr3:uid="{F89B75E0-52EE-40F8-9038-93D4FA220795}" name="Б" dataDxfId="6260"/>
    <tableColumn id="8" xr3:uid="{8A32C171-4E6D-4EB6-93B5-7710E78D8958}" name="Г" dataDxfId="6259"/>
    <tableColumn id="9" xr3:uid="{8926EF2F-153D-4203-A9C9-8E76C2E2DC89}" name="Д=А*Г" dataDxfId="6258"/>
  </tableColumns>
  <tableStyleInfo name="TableStyleLight9" showFirstColumn="0" showLastColumn="0" showRowStripes="1" showColumnStripes="0"/>
</table>
</file>

<file path=xl/tables/table12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1" xr:uid="{01AFB6A8-0686-4F75-8813-3D17DAE7BF3D}" name="Таблица5710202734413448556269768390971041111181251321396132027344148556269768390971041111186132027344112513213914615316016717418118819520220921622323023724425161320273441485562697683909710411111812561320273441146153160167174181188195202209216223230613892" displayName="Таблица5710202734413448556269768390971041111181251321396132027344148556269768390971041111186132027344112513213914615316016717418118819520220921622323023724425161320273441485562697683909710411111812561320273441146153160167174181188195202209216223230613892" ref="A23:G32" totalsRowShown="0" headerRowDxfId="6257" dataDxfId="6256" tableBorderDxfId="6255">
  <autoFilter ref="A23:G32" xr:uid="{7D26CE2D-B531-460F-B9AC-785558AACEF6}"/>
  <tableColumns count="7">
    <tableColumn id="1" xr3:uid="{2F6F81E7-2C63-4FCD-8BBC-37CFBA748809}" name="Бригада 2" dataDxfId="6254"/>
    <tableColumn id="3" xr3:uid="{3E9112E5-2DBD-4B0F-B592-80564513A9EB}" name="2"/>
    <tableColumn id="4" xr3:uid="{FB4FE59B-07D4-4598-B4D0-B0B9E13FAB33}" name="Замки" dataDxfId="6253"/>
    <tableColumn id="5" xr3:uid="{F35B0E4F-DF10-43E0-9EC7-6FDE13A9382C}" name="А" dataDxfId="6252"/>
    <tableColumn id="6" xr3:uid="{C62EDA33-6BB5-4582-9508-A4DF533EE154}" name="Б" dataDxfId="6251"/>
    <tableColumn id="8" xr3:uid="{C82C93C8-BF08-4CD3-9FDF-B96F96BEB60A}" name="Г" dataDxfId="6250"/>
    <tableColumn id="9" xr3:uid="{C49FBC05-B727-4188-B166-E22D533C4181}" name="Д=А*Г" dataDxfId="6249"/>
  </tableColumns>
  <tableStyleInfo name="TableStyleLight9" showFirstColumn="0" showLastColumn="0" showRowStripes="1" showColumnStripes="0"/>
</table>
</file>

<file path=xl/tables/table12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2" xr:uid="{8C104028-2286-40E2-92E9-D2110533755D}" name="Таблица3167101319222528313437404346471013161922252831343740434649524710131619222528313437404346555861646770471013161922818253239324653606774818895102109116123130137411182532394653606774818895102109116411182532391231301371441511581651721791861932002072883" displayName="Таблица3167101319222528313437404346471013161922252831343740434649524710131619222528313437404346555861646770471013161922818253239324653606774818895102109116123130137411182532394653606774818895102109116411182532391231301371441511581651721791861932002072883" ref="A57:D64" totalsRowShown="0">
  <autoFilter ref="A57:D64" xr:uid="{F9595AAF-69FB-45E4-8FB9-3A8F6956DCF2}"/>
  <tableColumns count="4">
    <tableColumn id="1" xr3:uid="{0FEB2690-0C19-4FAD-B3B1-E363AE74756E}" name="Столбец1"/>
    <tableColumn id="2" xr3:uid="{D145484D-5C22-4D1C-943D-3B3D738AB390}" name="Столбец2"/>
    <tableColumn id="3" xr3:uid="{624A6554-9AEE-4262-98BD-F58E4362D808}" name="Столбец3"/>
    <tableColumn id="4" xr3:uid="{331CD674-6668-4136-9719-EADEF85C8EE1}" name="Столбец4"/>
  </tableColumns>
  <tableStyleInfo name="TableStyleLight9" showFirstColumn="0" showLastColumn="0" showRowStripes="1" showColumnStripes="0"/>
</table>
</file>

<file path=xl/tables/table12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3" xr:uid="{1EA5D01A-2CCA-4E06-B3ED-7604E881E4D3}" name="Таблица5919263340334754616875828996103110117124131138512192633404754616875828996103110117512192633401241311381451521591661731801871942012082152222292362432505121926334047546168758289961031101171245121926334014515215916617318018719420120821522222951219884" displayName="Таблица5919263340334754616875828996103110117124131138512192633404754616875828996103110117512192633401241311381451521591661731801871942012082152222292362432505121926334047546168758289961031101171245121926334014515215916617318018719420120821522222951219884" ref="A3:G12" totalsRowShown="0" headerRowDxfId="6248" dataDxfId="6247" tableBorderDxfId="6246">
  <autoFilter ref="A3:G12" xr:uid="{436770F5-06D6-40FC-9732-11328DA1E0BA}"/>
  <tableColumns count="7">
    <tableColumn id="1" xr3:uid="{5C3E65C4-C67A-4ADF-9429-47A9F002084F}" name="Бригада 1" dataDxfId="6245"/>
    <tableColumn id="3" xr3:uid="{F97E29CD-9CAB-4DB9-93A8-F2C550B48EA8}" name="2"/>
    <tableColumn id="4" xr3:uid="{2CF99B64-6E39-4DBB-B255-73C51F240E8A}" name="Замки" dataDxfId="6244"/>
    <tableColumn id="5" xr3:uid="{E1177101-7E08-4B2D-BA43-3683A887F632}" name="А" dataDxfId="6243"/>
    <tableColumn id="6" xr3:uid="{A613D5E1-9258-49F4-959C-BD89208BE34A}" name="Б" dataDxfId="6242"/>
    <tableColumn id="8" xr3:uid="{2B0B074F-6BD6-4ECE-89E4-0020A8F92BCC}" name="Г" dataDxfId="6241"/>
    <tableColumn id="9" xr3:uid="{678EF474-E424-4A75-9C63-A3BBA88A8E4C}" name="Д=А*Г" dataDxfId="6240"/>
  </tableColumns>
  <tableStyleInfo name="TableStyleLight9" showFirstColumn="0" showLastColumn="0" showRowStripes="1" showColumnStripes="0"/>
</table>
</file>

<file path=xl/tables/table12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4" xr:uid="{DE755CA3-6AC3-42BF-906C-ED778F7CC825}" name="Таблица5710202734413448556269768390971041111181251321396132027344148556269768390971041111186132027344112513213914615316016717418118819520220921622323023724425161320273441485562697683909710411111812561320273441146153160167174181188195202209216223230613885" displayName="Таблица5710202734413448556269768390971041111181251321396132027344148556269768390971041111186132027344112513213914615316016717418118819520220921622323023724425161320273441485562697683909710411111812561320273441146153160167174181188195202209216223230613885" ref="A13:G22" totalsRowShown="0" headerRowDxfId="6239" dataDxfId="6238" tableBorderDxfId="6237">
  <autoFilter ref="A13:G22" xr:uid="{0E7CAF78-4D0C-41A5-A4DF-23B80F7A81E3}"/>
  <tableColumns count="7">
    <tableColumn id="1" xr3:uid="{42B94FB4-619A-4ADF-89B3-9EC008CCE2E4}" name="Бригада 2" dataDxfId="6236"/>
    <tableColumn id="3" xr3:uid="{D04C1E4F-1006-4185-B14B-92BE120E58B6}" name="2"/>
    <tableColumn id="4" xr3:uid="{588623B3-FFA1-4238-84F3-97ED36DF0DEB}" name="Замки" dataDxfId="6235"/>
    <tableColumn id="5" xr3:uid="{75998CAA-8914-4213-937D-06850E049590}" name="А" dataDxfId="6234"/>
    <tableColumn id="6" xr3:uid="{00EC2769-758C-4149-86C4-884A04ED1CE7}" name="Б" dataDxfId="6233"/>
    <tableColumn id="8" xr3:uid="{C4D3A534-F29D-472B-B11D-FCFEA5EF4524}" name="Г" dataDxfId="6232"/>
    <tableColumn id="9" xr3:uid="{69B287AF-19E3-4613-93C6-165210519071}" name="Д=А*Г" dataDxfId="6231"/>
  </tableColumns>
  <tableStyleInfo name="TableStyleLight9" showFirstColumn="0" showLastColumn="0" showRowStripes="1" showColumnStripes="0"/>
</table>
</file>

<file path=xl/tables/table12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5" xr:uid="{FDF3DE85-E796-4195-B424-ABE53EE087E6}" name="Таблица5741121283542354956637077849198105112119126133140714212835424956637077849198105112119714212835421261331401471541611681751821891962032102172242312382452527142128354249566370778491981051121191267142128354214715416116817518218919620321021722423171886" displayName="Таблица5741121283542354956637077849198105112119126133140714212835424956637077849198105112119714212835421261331401471541611681751821891962032102172242312382452527142128354249566370778491981051121191267142128354214715416116817518218919620321021722423171886" ref="A33:G44" totalsRowShown="0" headerRowDxfId="6230" dataDxfId="6229" tableBorderDxfId="6228">
  <autoFilter ref="A33:G44" xr:uid="{D9A3A8C6-DD7E-4E67-8324-326DE496AAF4}"/>
  <tableColumns count="7">
    <tableColumn id="1" xr3:uid="{32AFA761-4091-46DD-AE21-F0DEB87B3AA5}" name="Бригада 3" dataDxfId="6227"/>
    <tableColumn id="3" xr3:uid="{FA8706E2-6169-4F71-BCF5-7485A261F9C1}" name="2"/>
    <tableColumn id="4" xr3:uid="{C52D7C07-BD33-4ACC-9BFC-20543892C353}" name="Замки" dataDxfId="6226"/>
    <tableColumn id="5" xr3:uid="{2DD54F39-AF55-4DA7-9C86-3E010189C241}" name="А" dataDxfId="6225"/>
    <tableColumn id="6" xr3:uid="{5B4F621C-2D3D-4B30-B04A-5F98E5217B11}" name="Б" dataDxfId="6224"/>
    <tableColumn id="8" xr3:uid="{93ACECC3-57C6-4E79-8EBC-C44FC2AC3923}" name="Г" dataDxfId="6223"/>
    <tableColumn id="9" xr3:uid="{B7486CE1-68FF-419A-A3DA-1F7C752FADED}" name="Д=А*Г" dataDxfId="6222"/>
  </tableColumns>
  <tableStyleInfo name="TableStyleLight9" showFirstColumn="0" showLastColumn="0" showRowStripes="1" showColumnStripes="0"/>
</table>
</file>

<file path=xl/tables/table12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6" xr:uid="{6CF96E17-7348-4A7D-B3AD-9CC1B78BC46C}" name="Таблица5710202734413448556269768390971041111181251321396132027344148556269768390971041111186132027344112513213914615316016717418118819520220921622323023724425161320273441485562697683909710411111812561320273441146153160167174181188195202209216223230613887" displayName="Таблица5710202734413448556269768390971041111181251321396132027344148556269768390971041111186132027344112513213914615316016717418118819520220921622323023724425161320273441485562697683909710411111812561320273441146153160167174181188195202209216223230613887" ref="A23:G32" totalsRowShown="0" headerRowDxfId="6221" dataDxfId="6220" tableBorderDxfId="6219">
  <autoFilter ref="A23:G32" xr:uid="{7D26CE2D-B531-460F-B9AC-785558AACEF6}"/>
  <tableColumns count="7">
    <tableColumn id="1" xr3:uid="{8C452D5A-EE56-4A60-A6EC-FBDF3F6E9686}" name="Бригада 2" dataDxfId="6218"/>
    <tableColumn id="3" xr3:uid="{D65B6FFC-57EA-44D9-A3AA-AE6850D98991}" name="2"/>
    <tableColumn id="4" xr3:uid="{C055B65A-0047-49D9-8A92-83C181BCD432}" name="Замки" dataDxfId="6217"/>
    <tableColumn id="5" xr3:uid="{3C0B2750-F31B-40EB-B9EA-3CBE5ABAC574}" name="А" dataDxfId="6216"/>
    <tableColumn id="6" xr3:uid="{BEEF61C5-78AB-48F9-A054-25C5B9465A1E}" name="Б" dataDxfId="6215"/>
    <tableColumn id="8" xr3:uid="{80895236-B708-419F-A9C5-95426F85E492}" name="Г" dataDxfId="6214"/>
    <tableColumn id="9" xr3:uid="{B1FDE8B6-55D2-448B-9D44-E6DA3C249D5A}" name="Д=А*Г" dataDxfId="6213"/>
  </tableColumns>
  <tableStyleInfo name="TableStyleLight9" showFirstColumn="0" showLastColumn="0" showRowStripes="1" showColumnStripes="0"/>
</table>
</file>

<file path=xl/tables/table12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7" xr:uid="{24930A65-697B-40FA-A5DF-9263D1A2B213}" name="Таблица3167101319222528313437404346471013161922252831343740434649524710131619222528313437404346555861646770471013161922818253239324653606774818895102109116123130137411182532394653606774818895102109116411182532391231301371441511581651721791861932002072878" displayName="Таблица3167101319222528313437404346471013161922252831343740434649524710131619222528313437404346555861646770471013161922818253239324653606774818895102109116123130137411182532394653606774818895102109116411182532391231301371441511581651721791861932002072878" ref="A57:D64" totalsRowShown="0">
  <autoFilter ref="A57:D64" xr:uid="{F9595AAF-69FB-45E4-8FB9-3A8F6956DCF2}"/>
  <tableColumns count="4">
    <tableColumn id="1" xr3:uid="{D9C89EB9-E689-468F-A77B-2E6948C32F63}" name="Столбец1"/>
    <tableColumn id="2" xr3:uid="{B8D4C15B-88D4-477F-B7F8-89A01B5C1471}" name="Столбец2"/>
    <tableColumn id="3" xr3:uid="{E564B294-77EB-46F3-825E-9857776FC381}" name="Столбец3"/>
    <tableColumn id="4" xr3:uid="{573E2BB6-9110-4458-B060-3F47474F9969}" name="Столбец4"/>
  </tableColumns>
  <tableStyleInfo name="TableStyleLight9" showFirstColumn="0" showLastColumn="0" showRowStripes="1" showColumnStripes="0"/>
</table>
</file>

<file path=xl/tables/table12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8" xr:uid="{C18B132F-EEB0-4E3A-948B-3FA20BCB8128}" name="Таблица5919263340334754616875828996103110117124131138512192633404754616875828996103110117512192633401241311381451521591661731801871942012082152222292362432505121926334047546168758289961031101171245121926334014515215916617318018719420120821522222951219879" displayName="Таблица5919263340334754616875828996103110117124131138512192633404754616875828996103110117512192633401241311381451521591661731801871942012082152222292362432505121926334047546168758289961031101171245121926334014515215916617318018719420120821522222951219879" ref="A3:G12" totalsRowShown="0" headerRowDxfId="6212" dataDxfId="6211" tableBorderDxfId="6210">
  <autoFilter ref="A3:G12" xr:uid="{436770F5-06D6-40FC-9732-11328DA1E0BA}"/>
  <tableColumns count="7">
    <tableColumn id="1" xr3:uid="{CA76CC17-C968-4280-8582-123D695EF127}" name="Бригада 1" dataDxfId="6209"/>
    <tableColumn id="3" xr3:uid="{A2837E6C-65F2-48E9-8E9B-E4A565CCCAD5}" name="2"/>
    <tableColumn id="4" xr3:uid="{DD79250F-81CE-41C2-BDE6-0F60689E3CB0}" name="Замки" dataDxfId="6208"/>
    <tableColumn id="5" xr3:uid="{5B71053E-8427-498F-B784-B9D733A90E32}" name="А" dataDxfId="6207"/>
    <tableColumn id="6" xr3:uid="{E1F0866C-20B7-4274-8796-DFC383203741}" name="Б" dataDxfId="6206"/>
    <tableColumn id="8" xr3:uid="{7119ABE0-9053-4581-A2C4-980B1E93C416}" name="Г" dataDxfId="6205"/>
    <tableColumn id="9" xr3:uid="{24C320A5-896D-4C84-9533-8CDCCC1BF136}" name="Д=А*Г" dataDxfId="6204"/>
  </tableColumns>
  <tableStyleInfo name="TableStyleLight9" showFirstColumn="0" showLastColumn="0" showRowStripes="1" showColumnStripes="0"/>
</table>
</file>

<file path=xl/tables/table12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9" xr:uid="{7CD30972-2651-4E99-8251-CE5B3EA27F30}" name="Таблица5710202734413448556269768390971041111181251321396132027344148556269768390971041111186132027344112513213914615316016717418118819520220921622323023724425161320273441485562697683909710411111812561320273441146153160167174181188195202209216223230613880" displayName="Таблица5710202734413448556269768390971041111181251321396132027344148556269768390971041111186132027344112513213914615316016717418118819520220921622323023724425161320273441485562697683909710411111812561320273441146153160167174181188195202209216223230613880" ref="A13:G22" totalsRowShown="0" headerRowDxfId="6203" dataDxfId="6202" tableBorderDxfId="6201">
  <autoFilter ref="A13:G22" xr:uid="{0E7CAF78-4D0C-41A5-A4DF-23B80F7A81E3}"/>
  <tableColumns count="7">
    <tableColumn id="1" xr3:uid="{50B01E7E-54CF-4932-83FA-A6B222BF42E0}" name="Бригада 2" dataDxfId="6200"/>
    <tableColumn id="3" xr3:uid="{6612E99F-4658-4711-A430-4992D23FEC41}" name="2"/>
    <tableColumn id="4" xr3:uid="{144F0396-9D6C-402C-9EB2-4C7301630B5C}" name="Замки" dataDxfId="6199"/>
    <tableColumn id="5" xr3:uid="{8277702A-A090-4B4E-A3C0-C718C64B51A1}" name="А" dataDxfId="6198"/>
    <tableColumn id="6" xr3:uid="{3DA80269-9BD1-4B50-9936-D33B42229BE2}" name="Б" dataDxfId="6197"/>
    <tableColumn id="8" xr3:uid="{F705671C-AD35-40BD-9D88-6E3C484F632A}" name="Г" dataDxfId="6196"/>
    <tableColumn id="9" xr3:uid="{6CDA26D8-7118-447C-B4EB-5CACB10B0B69}" name="Д=А*Г" dataDxfId="6195"/>
  </tableColumns>
  <tableStyleInfo name="TableStyleLight9" showFirstColumn="0" showLastColumn="0" showRowStripes="1" showColumnStripes="0"/>
</table>
</file>

<file path=xl/tables/table12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0" xr:uid="{02BCE518-328C-4AFA-A6B1-49B9B05EA7F7}" name="Таблица5741121283542354956637077849198105112119126133140714212835424956637077849198105112119714212835421261331401471541611681751821891962032102172242312382452527142128354249566370778491981051121191267142128354214715416116817518218919620321021722423171881" displayName="Таблица5741121283542354956637077849198105112119126133140714212835424956637077849198105112119714212835421261331401471541611681751821891962032102172242312382452527142128354249566370778491981051121191267142128354214715416116817518218919620321021722423171881" ref="A33:G44" totalsRowShown="0" headerRowDxfId="6194" dataDxfId="6193" tableBorderDxfId="6192">
  <autoFilter ref="A33:G44" xr:uid="{D9A3A8C6-DD7E-4E67-8324-326DE496AAF4}"/>
  <tableColumns count="7">
    <tableColumn id="1" xr3:uid="{5F9DA44C-3E82-4CFD-9C87-10EEC544C216}" name="Бригада 3" dataDxfId="6191"/>
    <tableColumn id="3" xr3:uid="{B78DA191-F75B-4B0D-B34A-BD4D57D9822D}" name="2"/>
    <tableColumn id="4" xr3:uid="{30199427-75D9-46D1-857B-598088CF9310}" name="Замки" dataDxfId="6190"/>
    <tableColumn id="5" xr3:uid="{9A2478A5-72BC-402D-9AE4-C4E3125949B6}" name="А" dataDxfId="6189"/>
    <tableColumn id="6" xr3:uid="{A856B6B0-3770-45B0-8BAF-D89BAE6D9DBC}" name="Б" dataDxfId="6188"/>
    <tableColumn id="8" xr3:uid="{943553BF-8CD9-4256-9B33-AC0E18F1E57A}" name="Г" dataDxfId="6187"/>
    <tableColumn id="9" xr3:uid="{51250680-7853-49FE-8D6D-B44FD6335BB9}" name="Д=А*Г" dataDxfId="6186"/>
  </tableColumns>
  <tableStyleInfo name="TableStyleLight9" showFirstColumn="0" showLastColumn="0" showRowStripes="1" showColumnStripes="0"/>
</table>
</file>

<file path=xl/tables/table12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1" xr:uid="{33BC03A7-F20F-4F6B-A749-5EF6A5A08868}" name="Таблица5710202734413448556269768390971041111181251321396132027344148556269768390971041111186132027344112513213914615316016717418118819520220921622323023724425161320273441485562697683909710411111812561320273441146153160167174181188195202209216223230613882" displayName="Таблица5710202734413448556269768390971041111181251321396132027344148556269768390971041111186132027344112513213914615316016717418118819520220921622323023724425161320273441485562697683909710411111812561320273441146153160167174181188195202209216223230613882" ref="A23:G32" totalsRowShown="0" headerRowDxfId="6185" dataDxfId="6184" tableBorderDxfId="6183">
  <autoFilter ref="A23:G32" xr:uid="{7D26CE2D-B531-460F-B9AC-785558AACEF6}"/>
  <tableColumns count="7">
    <tableColumn id="1" xr3:uid="{3E048E8F-7F05-42CA-A030-7375D52DC26F}" name="Бригада 2" dataDxfId="6182"/>
    <tableColumn id="3" xr3:uid="{D06BC753-A725-4CE8-ACF8-5D978FE3DA0A}" name="2"/>
    <tableColumn id="4" xr3:uid="{55078F56-CE57-4B86-A38B-1F67CBF8EFB1}" name="Замки" dataDxfId="6181"/>
    <tableColumn id="5" xr3:uid="{1510575C-9DE4-4BFD-9492-DBBDF684133E}" name="А" dataDxfId="6180"/>
    <tableColumn id="6" xr3:uid="{6C30E7A6-2F97-4830-8F82-923688260B70}" name="Б" dataDxfId="6179"/>
    <tableColumn id="8" xr3:uid="{2FEB2B66-F7B4-4B4B-973F-9F208D8DB916}" name="Г" dataDxfId="6178"/>
    <tableColumn id="9" xr3:uid="{5B90D9A7-4A88-420D-BA13-806D0DDEE64D}" name="Д=А*Г" dataDxfId="6177"/>
  </tableColumns>
  <tableStyleInfo name="TableStyleLight9" showFirstColumn="0" showLastColumn="0" showRowStripes="1" showColumnStripes="0"/>
</table>
</file>

<file path=xl/tables/table12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2" xr:uid="{2B89AE64-9968-4C1B-928D-7BBE46A0486B}" name="Таблица3167101319222528313437404346471013161922252831343740434649524710131619222528313437404346555861646770471013161922818253239324653606774818895102109116123130137411182532394653606774818895102109116411182532391231301371441511581651721791861932002072873" displayName="Таблица3167101319222528313437404346471013161922252831343740434649524710131619222528313437404346555861646770471013161922818253239324653606774818895102109116123130137411182532394653606774818895102109116411182532391231301371441511581651721791861932002072873" ref="A57:D64" totalsRowShown="0">
  <autoFilter ref="A57:D64" xr:uid="{F9595AAF-69FB-45E4-8FB9-3A8F6956DCF2}"/>
  <tableColumns count="4">
    <tableColumn id="1" xr3:uid="{73D886D7-4708-4C1B-A837-A778E384822A}" name="Столбец1"/>
    <tableColumn id="2" xr3:uid="{E812EA96-DE77-4BD2-B2EC-56D70485D0E2}" name="Столбец2"/>
    <tableColumn id="3" xr3:uid="{2FAE9C36-34BB-49A5-B778-A38486F59207}" name="Столбец3"/>
    <tableColumn id="4" xr3:uid="{8346BC11-5CF5-4A1B-BF50-6A275C80E5F0}" name="Столбец4"/>
  </tableColumns>
  <tableStyleInfo name="TableStyleLight9" showFirstColumn="0" showLastColumn="0" showRowStripes="1" showColumnStripes="0"/>
</table>
</file>

<file path=xl/tables/table12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3" xr:uid="{E2CC60D0-3FA5-4B0C-9B03-0F9000EB6754}" name="Таблица5919263340334754616875828996103110117124131138512192633404754616875828996103110117512192633401241311381451521591661731801871942012082152222292362432505121926334047546168758289961031101171245121926334014515215916617318018719420120821522222951219874" displayName="Таблица5919263340334754616875828996103110117124131138512192633404754616875828996103110117512192633401241311381451521591661731801871942012082152222292362432505121926334047546168758289961031101171245121926334014515215916617318018719420120821522222951219874" ref="A3:G12" totalsRowShown="0" headerRowDxfId="6176" dataDxfId="6175" tableBorderDxfId="6174">
  <autoFilter ref="A3:G12" xr:uid="{436770F5-06D6-40FC-9732-11328DA1E0BA}"/>
  <tableColumns count="7">
    <tableColumn id="1" xr3:uid="{FB6220AC-83B9-4891-A90A-9C1DCA499CB5}" name="Бригада 1" dataDxfId="6173"/>
    <tableColumn id="3" xr3:uid="{83F04E2F-B270-4827-A00A-E0DE4DBB65D1}" name="2"/>
    <tableColumn id="4" xr3:uid="{61B0EBC5-AFF6-4C57-87CC-5CDFB1F42044}" name="Замки" dataDxfId="6172"/>
    <tableColumn id="5" xr3:uid="{FC60B575-5FF1-4103-8B9B-263264E1B033}" name="А" dataDxfId="6171"/>
    <tableColumn id="6" xr3:uid="{7C9DAC03-7ED3-4492-A3AF-41FC00B98744}" name="Б" dataDxfId="6170"/>
    <tableColumn id="8" xr3:uid="{ADA69B3A-80E0-4C64-BF30-38405936EBCC}" name="Г" dataDxfId="6169"/>
    <tableColumn id="9" xr3:uid="{0DC6F321-6097-4051-9143-DB94C8D8305B}" name="Д=А*Г" dataDxfId="6168"/>
  </tableColumns>
  <tableStyleInfo name="TableStyleLight9" showFirstColumn="0" showLastColumn="0" showRowStripes="1" showColumnStripes="0"/>
</table>
</file>

<file path=xl/tables/table12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4" xr:uid="{8BAA702D-6906-4358-8513-629B0E045E47}" name="Таблица5710202734413448556269768390971041111181251321396132027344148556269768390971041111186132027344112513213914615316016717418118819520220921622323023724425161320273441485562697683909710411111812561320273441146153160167174181188195202209216223230613875" displayName="Таблица5710202734413448556269768390971041111181251321396132027344148556269768390971041111186132027344112513213914615316016717418118819520220921622323023724425161320273441485562697683909710411111812561320273441146153160167174181188195202209216223230613875" ref="A13:G22" totalsRowShown="0" headerRowDxfId="6167" dataDxfId="6166" tableBorderDxfId="6165">
  <autoFilter ref="A13:G22" xr:uid="{0E7CAF78-4D0C-41A5-A4DF-23B80F7A81E3}"/>
  <tableColumns count="7">
    <tableColumn id="1" xr3:uid="{9547C8AB-A457-478F-9004-8D0D52DF9AE7}" name="Бригада 2" dataDxfId="6164"/>
    <tableColumn id="3" xr3:uid="{927A75DB-2C72-4CB3-8D55-59D538853C00}" name="2"/>
    <tableColumn id="4" xr3:uid="{57E15CBA-0D88-4C47-8E6B-DC8A6589C04C}" name="Замки" dataDxfId="6163"/>
    <tableColumn id="5" xr3:uid="{88C2089B-4C88-4A14-9793-13B6A2A3FECC}" name="А" dataDxfId="6162"/>
    <tableColumn id="6" xr3:uid="{F55683CC-5F71-430B-8148-0D9D3ECAF8A7}" name="Б" dataDxfId="6161"/>
    <tableColumn id="8" xr3:uid="{D3FA8371-E766-43AE-ACCA-7B68E271E8A5}" name="Г" dataDxfId="6160"/>
    <tableColumn id="9" xr3:uid="{D1480417-AE50-4C4B-846D-273EB27FC660}" name="Д=А*Г" dataDxfId="6159"/>
  </tableColumns>
  <tableStyleInfo name="TableStyleLight9" showFirstColumn="0" showLastColumn="0" showRowStripes="1" showColumnStripes="0"/>
</table>
</file>

<file path=xl/tables/table12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5" xr:uid="{4A4AEFF4-0BA7-4FC2-9433-EFE998BF04AD}" name="Таблица5741121283542354956637077849198105112119126133140714212835424956637077849198105112119714212835421261331401471541611681751821891962032102172242312382452527142128354249566370778491981051121191267142128354214715416116817518218919620321021722423171876" displayName="Таблица5741121283542354956637077849198105112119126133140714212835424956637077849198105112119714212835421261331401471541611681751821891962032102172242312382452527142128354249566370778491981051121191267142128354214715416116817518218919620321021722423171876" ref="A33:G44" totalsRowShown="0" headerRowDxfId="6158" dataDxfId="6157" tableBorderDxfId="6156">
  <autoFilter ref="A33:G44" xr:uid="{D9A3A8C6-DD7E-4E67-8324-326DE496AAF4}"/>
  <tableColumns count="7">
    <tableColumn id="1" xr3:uid="{43B05574-B3B2-4A92-8C81-6581397E4C0A}" name="Бригада 3" dataDxfId="6155"/>
    <tableColumn id="3" xr3:uid="{0DDE0B2A-6377-40C9-91EA-9AFD51B3D400}" name="2"/>
    <tableColumn id="4" xr3:uid="{7D0D01E5-C398-49E0-9CC6-600C5F4B20F4}" name="Замки" dataDxfId="6154"/>
    <tableColumn id="5" xr3:uid="{FEB5C958-2C09-4CC1-B711-5CDBC6EF8C1C}" name="А" dataDxfId="6153"/>
    <tableColumn id="6" xr3:uid="{E9EAEAA5-1EDE-4CAB-8D51-453A34C0A85F}" name="Б" dataDxfId="6152"/>
    <tableColumn id="8" xr3:uid="{0639AB0E-28DF-40AA-AE0D-2BE68A1A9E8E}" name="Г" dataDxfId="6151"/>
    <tableColumn id="9" xr3:uid="{4E856433-1E0C-4250-BF9E-0AB0E8919424}" name="Д=А*Г" dataDxfId="6150"/>
  </tableColumns>
  <tableStyleInfo name="TableStyleLight9" showFirstColumn="0" showLastColumn="0" showRowStripes="1" showColumnStripes="0"/>
</table>
</file>

<file path=xl/tables/table12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6" xr:uid="{16411055-0813-4760-B913-EEBD72AC69DA}" name="Таблица5710202734413448556269768390971041111181251321396132027344148556269768390971041111186132027344112513213914615316016717418118819520220921622323023724425161320273441485562697683909710411111812561320273441146153160167174181188195202209216223230613877" displayName="Таблица5710202734413448556269768390971041111181251321396132027344148556269768390971041111186132027344112513213914615316016717418118819520220921622323023724425161320273441485562697683909710411111812561320273441146153160167174181188195202209216223230613877" ref="A23:G32" totalsRowShown="0" headerRowDxfId="6149" dataDxfId="6148" tableBorderDxfId="6147">
  <autoFilter ref="A23:G32" xr:uid="{7D26CE2D-B531-460F-B9AC-785558AACEF6}"/>
  <tableColumns count="7">
    <tableColumn id="1" xr3:uid="{7C2AC898-FB22-4FE7-9C4F-FE9893714AD0}" name="Бригада 2" dataDxfId="6146"/>
    <tableColumn id="3" xr3:uid="{7D46DE9A-A36A-492C-B086-DDCDBF5CEAC6}" name="2"/>
    <tableColumn id="4" xr3:uid="{B4C13F89-27D4-4AE8-BEA2-6FA44C2C3F2C}" name="Замки" dataDxfId="6145"/>
    <tableColumn id="5" xr3:uid="{CBB9B290-48EE-4A77-82C2-78C3CA7158AE}" name="А" dataDxfId="6144"/>
    <tableColumn id="6" xr3:uid="{3AFCB6BE-21A6-4823-9E73-86CE8CCB2AE2}" name="Б" dataDxfId="6143"/>
    <tableColumn id="8" xr3:uid="{5C6F37E3-67A6-4721-8C35-C7187AD97405}" name="Г" dataDxfId="6142"/>
    <tableColumn id="9" xr3:uid="{9A30CBF0-48F2-4DE1-AB7A-F2DDCB1951B5}" name="Д=А*Г" dataDxfId="6141"/>
  </tableColumns>
  <tableStyleInfo name="TableStyleLight9" showFirstColumn="0" showLastColumn="0" showRowStripes="1" showColumnStripes="0"/>
</table>
</file>

<file path=xl/tables/table12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7" xr:uid="{35884994-0779-475D-B7B4-82DB8D3F976C}" name="Таблица3167101319222528313437404346471013161922252831343740434649524710131619222528313437404346555861646770471013161922818253239324653606774818895102109116123130137411182532394653606774818895102109116411182532391231301371441511581651721791861932002072868" displayName="Таблица3167101319222528313437404346471013161922252831343740434649524710131619222528313437404346555861646770471013161922818253239324653606774818895102109116123130137411182532394653606774818895102109116411182532391231301371441511581651721791861932002072868" ref="A57:D64" totalsRowShown="0">
  <autoFilter ref="A57:D64" xr:uid="{F9595AAF-69FB-45E4-8FB9-3A8F6956DCF2}"/>
  <tableColumns count="4">
    <tableColumn id="1" xr3:uid="{57BEC217-554C-4B3C-AE37-D30AB3C9B867}" name="Столбец1"/>
    <tableColumn id="2" xr3:uid="{5D0F64FC-C672-4417-A4FA-1211F56AAC60}" name="Столбец2"/>
    <tableColumn id="3" xr3:uid="{15E056FE-5997-47C3-963D-2926FB28C3E6}" name="Столбец3"/>
    <tableColumn id="4" xr3:uid="{645EF14F-A985-4BDB-A151-86CF46D7AFC4}" name="Столбец4"/>
  </tableColumns>
  <tableStyleInfo name="TableStyleLight9" showFirstColumn="0" showLastColumn="0" showRowStripes="1" showColumnStripes="0"/>
</table>
</file>

<file path=xl/tables/table12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8" xr:uid="{E2D32A2D-8434-4203-BA45-E5DF6F6A31E3}" name="Таблица5919263340334754616875828996103110117124131138512192633404754616875828996103110117512192633401241311381451521591661731801871942012082152222292362432505121926334047546168758289961031101171245121926334014515215916617318018719420120821522222951219869" displayName="Таблица5919263340334754616875828996103110117124131138512192633404754616875828996103110117512192633401241311381451521591661731801871942012082152222292362432505121926334047546168758289961031101171245121926334014515215916617318018719420120821522222951219869" ref="A3:G12" totalsRowShown="0" headerRowDxfId="6140" dataDxfId="6139" tableBorderDxfId="6138">
  <autoFilter ref="A3:G12" xr:uid="{436770F5-06D6-40FC-9732-11328DA1E0BA}"/>
  <tableColumns count="7">
    <tableColumn id="1" xr3:uid="{440933F7-3908-4EE6-BA37-ADD9EEDB4429}" name="Бригада 1" dataDxfId="6137"/>
    <tableColumn id="3" xr3:uid="{6E39319A-C90B-4018-A7A9-A76983946E85}" name="2"/>
    <tableColumn id="4" xr3:uid="{C8BE3E04-B23A-4E20-8E54-52E13FD29351}" name="Замки" dataDxfId="6136"/>
    <tableColumn id="5" xr3:uid="{FFBA765F-7D7F-4789-8EEA-7FD06D164FC9}" name="А" dataDxfId="6135"/>
    <tableColumn id="6" xr3:uid="{258ED8E9-6F14-42A2-A10A-9BC5738ABA1C}" name="Б" dataDxfId="6134"/>
    <tableColumn id="8" xr3:uid="{D68AB4CB-6B5D-4AF3-93F7-01F7FE9B6F6B}" name="Г" dataDxfId="6133"/>
    <tableColumn id="9" xr3:uid="{894898B0-D3AB-4B40-919E-1F9B3973893C}" name="Д=А*Г" dataDxfId="6132"/>
  </tableColumns>
  <tableStyleInfo name="TableStyleLight9" showFirstColumn="0" showLastColumn="0" showRowStripes="1" showColumnStripes="0"/>
</table>
</file>

<file path=xl/tables/table12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9" xr:uid="{8B6608D0-F0A3-4E13-9841-59B9B9B56EE4}" name="Таблица5710202734413448556269768390971041111181251321396132027344148556269768390971041111186132027344112513213914615316016717418118819520220921622323023724425161320273441485562697683909710411111812561320273441146153160167174181188195202209216223230613870" displayName="Таблица5710202734413448556269768390971041111181251321396132027344148556269768390971041111186132027344112513213914615316016717418118819520220921622323023724425161320273441485562697683909710411111812561320273441146153160167174181188195202209216223230613870" ref="A13:G22" totalsRowShown="0" headerRowDxfId="6131" dataDxfId="6130" tableBorderDxfId="6129">
  <autoFilter ref="A13:G22" xr:uid="{0E7CAF78-4D0C-41A5-A4DF-23B80F7A81E3}"/>
  <tableColumns count="7">
    <tableColumn id="1" xr3:uid="{A1635508-BC69-4F20-8A09-59F4AFAC456C}" name="Бригада 2" dataDxfId="6128"/>
    <tableColumn id="3" xr3:uid="{96E9CA80-A59C-46DE-8A2D-CD174AE90694}" name="2"/>
    <tableColumn id="4" xr3:uid="{7B3EFD71-8CE5-47F5-8EB4-5B7C37843273}" name="Замки" dataDxfId="6127"/>
    <tableColumn id="5" xr3:uid="{34E7FA70-62A2-4DA0-A08B-0E70404605BC}" name="А" dataDxfId="6126"/>
    <tableColumn id="6" xr3:uid="{721E5619-1FF6-490B-B3C8-48FF8AC505D0}" name="Б" dataDxfId="6125"/>
    <tableColumn id="8" xr3:uid="{8F78169F-252D-4A94-81A6-050B47ABBF93}" name="Г" dataDxfId="6124"/>
    <tableColumn id="9" xr3:uid="{6A70EB12-47B3-47E0-9361-506380D67FF3}" name="Д=А*Г" dataDxfId="6123"/>
  </tableColumns>
  <tableStyleInfo name="TableStyleLight9" showFirstColumn="0" showLastColumn="0" showRowStripes="1" showColumnStripes="0"/>
</table>
</file>

<file path=xl/tables/table12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0" xr:uid="{EAC2A500-FACD-4416-86AC-4FA8D8CA1D0E}" name="Таблица5741121283542354956637077849198105112119126133140714212835424956637077849198105112119714212835421261331401471541611681751821891962032102172242312382452527142128354249566370778491981051121191267142128354214715416116817518218919620321021722423171871" displayName="Таблица5741121283542354956637077849198105112119126133140714212835424956637077849198105112119714212835421261331401471541611681751821891962032102172242312382452527142128354249566370778491981051121191267142128354214715416116817518218919620321021722423171871" ref="A33:G44" totalsRowShown="0" headerRowDxfId="6122" dataDxfId="6121" tableBorderDxfId="6120">
  <autoFilter ref="A33:G44" xr:uid="{D9A3A8C6-DD7E-4E67-8324-326DE496AAF4}"/>
  <tableColumns count="7">
    <tableColumn id="1" xr3:uid="{DF0ADEC6-E961-4BBC-B46E-4BC9B4AA9F57}" name="Бригада 3" dataDxfId="6119"/>
    <tableColumn id="3" xr3:uid="{E800AF21-2340-4C48-AE1C-07FC57BF03D7}" name="2"/>
    <tableColumn id="4" xr3:uid="{4C8273ED-98DC-470E-9C65-05893551F056}" name="Замки" dataDxfId="6118"/>
    <tableColumn id="5" xr3:uid="{B84C19C7-AD29-4510-9AB5-9BE1AADA9CE5}" name="А" dataDxfId="6117"/>
    <tableColumn id="6" xr3:uid="{710EFA2F-10BC-412D-97C1-293AF75B2AE3}" name="Б" dataDxfId="6116"/>
    <tableColumn id="8" xr3:uid="{F0F9A647-BFEF-4A8C-B97E-7F701400D6FA}" name="Г" dataDxfId="6115"/>
    <tableColumn id="9" xr3:uid="{A163E5E0-9421-49AF-A5B3-FAC70A329CE9}" name="Д=А*Г" dataDxfId="6114"/>
  </tableColumns>
  <tableStyleInfo name="TableStyleLight9" showFirstColumn="0" showLastColumn="0" showRowStripes="1" showColumnStripes="0"/>
</table>
</file>

<file path=xl/tables/table12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1" xr:uid="{9C2ECF81-A950-45A6-AF6D-B5ACE303378E}" name="Таблица5710202734413448556269768390971041111181251321396132027344148556269768390971041111186132027344112513213914615316016717418118819520220921622323023724425161320273441485562697683909710411111812561320273441146153160167174181188195202209216223230613872" displayName="Таблица5710202734413448556269768390971041111181251321396132027344148556269768390971041111186132027344112513213914615316016717418118819520220921622323023724425161320273441485562697683909710411111812561320273441146153160167174181188195202209216223230613872" ref="A23:G32" totalsRowShown="0" headerRowDxfId="6113" dataDxfId="6112" tableBorderDxfId="6111">
  <autoFilter ref="A23:G32" xr:uid="{7D26CE2D-B531-460F-B9AC-785558AACEF6}"/>
  <tableColumns count="7">
    <tableColumn id="1" xr3:uid="{136BACD9-629F-4058-8D62-CB00D8DDFCD5}" name="Бригада 2" dataDxfId="6110"/>
    <tableColumn id="3" xr3:uid="{31FF91C5-6282-484E-9073-DF35EEECE892}" name="2"/>
    <tableColumn id="4" xr3:uid="{62AA13B1-9F4C-4959-AACF-09A24FBE0B75}" name="Замки" dataDxfId="6109"/>
    <tableColumn id="5" xr3:uid="{B71165BB-DF68-4BF0-8509-027D959D20A8}" name="А" dataDxfId="6108"/>
    <tableColumn id="6" xr3:uid="{F91AC006-CAB6-4009-8C43-9248C597751F}" name="Б" dataDxfId="6107"/>
    <tableColumn id="8" xr3:uid="{252B4C01-3A68-4CCA-AAA1-EDADDE97BCC7}" name="Г" dataDxfId="6106"/>
    <tableColumn id="9" xr3:uid="{CBA52B7C-02A5-4ED3-99D8-A6EDB52B5F47}" name="Д=А*Г" dataDxfId="6105"/>
  </tableColumns>
  <tableStyleInfo name="TableStyleLight9" showFirstColumn="0" showLastColumn="0" showRowStripes="1" showColumnStripes="0"/>
</table>
</file>

<file path=xl/tables/table12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2" xr:uid="{95B07DEA-EAF0-4AC0-8FAB-33FE15FB731E}" name="Таблица3167101319222528313437404346471013161922252831343740434649524710131619222528313437404346555861646770471013161922818253239324653606774818895102109116123130137411182532394653606774818895102109116411182532391231301371441511581651721791861932002072863" displayName="Таблица3167101319222528313437404346471013161922252831343740434649524710131619222528313437404346555861646770471013161922818253239324653606774818895102109116123130137411182532394653606774818895102109116411182532391231301371441511581651721791861932002072863" ref="A57:D64" totalsRowShown="0">
  <autoFilter ref="A57:D64" xr:uid="{F9595AAF-69FB-45E4-8FB9-3A8F6956DCF2}"/>
  <tableColumns count="4">
    <tableColumn id="1" xr3:uid="{3F4E6CC1-287F-4487-A991-1C15A8CE0443}" name="Столбец1"/>
    <tableColumn id="2" xr3:uid="{15B60BC7-C388-4F3E-90DD-6BAD748D2709}" name="Столбец2"/>
    <tableColumn id="3" xr3:uid="{CB0EDAED-2E79-4CA1-8E4E-F8A11933E4E1}" name="Столбец3"/>
    <tableColumn id="4" xr3:uid="{3E219198-73FC-4023-B0CF-0677DEBB96B0}" name="Столбец4"/>
  </tableColumns>
  <tableStyleInfo name="TableStyleLight9" showFirstColumn="0" showLastColumn="0" showRowStripes="1" showColumnStripes="0"/>
</table>
</file>

<file path=xl/tables/table12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3" xr:uid="{9A05CEE0-1520-4928-A316-79247E45C0D4}" name="Таблица5919263340334754616875828996103110117124131138512192633404754616875828996103110117512192633401241311381451521591661731801871942012082152222292362432505121926334047546168758289961031101171245121926334014515215916617318018719420120821522222951219864" displayName="Таблица5919263340334754616875828996103110117124131138512192633404754616875828996103110117512192633401241311381451521591661731801871942012082152222292362432505121926334047546168758289961031101171245121926334014515215916617318018719420120821522222951219864" ref="A3:G12" totalsRowShown="0" headerRowDxfId="6104" dataDxfId="6103" tableBorderDxfId="6102">
  <autoFilter ref="A3:G12" xr:uid="{436770F5-06D6-40FC-9732-11328DA1E0BA}"/>
  <tableColumns count="7">
    <tableColumn id="1" xr3:uid="{D2E0CE5D-BF85-481F-948D-F1D60AC753CA}" name="Бригада 1" dataDxfId="6101"/>
    <tableColumn id="3" xr3:uid="{0262ADA0-F20C-4973-8B88-8D68A730B97D}" name="2"/>
    <tableColumn id="4" xr3:uid="{2E858E7D-691D-4A42-BE07-387F0250A0C8}" name="Замки" dataDxfId="6100"/>
    <tableColumn id="5" xr3:uid="{899CB8CA-25C5-43B1-A4C4-D22792A865ED}" name="А" dataDxfId="6099"/>
    <tableColumn id="6" xr3:uid="{6C720759-65E9-4E77-843E-74CA04B96066}" name="Б" dataDxfId="6098"/>
    <tableColumn id="8" xr3:uid="{77B9429B-C2D0-46FE-8585-7E1286702D42}" name="Г" dataDxfId="6097"/>
    <tableColumn id="9" xr3:uid="{BE594E44-0CC9-4D8A-B5EA-AF01339A1941}" name="Д=А*Г" dataDxfId="6096"/>
  </tableColumns>
  <tableStyleInfo name="TableStyleLight9" showFirstColumn="0" showLastColumn="0" showRowStripes="1" showColumnStripes="0"/>
</table>
</file>

<file path=xl/tables/table12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4" xr:uid="{DA5CC3F2-6D89-441D-95BB-ECBD091724C2}" name="Таблица5710202734413448556269768390971041111181251321396132027344148556269768390971041111186132027344112513213914615316016717418118819520220921622323023724425161320273441485562697683909710411111812561320273441146153160167174181188195202209216223230613865" displayName="Таблица5710202734413448556269768390971041111181251321396132027344148556269768390971041111186132027344112513213914615316016717418118819520220921622323023724425161320273441485562697683909710411111812561320273441146153160167174181188195202209216223230613865" ref="A13:G22" totalsRowShown="0" headerRowDxfId="6095" dataDxfId="6094" tableBorderDxfId="6093">
  <autoFilter ref="A13:G22" xr:uid="{0E7CAF78-4D0C-41A5-A4DF-23B80F7A81E3}"/>
  <tableColumns count="7">
    <tableColumn id="1" xr3:uid="{C6E9F9D0-6A4E-4699-ABD9-F14C61FE3D1B}" name="Бригада 2" dataDxfId="6092"/>
    <tableColumn id="3" xr3:uid="{91F067FA-40AC-4E88-8020-B853BB0C022D}" name="2"/>
    <tableColumn id="4" xr3:uid="{7A6B89EE-5345-46EA-A7DE-F40BB16FA05D}" name="Замки" dataDxfId="6091"/>
    <tableColumn id="5" xr3:uid="{E51AF067-F37D-4235-B3B2-5452C4ACA2B5}" name="А" dataDxfId="6090"/>
    <tableColumn id="6" xr3:uid="{EA4D96FD-51F6-4AA1-A0F3-93A8B159F930}" name="Б" dataDxfId="6089"/>
    <tableColumn id="8" xr3:uid="{DC04AD6C-B1C6-4A0D-A520-A0BC0C431A97}" name="Г" dataDxfId="6088"/>
    <tableColumn id="9" xr3:uid="{41269155-40FF-4FF5-9DBF-24372193587F}" name="Д=А*Г" dataDxfId="6087"/>
  </tableColumns>
  <tableStyleInfo name="TableStyleLight9" showFirstColumn="0" showLastColumn="0" showRowStripes="1" showColumnStripes="0"/>
</table>
</file>

<file path=xl/tables/table12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5" xr:uid="{4BAA9186-A3FC-4BFC-97A1-88D2316DD032}" name="Таблица5741121283542354956637077849198105112119126133140714212835424956637077849198105112119714212835421261331401471541611681751821891962032102172242312382452527142128354249566370778491981051121191267142128354214715416116817518218919620321021722423171866" displayName="Таблица5741121283542354956637077849198105112119126133140714212835424956637077849198105112119714212835421261331401471541611681751821891962032102172242312382452527142128354249566370778491981051121191267142128354214715416116817518218919620321021722423171866" ref="A33:G44" totalsRowShown="0" headerRowDxfId="6086" dataDxfId="6085" tableBorderDxfId="6084">
  <autoFilter ref="A33:G44" xr:uid="{D9A3A8C6-DD7E-4E67-8324-326DE496AAF4}"/>
  <tableColumns count="7">
    <tableColumn id="1" xr3:uid="{EFC7233A-11D2-4618-AAD7-AF3A248139DE}" name="Бригада 3" dataDxfId="6083"/>
    <tableColumn id="3" xr3:uid="{335C7C48-DCDF-43A3-BCCA-5A719392FE55}" name="2"/>
    <tableColumn id="4" xr3:uid="{7D4E8664-0B30-418D-A66C-E96BEC267369}" name="Замки" dataDxfId="6082"/>
    <tableColumn id="5" xr3:uid="{617BDB9A-3DDE-4A03-867F-691E08768D0A}" name="А" dataDxfId="6081"/>
    <tableColumn id="6" xr3:uid="{E64232FF-9355-4ACF-8CDF-12E33680491A}" name="Б" dataDxfId="6080"/>
    <tableColumn id="8" xr3:uid="{1BB22F4F-C5A9-418E-B3C6-B4A17EAE1562}" name="Г" dataDxfId="6079"/>
    <tableColumn id="9" xr3:uid="{FEBE71BF-7536-4C4E-AD65-B50404954ABD}" name="Д=А*Г" dataDxfId="6078"/>
  </tableColumns>
  <tableStyleInfo name="TableStyleLight9" showFirstColumn="0" showLastColumn="0" showRowStripes="1" showColumnStripes="0"/>
</table>
</file>

<file path=xl/tables/table12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6" xr:uid="{C9167DC4-1D69-45D9-9456-85B2D3CCBAE5}" name="Таблица5710202734413448556269768390971041111181251321396132027344148556269768390971041111186132027344112513213914615316016717418118819520220921622323023724425161320273441485562697683909710411111812561320273441146153160167174181188195202209216223230613867" displayName="Таблица5710202734413448556269768390971041111181251321396132027344148556269768390971041111186132027344112513213914615316016717418118819520220921622323023724425161320273441485562697683909710411111812561320273441146153160167174181188195202209216223230613867" ref="A23:G32" totalsRowShown="0" headerRowDxfId="6077" dataDxfId="6076" tableBorderDxfId="6075">
  <autoFilter ref="A23:G32" xr:uid="{7D26CE2D-B531-460F-B9AC-785558AACEF6}"/>
  <tableColumns count="7">
    <tableColumn id="1" xr3:uid="{96F152B2-D6AE-4071-8C5E-910D0327D034}" name="Бригада 2" dataDxfId="6074"/>
    <tableColumn id="3" xr3:uid="{F846E608-429C-4CD4-94B8-E6FC3D85B6AC}" name="2"/>
    <tableColumn id="4" xr3:uid="{00249C62-67AD-40AB-A8C2-FE76F947D7B7}" name="Замки" dataDxfId="6073"/>
    <tableColumn id="5" xr3:uid="{90A0186A-7F1C-4A2C-8B80-9ECA9B402CD8}" name="А" dataDxfId="6072"/>
    <tableColumn id="6" xr3:uid="{5AF0C1F6-719E-4C5F-B90A-D3E4D9F160CB}" name="Б" dataDxfId="6071"/>
    <tableColumn id="8" xr3:uid="{01673962-9DD4-48F0-B328-A906B1011C20}" name="Г" dataDxfId="6070"/>
    <tableColumn id="9" xr3:uid="{674A6C9E-1974-412F-805E-DD506E91A064}" name="Д=А*Г" dataDxfId="6069"/>
  </tableColumns>
  <tableStyleInfo name="TableStyleLight9" showFirstColumn="0" showLastColumn="0" showRowStripes="1" showColumnStripes="0"/>
</table>
</file>

<file path=xl/tables/table12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7" xr:uid="{731EC82D-3D57-4BB1-8950-979A75DF001C}" name="Таблица3167101319222528313437404346471013161922252831343740434649524710131619222528313437404346555861646770471013161922818253239324653606774818895102109116123130137411182532394653606774818895102109116411182532391231301371441511581651721791861932002072858" displayName="Таблица3167101319222528313437404346471013161922252831343740434649524710131619222528313437404346555861646770471013161922818253239324653606774818895102109116123130137411182532394653606774818895102109116411182532391231301371441511581651721791861932002072858" ref="A57:D65" totalsRowShown="0">
  <autoFilter ref="A57:D65" xr:uid="{F9595AAF-69FB-45E4-8FB9-3A8F6956DCF2}"/>
  <tableColumns count="4">
    <tableColumn id="1" xr3:uid="{1DE54F93-C62F-4B8E-9BC1-B13D2C4A4049}" name="Столбец1"/>
    <tableColumn id="2" xr3:uid="{12856EBF-AEE4-4003-8902-D2F7B1DBAA14}" name="Столбец2"/>
    <tableColumn id="3" xr3:uid="{3EE0846A-C366-4CF5-A400-5633F142FB14}" name="Столбец3"/>
    <tableColumn id="4" xr3:uid="{A807D07A-C31D-411D-931F-7D2391948C8C}" name="Столбец4"/>
  </tableColumns>
  <tableStyleInfo name="TableStyleLight9" showFirstColumn="0" showLastColumn="0" showRowStripes="1" showColumnStripes="0"/>
</table>
</file>

<file path=xl/tables/table12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8" xr:uid="{9846C61A-A3FF-4A66-BD9C-56BDBFBC4654}" name="Таблица5919263340334754616875828996103110117124131138512192633404754616875828996103110117512192633401241311381451521591661731801871942012082152222292362432505121926334047546168758289961031101171245121926334014515215916617318018719420120821522222951219859" displayName="Таблица5919263340334754616875828996103110117124131138512192633404754616875828996103110117512192633401241311381451521591661731801871942012082152222292362432505121926334047546168758289961031101171245121926334014515215916617318018719420120821522222951219859" ref="A3:G12" totalsRowShown="0" headerRowDxfId="6068" dataDxfId="6067" tableBorderDxfId="6066">
  <autoFilter ref="A3:G12" xr:uid="{436770F5-06D6-40FC-9732-11328DA1E0BA}"/>
  <tableColumns count="7">
    <tableColumn id="1" xr3:uid="{0A2AD5B0-A9AA-46FC-95F0-675D628E7E5B}" name="Бригада 1" dataDxfId="6065"/>
    <tableColumn id="3" xr3:uid="{6B11C5CF-ABE4-468E-9886-779A269ECFF9}" name="2"/>
    <tableColumn id="4" xr3:uid="{D4F432B0-E457-45B4-AE12-DBD255CC91BE}" name="Замки" dataDxfId="6064"/>
    <tableColumn id="5" xr3:uid="{66143C88-59A9-45D8-9069-53E47F709F78}" name="А" dataDxfId="6063"/>
    <tableColumn id="6" xr3:uid="{879A7D81-E15F-4FF9-9137-B331FA80DC9F}" name="Б" dataDxfId="6062"/>
    <tableColumn id="8" xr3:uid="{05A2E106-459F-43A2-9AF3-341AFF41ED23}" name="Г" dataDxfId="6061"/>
    <tableColumn id="9" xr3:uid="{8497F58E-EDB2-48CC-A45C-FF3E6A54227B}" name="Д=А*Г" dataDxfId="6060"/>
  </tableColumns>
  <tableStyleInfo name="TableStyleLight9" showFirstColumn="0" showLastColumn="0" showRowStripes="1" showColumnStripes="0"/>
</table>
</file>

<file path=xl/tables/table12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9" xr:uid="{41F1263F-0DA2-42E3-BB15-F915BD396267}" name="Таблица5710202734413448556269768390971041111181251321396132027344148556269768390971041111186132027344112513213914615316016717418118819520220921622323023724425161320273441485562697683909710411111812561320273441146153160167174181188195202209216223230613860" displayName="Таблица5710202734413448556269768390971041111181251321396132027344148556269768390971041111186132027344112513213914615316016717418118819520220921622323023724425161320273441485562697683909710411111812561320273441146153160167174181188195202209216223230613860" ref="A13:G22" totalsRowShown="0" headerRowDxfId="6059" dataDxfId="6058" tableBorderDxfId="6057">
  <autoFilter ref="A13:G22" xr:uid="{0E7CAF78-4D0C-41A5-A4DF-23B80F7A81E3}"/>
  <tableColumns count="7">
    <tableColumn id="1" xr3:uid="{58C1C7F4-E632-4B9F-B482-F5527DCBB758}" name="Бригада 2" dataDxfId="6056"/>
    <tableColumn id="3" xr3:uid="{3ED9BF48-1976-4EB1-9E03-0DB27C6F0A9B}" name="2"/>
    <tableColumn id="4" xr3:uid="{0C93B58E-BB8C-4E2B-8B4C-5F396E45EA7E}" name="Замки" dataDxfId="6055"/>
    <tableColumn id="5" xr3:uid="{01681EB1-CA1E-4D97-86C4-98125B0A9C59}" name="А" dataDxfId="6054"/>
    <tableColumn id="6" xr3:uid="{7AA9D8F2-EEF4-48E2-8ABB-FC48F4379298}" name="Б" dataDxfId="6053"/>
    <tableColumn id="8" xr3:uid="{1F4B3051-223E-4CFE-B540-D1DEE4869EB5}" name="Г" dataDxfId="6052"/>
    <tableColumn id="9" xr3:uid="{9C8E7896-1F95-4DF9-8311-E74A82B79217}" name="Д=А*Г" dataDxfId="6051"/>
  </tableColumns>
  <tableStyleInfo name="TableStyleLight9" showFirstColumn="0" showLastColumn="0" showRowStripes="1" showColumnStripes="0"/>
</table>
</file>

<file path=xl/tables/table12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0" xr:uid="{46A3A0FE-ABEC-4F73-817E-42BC3616C4C6}" name="Таблица5741121283542354956637077849198105112119126133140714212835424956637077849198105112119714212835421261331401471541611681751821891962032102172242312382452527142128354249566370778491981051121191267142128354214715416116817518218919620321021722423171861" displayName="Таблица5741121283542354956637077849198105112119126133140714212835424956637077849198105112119714212835421261331401471541611681751821891962032102172242312382452527142128354249566370778491981051121191267142128354214715416116817518218919620321021722423171861" ref="A33:G44" totalsRowShown="0" headerRowDxfId="6050" dataDxfId="6049" tableBorderDxfId="6048">
  <autoFilter ref="A33:G44" xr:uid="{D9A3A8C6-DD7E-4E67-8324-326DE496AAF4}"/>
  <tableColumns count="7">
    <tableColumn id="1" xr3:uid="{CDCEC4BA-D436-40E2-8A80-915D42CA5564}" name="Бригада 3" dataDxfId="6047"/>
    <tableColumn id="3" xr3:uid="{D1E7CC85-29E7-48A5-9639-88547660521B}" name="2"/>
    <tableColumn id="4" xr3:uid="{A650FD29-3F23-4FF3-B9F3-FE1FA968C413}" name="Замки" dataDxfId="6046"/>
    <tableColumn id="5" xr3:uid="{750DB6F5-86B2-4F95-BB63-40E7C308797D}" name="А" dataDxfId="6045"/>
    <tableColumn id="6" xr3:uid="{13E15137-7B6C-4E08-8308-FFCC487C1C35}" name="Б" dataDxfId="6044"/>
    <tableColumn id="8" xr3:uid="{9B64A91F-6755-4956-8425-3AABC28DA5AF}" name="Г" dataDxfId="6043"/>
    <tableColumn id="9" xr3:uid="{0645093B-5AB1-4081-A450-328C1A29FDE6}" name="Д=А*Г" dataDxfId="6042"/>
  </tableColumns>
  <tableStyleInfo name="TableStyleLight9" showFirstColumn="0" showLastColumn="0" showRowStripes="1" showColumnStripes="0"/>
</table>
</file>

<file path=xl/tables/table12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1" xr:uid="{56FB391C-CB76-4A70-B0CC-DB5D8A37A2B8}" name="Таблица5710202734413448556269768390971041111181251321396132027344148556269768390971041111186132027344112513213914615316016717418118819520220921622323023724425161320273441485562697683909710411111812561320273441146153160167174181188195202209216223230613862" displayName="Таблица5710202734413448556269768390971041111181251321396132027344148556269768390971041111186132027344112513213914615316016717418118819520220921622323023724425161320273441485562697683909710411111812561320273441146153160167174181188195202209216223230613862" ref="A23:G32" totalsRowShown="0" headerRowDxfId="6041" dataDxfId="6040" tableBorderDxfId="6039">
  <autoFilter ref="A23:G32" xr:uid="{7D26CE2D-B531-460F-B9AC-785558AACEF6}"/>
  <tableColumns count="7">
    <tableColumn id="1" xr3:uid="{2979AD17-FE9D-4B80-895B-7708BD2FA11A}" name="Бригада 2" dataDxfId="6038"/>
    <tableColumn id="3" xr3:uid="{973FAEA1-3222-4BF6-924B-EC5D6004921F}" name="2"/>
    <tableColumn id="4" xr3:uid="{0F4ADB6E-5972-41D9-917E-FB6D6E56EFFA}" name="Замки" dataDxfId="6037"/>
    <tableColumn id="5" xr3:uid="{13123FB2-E6E5-49BB-A135-EFE092042F4B}" name="А" dataDxfId="6036"/>
    <tableColumn id="6" xr3:uid="{7480D2E9-0894-4F86-9AB3-A13C937C116C}" name="Б" dataDxfId="6035"/>
    <tableColumn id="8" xr3:uid="{4BC090F0-298A-4E80-9813-E8864665C745}" name="Г" dataDxfId="6034"/>
    <tableColumn id="9" xr3:uid="{17B9A93E-6896-4559-A810-4FEAC39E8186}" name="Д=А*Г" dataDxfId="6033"/>
  </tableColumns>
  <tableStyleInfo name="TableStyleLight9" showFirstColumn="0" showLastColumn="0" showRowStripes="1" showColumnStripes="0"/>
</table>
</file>

<file path=xl/tables/table12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2" xr:uid="{8F431001-FC30-44FD-9471-5FD9AC6992C4}" name="Таблица3167101319222528313437404346471013161922252831343740434649524710131619222528313437404346555861646770471013161922818253239324653606774818895102109116123130137411182532394653606774818895102109116411182532391231301371441511581651721791861932002072853" displayName="Таблица3167101319222528313437404346471013161922252831343740434649524710131619222528313437404346555861646770471013161922818253239324653606774818895102109116123130137411182532394653606774818895102109116411182532391231301371441511581651721791861932002072853" ref="A57:D63" totalsRowShown="0">
  <autoFilter ref="A57:D63" xr:uid="{F9595AAF-69FB-45E4-8FB9-3A8F6956DCF2}"/>
  <tableColumns count="4">
    <tableColumn id="1" xr3:uid="{BC91E01F-E4CB-4B79-9BF7-40350E8FFA2B}" name="Столбец1"/>
    <tableColumn id="2" xr3:uid="{C6445BBD-694C-4B31-8A54-A3361BA5E49F}" name="Столбец2"/>
    <tableColumn id="3" xr3:uid="{20393272-3192-4339-BB8C-14F1FD8EFA0D}" name="Столбец3"/>
    <tableColumn id="4" xr3:uid="{1E07830F-6B9D-4BB9-9A27-2EECCDEF496C}" name="Столбец4"/>
  </tableColumns>
  <tableStyleInfo name="TableStyleLight9" showFirstColumn="0" showLastColumn="0" showRowStripes="1" showColumnStripes="0"/>
</table>
</file>

<file path=xl/tables/table12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3" xr:uid="{7ACB259E-32E7-49F7-8494-751924B465B2}" name="Таблица5919263340334754616875828996103110117124131138512192633404754616875828996103110117512192633401241311381451521591661731801871942012082152222292362432505121926334047546168758289961031101171245121926334014515215916617318018719420120821522222951219854" displayName="Таблица5919263340334754616875828996103110117124131138512192633404754616875828996103110117512192633401241311381451521591661731801871942012082152222292362432505121926334047546168758289961031101171245121926334014515215916617318018719420120821522222951219854" ref="A3:G12" totalsRowShown="0" headerRowDxfId="6032" dataDxfId="6031" tableBorderDxfId="6030">
  <autoFilter ref="A3:G12" xr:uid="{436770F5-06D6-40FC-9732-11328DA1E0BA}"/>
  <tableColumns count="7">
    <tableColumn id="1" xr3:uid="{3E987A76-040B-4719-A60C-03D04DC31AEE}" name="Бригада 1" dataDxfId="6029"/>
    <tableColumn id="3" xr3:uid="{0C705EFC-B996-4EBC-AFD2-811EFA552986}" name="2"/>
    <tableColumn id="4" xr3:uid="{8DEB2D29-1477-46A8-BEA5-169D6E9AA35A}" name="Замки" dataDxfId="6028"/>
    <tableColumn id="5" xr3:uid="{4B6355B0-B57F-4D26-AE52-9FE157EB626A}" name="А" dataDxfId="6027"/>
    <tableColumn id="6" xr3:uid="{92F6E33B-4A4D-4B05-A6EC-46272DE801FF}" name="Б" dataDxfId="6026"/>
    <tableColumn id="8" xr3:uid="{0019BDD1-1B88-4FDA-8BD2-FFF3320746DF}" name="Г" dataDxfId="6025"/>
    <tableColumn id="9" xr3:uid="{A3D810F0-F9D5-42AC-AB64-7522CC26620B}" name="Д=А*Г" dataDxfId="6024"/>
  </tableColumns>
  <tableStyleInfo name="TableStyleLight9" showFirstColumn="0" showLastColumn="0" showRowStripes="1" showColumnStripes="0"/>
</table>
</file>

<file path=xl/tables/table12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4" xr:uid="{B41939E2-F8F6-44E5-A4D2-65B93B769CBA}" name="Таблица5710202734413448556269768390971041111181251321396132027344148556269768390971041111186132027344112513213914615316016717418118819520220921622323023724425161320273441485562697683909710411111812561320273441146153160167174181188195202209216223230613855" displayName="Таблица5710202734413448556269768390971041111181251321396132027344148556269768390971041111186132027344112513213914615316016717418118819520220921622323023724425161320273441485562697683909710411111812561320273441146153160167174181188195202209216223230613855" ref="A13:G22" totalsRowShown="0" headerRowDxfId="6023" dataDxfId="6022" tableBorderDxfId="6021">
  <autoFilter ref="A13:G22" xr:uid="{0E7CAF78-4D0C-41A5-A4DF-23B80F7A81E3}"/>
  <tableColumns count="7">
    <tableColumn id="1" xr3:uid="{2E5CC691-6F8C-4BFC-A82D-CC55389AB4BD}" name="Бригада 2" dataDxfId="6020"/>
    <tableColumn id="3" xr3:uid="{09B49F1B-B61E-4174-B00F-23FBD889E271}" name="2"/>
    <tableColumn id="4" xr3:uid="{9B6A9FDC-EAB2-4986-B503-67670BF0669C}" name="Замки" dataDxfId="6019"/>
    <tableColumn id="5" xr3:uid="{C0879B49-2732-47FF-BF87-AB9EC0E606B4}" name="А" dataDxfId="6018"/>
    <tableColumn id="6" xr3:uid="{A28DF1B5-74CA-4AAA-B67E-33FA071B1F1E}" name="Б" dataDxfId="6017"/>
    <tableColumn id="8" xr3:uid="{8549A5C2-0D87-4B33-877B-8C38BACFD376}" name="Г" dataDxfId="6016"/>
    <tableColumn id="9" xr3:uid="{DC61CD10-3ACC-4F86-A585-61F86CAFC896}" name="Д=А*Г" dataDxfId="6015"/>
  </tableColumns>
  <tableStyleInfo name="TableStyleLight9" showFirstColumn="0" showLastColumn="0" showRowStripes="1" showColumnStripes="0"/>
</table>
</file>

<file path=xl/tables/table12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5" xr:uid="{C9C40CFD-5F99-40EB-9FC9-66C036535C3A}" name="Таблица5741121283542354956637077849198105112119126133140714212835424956637077849198105112119714212835421261331401471541611681751821891962032102172242312382452527142128354249566370778491981051121191267142128354214715416116817518218919620321021722423171856" displayName="Таблица5741121283542354956637077849198105112119126133140714212835424956637077849198105112119714212835421261331401471541611681751821891962032102172242312382452527142128354249566370778491981051121191267142128354214715416116817518218919620321021722423171856" ref="A33:G44" totalsRowShown="0" headerRowDxfId="6014" dataDxfId="6013" tableBorderDxfId="6012">
  <autoFilter ref="A33:G44" xr:uid="{D9A3A8C6-DD7E-4E67-8324-326DE496AAF4}"/>
  <tableColumns count="7">
    <tableColumn id="1" xr3:uid="{B79AB052-27A7-4E8F-833B-5805196403F3}" name="Бригада 3" dataDxfId="6011"/>
    <tableColumn id="3" xr3:uid="{9C777948-F39C-4CED-8E74-6BD32EE3BFEC}" name="2"/>
    <tableColumn id="4" xr3:uid="{9161EA8A-A44B-4DFD-9E69-388C85F62E4B}" name="Замки" dataDxfId="6010"/>
    <tableColumn id="5" xr3:uid="{4B7EBD80-9360-4235-8917-1F796B946B56}" name="А" dataDxfId="6009"/>
    <tableColumn id="6" xr3:uid="{1D5BB79F-04D4-4989-ADFE-7880D3418AE9}" name="Б" dataDxfId="6008"/>
    <tableColumn id="8" xr3:uid="{622C27A2-7601-4A2C-89ED-60D96BBB8E11}" name="Г" dataDxfId="6007"/>
    <tableColumn id="9" xr3:uid="{91B41D28-815C-40AC-86AE-B392A9F3C6A3}" name="Д=А*Г" dataDxfId="6006"/>
  </tableColumns>
  <tableStyleInfo name="TableStyleLight9" showFirstColumn="0" showLastColumn="0" showRowStripes="1" showColumnStripes="0"/>
</table>
</file>

<file path=xl/tables/table12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6" xr:uid="{D1F41B37-AFF7-4B0C-8FD7-B573FF2DE36C}" name="Таблица5710202734413448556269768390971041111181251321396132027344148556269768390971041111186132027344112513213914615316016717418118819520220921622323023724425161320273441485562697683909710411111812561320273441146153160167174181188195202209216223230613857" displayName="Таблица5710202734413448556269768390971041111181251321396132027344148556269768390971041111186132027344112513213914615316016717418118819520220921622323023724425161320273441485562697683909710411111812561320273441146153160167174181188195202209216223230613857" ref="A23:G32" totalsRowShown="0" headerRowDxfId="6005" dataDxfId="6004" tableBorderDxfId="6003">
  <autoFilter ref="A23:G32" xr:uid="{7D26CE2D-B531-460F-B9AC-785558AACEF6}"/>
  <tableColumns count="7">
    <tableColumn id="1" xr3:uid="{4D9D9D2D-A374-48FF-947D-6A0607558B5A}" name="Бригада 2" dataDxfId="6002"/>
    <tableColumn id="3" xr3:uid="{4FC85F6A-8F78-4314-9C23-9BA12BD23B80}" name="2"/>
    <tableColumn id="4" xr3:uid="{2092AEA6-77AA-4360-88DD-0FD413277931}" name="Замки" dataDxfId="6001"/>
    <tableColumn id="5" xr3:uid="{AF245EE4-66E1-4DA1-BECC-BF2EAA5AB4DD}" name="А" dataDxfId="6000"/>
    <tableColumn id="6" xr3:uid="{4A1AC301-6BBB-420F-975A-34B068E7D301}" name="Б" dataDxfId="5999"/>
    <tableColumn id="8" xr3:uid="{03573BBE-271C-491D-8336-6DBA98A45D57}" name="Г" dataDxfId="5998"/>
    <tableColumn id="9" xr3:uid="{6E24AD45-3FDA-49DB-BD8B-916367853D7D}" name="Д=А*Г" dataDxfId="5997"/>
  </tableColumns>
  <tableStyleInfo name="TableStyleLight9" showFirstColumn="0" showLastColumn="0" showRowStripes="1" showColumnStripes="0"/>
</table>
</file>

<file path=xl/tables/table12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7" xr:uid="{4E7757D8-07EF-4261-8678-F525F0AAEED2}" name="Таблица3167101319222528313437404346471013161922252831343740434649524710131619222528313437404346555861646770471013161922818253239324653606774818895102109116123130137411182532394653606774818895102109116411182532391231301371441511581651721791861932002072848" displayName="Таблица3167101319222528313437404346471013161922252831343740434649524710131619222528313437404346555861646770471013161922818253239324653606774818895102109116123130137411182532394653606774818895102109116411182532391231301371441511581651721791861932002072848" ref="A57:D66" totalsRowShown="0">
  <autoFilter ref="A57:D66" xr:uid="{F9595AAF-69FB-45E4-8FB9-3A8F6956DCF2}"/>
  <tableColumns count="4">
    <tableColumn id="1" xr3:uid="{E76FFD4E-0105-4B41-AB2A-468EF08F5E3D}" name="Столбец1"/>
    <tableColumn id="2" xr3:uid="{9C8B53AC-F4F6-4CDB-A7C7-EB36DD92BF85}" name="Столбец2"/>
    <tableColumn id="3" xr3:uid="{C2B9B954-5F8D-4A03-ACF5-393A27FA0852}" name="Столбец3"/>
    <tableColumn id="4" xr3:uid="{C3EDA7A0-EF83-4D1B-AD64-060BFD7C2E46}" name="Столбец4"/>
  </tableColumns>
  <tableStyleInfo name="TableStyleLight9" showFirstColumn="0" showLastColumn="0" showRowStripes="1" showColumnStripes="0"/>
</table>
</file>

<file path=xl/tables/table12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8" xr:uid="{B15DA2E9-859D-43E8-89C8-76A675E0CFE4}" name="Таблица5919263340334754616875828996103110117124131138512192633404754616875828996103110117512192633401241311381451521591661731801871942012082152222292362432505121926334047546168758289961031101171245121926334014515215916617318018719420120821522222951219849" displayName="Таблица5919263340334754616875828996103110117124131138512192633404754616875828996103110117512192633401241311381451521591661731801871942012082152222292362432505121926334047546168758289961031101171245121926334014515215916617318018719420120821522222951219849" ref="A3:G12" totalsRowShown="0" headerRowDxfId="5996" dataDxfId="5995" tableBorderDxfId="5994">
  <autoFilter ref="A3:G12" xr:uid="{436770F5-06D6-40FC-9732-11328DA1E0BA}"/>
  <tableColumns count="7">
    <tableColumn id="1" xr3:uid="{DEC2B012-675E-478C-A2E0-AECBB792AFF7}" name="Бригада 1" dataDxfId="5993"/>
    <tableColumn id="3" xr3:uid="{233F3249-17E8-4EB6-94D7-CF9527DA2971}" name="2"/>
    <tableColumn id="4" xr3:uid="{9AD1D349-56DF-4174-9665-7C77B3217705}" name="Замки" dataDxfId="5992"/>
    <tableColumn id="5" xr3:uid="{13B2C8C8-A8D1-4F17-8D45-EE564B511170}" name="А" dataDxfId="5991"/>
    <tableColumn id="6" xr3:uid="{2F0DC077-1B74-4CB8-B601-DF2134572A6E}" name="Б" dataDxfId="5990"/>
    <tableColumn id="8" xr3:uid="{98E08FF0-9135-4B75-A56B-9497286DBD8D}" name="Г" dataDxfId="5989"/>
    <tableColumn id="9" xr3:uid="{BC031930-4C22-4AB0-9B51-9EA5686F95B2}" name="Д=А*Г" dataDxfId="5988"/>
  </tableColumns>
  <tableStyleInfo name="TableStyleLight9" showFirstColumn="0" showLastColumn="0" showRowStripes="1" showColumnStripes="0"/>
</table>
</file>

<file path=xl/tables/table12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9" xr:uid="{399890CB-A6DA-4632-AB42-46AA66DD23FE}" name="Таблица5710202734413448556269768390971041111181251321396132027344148556269768390971041111186132027344112513213914615316016717418118819520220921622323023724425161320273441485562697683909710411111812561320273441146153160167174181188195202209216223230613850" displayName="Таблица5710202734413448556269768390971041111181251321396132027344148556269768390971041111186132027344112513213914615316016717418118819520220921622323023724425161320273441485562697683909710411111812561320273441146153160167174181188195202209216223230613850" ref="A13:G22" totalsRowShown="0" headerRowDxfId="5987" dataDxfId="5986" tableBorderDxfId="5985">
  <autoFilter ref="A13:G22" xr:uid="{0E7CAF78-4D0C-41A5-A4DF-23B80F7A81E3}"/>
  <tableColumns count="7">
    <tableColumn id="1" xr3:uid="{54C28888-BC85-4C57-AA61-459EEAD4A885}" name="Бригада 2" dataDxfId="5984"/>
    <tableColumn id="3" xr3:uid="{D88A3546-7645-4461-889F-440540591625}" name="2"/>
    <tableColumn id="4" xr3:uid="{E5FB315A-C7AF-456A-85C0-3C5B4155214B}" name="Замки" dataDxfId="5983"/>
    <tableColumn id="5" xr3:uid="{67D87C4D-21FF-4003-BA7E-6194016DB1B0}" name="А" dataDxfId="5982"/>
    <tableColumn id="6" xr3:uid="{05EB8E68-B53E-4C2E-906E-5C2C05D7E324}" name="Б" dataDxfId="5981"/>
    <tableColumn id="8" xr3:uid="{6A485D0F-5307-4DE7-9009-9D71870CB0FF}" name="Г" dataDxfId="5980"/>
    <tableColumn id="9" xr3:uid="{1EFC9F4C-B862-482A-ADF4-3241B674DD2C}" name="Д=А*Г" dataDxfId="5979"/>
  </tableColumns>
  <tableStyleInfo name="TableStyleLight9" showFirstColumn="0" showLastColumn="0" showRowStripes="1" showColumnStripes="0"/>
</table>
</file>

<file path=xl/tables/table12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0" xr:uid="{F8410C7D-45F2-4F1A-ADE1-5E9A06B5375A}" name="Таблица5741121283542354956637077849198105112119126133140714212835424956637077849198105112119714212835421261331401471541611681751821891962032102172242312382452527142128354249566370778491981051121191267142128354214715416116817518218919620321021722423171851" displayName="Таблица5741121283542354956637077849198105112119126133140714212835424956637077849198105112119714212835421261331401471541611681751821891962032102172242312382452527142128354249566370778491981051121191267142128354214715416116817518218919620321021722423171851" ref="A33:G44" totalsRowShown="0" headerRowDxfId="5978" dataDxfId="5977" tableBorderDxfId="5976">
  <autoFilter ref="A33:G44" xr:uid="{D9A3A8C6-DD7E-4E67-8324-326DE496AAF4}"/>
  <tableColumns count="7">
    <tableColumn id="1" xr3:uid="{49B593C7-1F49-485A-9EB0-3EB7A2B44DD3}" name="Бригада 3" dataDxfId="5975"/>
    <tableColumn id="3" xr3:uid="{FCDFA5F9-B46F-4A68-ACD8-A9DFCF159AB1}" name="2"/>
    <tableColumn id="4" xr3:uid="{77538AAE-491E-4BA5-A63E-C881DA2D2073}" name="Замки" dataDxfId="5974"/>
    <tableColumn id="5" xr3:uid="{86D3B2C1-A7DC-4042-88A9-17B740474E49}" name="А" dataDxfId="5973"/>
    <tableColumn id="6" xr3:uid="{E1D98EBC-199C-4D65-BDC5-68DC122A7114}" name="Б" dataDxfId="5972"/>
    <tableColumn id="8" xr3:uid="{2400D9AF-A9A3-4C5D-90DF-AC826197B793}" name="Г" dataDxfId="5971"/>
    <tableColumn id="9" xr3:uid="{4D09EF9B-7471-4E2A-8295-67F06B7D7E2E}" name="Д=А*Г" dataDxfId="5970"/>
  </tableColumns>
  <tableStyleInfo name="TableStyleLight9" showFirstColumn="0" showLastColumn="0" showRowStripes="1" showColumnStripes="0"/>
</table>
</file>

<file path=xl/tables/table12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1" xr:uid="{452A344C-6FD6-45B5-848A-94553F5088E9}" name="Таблица5710202734413448556269768390971041111181251321396132027344148556269768390971041111186132027344112513213914615316016717418118819520220921622323023724425161320273441485562697683909710411111812561320273441146153160167174181188195202209216223230613852" displayName="Таблица5710202734413448556269768390971041111181251321396132027344148556269768390971041111186132027344112513213914615316016717418118819520220921622323023724425161320273441485562697683909710411111812561320273441146153160167174181188195202209216223230613852" ref="A23:G32" totalsRowShown="0" headerRowDxfId="5969" dataDxfId="5968" tableBorderDxfId="5967">
  <autoFilter ref="A23:G32" xr:uid="{7D26CE2D-B531-460F-B9AC-785558AACEF6}"/>
  <tableColumns count="7">
    <tableColumn id="1" xr3:uid="{9669332D-24E7-4A40-B256-26E16EE967D3}" name="Бригада 2" dataDxfId="5966"/>
    <tableColumn id="3" xr3:uid="{1A2A51F3-246E-4AF8-AA46-89141C919667}" name="2"/>
    <tableColumn id="4" xr3:uid="{06472337-773F-4F97-9236-4FCB2E02DFA6}" name="Замки" dataDxfId="5965"/>
    <tableColumn id="5" xr3:uid="{F5BB08B1-9899-4BE7-9542-A4747BA3FAE0}" name="А" dataDxfId="5964"/>
    <tableColumn id="6" xr3:uid="{25B61A10-5FC9-48DC-A1BD-77A9B620F7D9}" name="Б" dataDxfId="5963"/>
    <tableColumn id="8" xr3:uid="{877D0898-4227-40BB-9CFA-05D9EE911566}" name="Г" dataDxfId="5962"/>
    <tableColumn id="9" xr3:uid="{3C2C579E-0EA4-4895-894D-7B01764A5F61}" name="Д=А*Г" dataDxfId="5961"/>
  </tableColumns>
  <tableStyleInfo name="TableStyleLight9" showFirstColumn="0" showLastColumn="0" showRowStripes="1" showColumnStripes="0"/>
</table>
</file>

<file path=xl/tables/table12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2" xr:uid="{DF716890-4412-498E-9646-459BFEF27F09}" name="Таблица3167101319222528313437404346471013161922252831343740434649524710131619222528313437404346555861646770471013161922818253239324653606774818895102109116123130137411182532394653606774818895102109116411182532391231301371441511581651721791861932002072843" displayName="Таблица3167101319222528313437404346471013161922252831343740434649524710131619222528313437404346555861646770471013161922818253239324653606774818895102109116123130137411182532394653606774818895102109116411182532391231301371441511581651721791861932002072843" ref="A57:D66" totalsRowShown="0">
  <autoFilter ref="A57:D66" xr:uid="{F9595AAF-69FB-45E4-8FB9-3A8F6956DCF2}"/>
  <tableColumns count="4">
    <tableColumn id="1" xr3:uid="{A320B4AE-1378-4B74-A47E-6BFCD570B2F8}" name="Столбец1"/>
    <tableColumn id="2" xr3:uid="{BB18EBBF-2C52-49ED-8DFA-6C11E677F5B9}" name="Столбец2"/>
    <tableColumn id="3" xr3:uid="{1FB4589F-98AB-4C8E-8F57-617B051BBC80}" name="Столбец3"/>
    <tableColumn id="4" xr3:uid="{910A9FEB-F404-47FB-B6D3-C26747667AF6}" name="Столбец4"/>
  </tableColumns>
  <tableStyleInfo name="TableStyleLight9" showFirstColumn="0" showLastColumn="0" showRowStripes="1" showColumnStripes="0"/>
</table>
</file>

<file path=xl/tables/table12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3" xr:uid="{5CBDE9E1-A85F-457F-A82C-3675B76AB090}" name="Таблица5919263340334754616875828996103110117124131138512192633404754616875828996103110117512192633401241311381451521591661731801871942012082152222292362432505121926334047546168758289961031101171245121926334014515215916617318018719420120821522222951219844" displayName="Таблица5919263340334754616875828996103110117124131138512192633404754616875828996103110117512192633401241311381451521591661731801871942012082152222292362432505121926334047546168758289961031101171245121926334014515215916617318018719420120821522222951219844" ref="A3:G12" totalsRowShown="0" headerRowDxfId="5960" dataDxfId="5959" tableBorderDxfId="5958">
  <autoFilter ref="A3:G12" xr:uid="{436770F5-06D6-40FC-9732-11328DA1E0BA}"/>
  <tableColumns count="7">
    <tableColumn id="1" xr3:uid="{42DD9C7C-0AFE-448E-B615-78FA20D4DA94}" name="Бригада 1" dataDxfId="5957"/>
    <tableColumn id="3" xr3:uid="{9767D7A2-6572-4DFB-8043-BEA3A62E5D0D}" name="2"/>
    <tableColumn id="4" xr3:uid="{640A4C22-CE01-4E49-B6A6-0B1F170ADE7D}" name="Замки" dataDxfId="5956"/>
    <tableColumn id="5" xr3:uid="{B41B4F9E-219A-4A92-AC1A-8B9761703D3B}" name="А" dataDxfId="5955"/>
    <tableColumn id="6" xr3:uid="{93A8135A-5243-472C-A07A-C53D1B880E64}" name="Б" dataDxfId="5954"/>
    <tableColumn id="8" xr3:uid="{B760E11D-228F-4261-8EB3-5B2DB2B741F2}" name="Г" dataDxfId="5953"/>
    <tableColumn id="9" xr3:uid="{D63CB370-B424-4AD4-B1CA-25EF3EE0E682}" name="Д=А*Г" dataDxfId="5952"/>
  </tableColumns>
  <tableStyleInfo name="TableStyleLight9" showFirstColumn="0" showLastColumn="0" showRowStripes="1" showColumnStripes="0"/>
</table>
</file>

<file path=xl/tables/table12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4" xr:uid="{373858DF-61F3-4436-B6BE-254A0CA25A41}" name="Таблица5710202734413448556269768390971041111181251321396132027344148556269768390971041111186132027344112513213914615316016717418118819520220921622323023724425161320273441485562697683909710411111812561320273441146153160167174181188195202209216223230613845" displayName="Таблица5710202734413448556269768390971041111181251321396132027344148556269768390971041111186132027344112513213914615316016717418118819520220921622323023724425161320273441485562697683909710411111812561320273441146153160167174181188195202209216223230613845" ref="A13:G22" totalsRowShown="0" headerRowDxfId="5951" dataDxfId="5950" tableBorderDxfId="5949">
  <autoFilter ref="A13:G22" xr:uid="{0E7CAF78-4D0C-41A5-A4DF-23B80F7A81E3}"/>
  <tableColumns count="7">
    <tableColumn id="1" xr3:uid="{3A0AAF3C-2F03-486F-A1E9-37406FB33A0B}" name="Бригада 2" dataDxfId="5948"/>
    <tableColumn id="3" xr3:uid="{255171E8-93C6-4676-B651-04585C178E82}" name="2"/>
    <tableColumn id="4" xr3:uid="{D3EE408A-58A8-4C3C-9B7F-339921549627}" name="Замки" dataDxfId="5947"/>
    <tableColumn id="5" xr3:uid="{0A15FC36-FCDF-4F39-8B0B-97C873E41EB5}" name="А" dataDxfId="5946"/>
    <tableColumn id="6" xr3:uid="{72058FBE-C179-4B5B-91B2-88AC66BF7AE3}" name="Б" dataDxfId="5945"/>
    <tableColumn id="8" xr3:uid="{92D0DC65-1DAC-4877-B2BA-A8ED660764AA}" name="Г" dataDxfId="5944"/>
    <tableColumn id="9" xr3:uid="{45EBA352-7C30-4BB0-96FD-479B075B4342}" name="Д=А*Г" dataDxfId="5943"/>
  </tableColumns>
  <tableStyleInfo name="TableStyleLight9" showFirstColumn="0" showLastColumn="0" showRowStripes="1" showColumnStripes="0"/>
</table>
</file>

<file path=xl/tables/table12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5" xr:uid="{B54F31A5-44C2-45E4-BD38-C44136F85C19}" name="Таблица5741121283542354956637077849198105112119126133140714212835424956637077849198105112119714212835421261331401471541611681751821891962032102172242312382452527142128354249566370778491981051121191267142128354214715416116817518218919620321021722423171846" displayName="Таблица5741121283542354956637077849198105112119126133140714212835424956637077849198105112119714212835421261331401471541611681751821891962032102172242312382452527142128354249566370778491981051121191267142128354214715416116817518218919620321021722423171846" ref="A33:G44" totalsRowShown="0" headerRowDxfId="5942" dataDxfId="5941" tableBorderDxfId="5940">
  <autoFilter ref="A33:G44" xr:uid="{D9A3A8C6-DD7E-4E67-8324-326DE496AAF4}"/>
  <tableColumns count="7">
    <tableColumn id="1" xr3:uid="{72E39EA6-2947-43D2-8B6B-2E8D4893BC98}" name="Бригада 3" dataDxfId="5939"/>
    <tableColumn id="3" xr3:uid="{62DDD424-E1AF-4A27-8D8D-1E5F1E840027}" name="2"/>
    <tableColumn id="4" xr3:uid="{F8682CCB-0BBA-4D1C-9758-6805F2FCD50E}" name="Замки" dataDxfId="5938"/>
    <tableColumn id="5" xr3:uid="{C010D617-894D-4DF7-A6DF-8E0C380CD6D7}" name="А" dataDxfId="5937"/>
    <tableColumn id="6" xr3:uid="{E071ED4C-5A00-42FA-B0A0-C9EC28635218}" name="Б" dataDxfId="5936"/>
    <tableColumn id="8" xr3:uid="{551D5433-D611-4D42-8A36-6F46F3EF944B}" name="Г" dataDxfId="5935"/>
    <tableColumn id="9" xr3:uid="{E1A47128-5608-4661-88E3-81A5A9C6214E}" name="Д=А*Г" dataDxfId="5934"/>
  </tableColumns>
  <tableStyleInfo name="TableStyleLight9" showFirstColumn="0" showLastColumn="0" showRowStripes="1" showColumnStripes="0"/>
</table>
</file>

<file path=xl/tables/table13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6" xr:uid="{0F1CB827-E65C-4F6A-94E3-7E2A397A514C}" name="Таблица5710202734413448556269768390971041111181251321396132027344148556269768390971041111186132027344112513213914615316016717418118819520220921622323023724425161320273441485562697683909710411111812561320273441146153160167174181188195202209216223230613847" displayName="Таблица5710202734413448556269768390971041111181251321396132027344148556269768390971041111186132027344112513213914615316016717418118819520220921622323023724425161320273441485562697683909710411111812561320273441146153160167174181188195202209216223230613847" ref="A23:G32" totalsRowShown="0" headerRowDxfId="5933" dataDxfId="5932" tableBorderDxfId="5931">
  <autoFilter ref="A23:G32" xr:uid="{7D26CE2D-B531-460F-B9AC-785558AACEF6}"/>
  <tableColumns count="7">
    <tableColumn id="1" xr3:uid="{8942C2A6-45D7-41F0-A541-00260AB057DB}" name="Бригада 2" dataDxfId="5930"/>
    <tableColumn id="3" xr3:uid="{FA3C405A-391B-4423-BC78-1D224882833E}" name="2"/>
    <tableColumn id="4" xr3:uid="{E82EC11C-ED97-4EBD-B635-97653864FFE4}" name="Замки" dataDxfId="5929"/>
    <tableColumn id="5" xr3:uid="{87A2688F-13B9-4C52-AA8C-766B36CEA501}" name="А" dataDxfId="5928"/>
    <tableColumn id="6" xr3:uid="{9C3E115C-2BD9-41C6-A27B-A6AD775E9469}" name="Б" dataDxfId="5927"/>
    <tableColumn id="8" xr3:uid="{029FC877-5F1E-4F85-9DB3-F56C3246FA7C}" name="Г" dataDxfId="5926"/>
    <tableColumn id="9" xr3:uid="{8389229A-0FD6-4E69-BA06-D82F95F0D845}" name="Д=А*Г" dataDxfId="5925"/>
  </tableColumns>
  <tableStyleInfo name="TableStyleLight9" showFirstColumn="0" showLastColumn="0" showRowStripes="1" showColumnStripes="0"/>
</table>
</file>

<file path=xl/tables/table13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7" xr:uid="{86E5C058-BC9A-49A7-8F70-B42A39A3DB36}" name="Таблица3167101319222528313437404346471013161922252831343740434649524710131619222528313437404346555861646770471013161922818253239324653606774818895102109116123130137411182532394653606774818895102109116411182532391231301371441511581651721791861932002072838" displayName="Таблица3167101319222528313437404346471013161922252831343740434649524710131619222528313437404346555861646770471013161922818253239324653606774818895102109116123130137411182532394653606774818895102109116411182532391231301371441511581651721791861932002072838" ref="A57:D64" totalsRowShown="0">
  <autoFilter ref="A57:D64" xr:uid="{F9595AAF-69FB-45E4-8FB9-3A8F6956DCF2}"/>
  <tableColumns count="4">
    <tableColumn id="1" xr3:uid="{C5EE39AE-D133-412D-84E0-3FFB809DBF22}" name="Столбец1"/>
    <tableColumn id="2" xr3:uid="{007FC404-0E85-4589-8272-8EC7B6E89617}" name="Столбец2"/>
    <tableColumn id="3" xr3:uid="{CD104F15-35C9-4C4C-847F-FB5F2D926957}" name="Столбец3"/>
    <tableColumn id="4" xr3:uid="{59678682-F910-4019-8332-E66D98CAB306}" name="Столбец4"/>
  </tableColumns>
  <tableStyleInfo name="TableStyleLight9" showFirstColumn="0" showLastColumn="0" showRowStripes="1" showColumnStripes="0"/>
</table>
</file>

<file path=xl/tables/table13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8" xr:uid="{D61AA385-D9D1-401B-B2F1-CFCFD090B73C}" name="Таблица5919263340334754616875828996103110117124131138512192633404754616875828996103110117512192633401241311381451521591661731801871942012082152222292362432505121926334047546168758289961031101171245121926334014515215916617318018719420120821522222951219839" displayName="Таблица5919263340334754616875828996103110117124131138512192633404754616875828996103110117512192633401241311381451521591661731801871942012082152222292362432505121926334047546168758289961031101171245121926334014515215916617318018719420120821522222951219839" ref="A3:G12" totalsRowShown="0" headerRowDxfId="5924" dataDxfId="5923" tableBorderDxfId="5922">
  <autoFilter ref="A3:G12" xr:uid="{436770F5-06D6-40FC-9732-11328DA1E0BA}"/>
  <tableColumns count="7">
    <tableColumn id="1" xr3:uid="{FC9D7E60-0F87-4C96-89E6-7B6192676D60}" name="Бригада 1" dataDxfId="5921"/>
    <tableColumn id="3" xr3:uid="{B8CE06E5-D5B4-4698-BF87-957071B5ED49}" name="2"/>
    <tableColumn id="4" xr3:uid="{00ED6D76-135B-401C-AF79-06CBECD7BC70}" name="Замки" dataDxfId="5920"/>
    <tableColumn id="5" xr3:uid="{6EE595CD-837A-415B-A84D-94FA7431F674}" name="А" dataDxfId="5919"/>
    <tableColumn id="6" xr3:uid="{B2050ACD-27ED-4402-A64F-BF9152037404}" name="Б" dataDxfId="5918"/>
    <tableColumn id="8" xr3:uid="{F07E42BA-5830-46B1-AB13-B761FDDCBBBF}" name="Г" dataDxfId="5917"/>
    <tableColumn id="9" xr3:uid="{4FCEB806-5750-43A9-AFD4-522498A3DE1F}" name="Д=А*Г" dataDxfId="5916"/>
  </tableColumns>
  <tableStyleInfo name="TableStyleLight9" showFirstColumn="0" showLastColumn="0" showRowStripes="1" showColumnStripes="0"/>
</table>
</file>

<file path=xl/tables/table13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9" xr:uid="{13A126F4-75E8-4C41-A33F-6C8D47FB3340}" name="Таблица5710202734413448556269768390971041111181251321396132027344148556269768390971041111186132027344112513213914615316016717418118819520220921622323023724425161320273441485562697683909710411111812561320273441146153160167174181188195202209216223230613840" displayName="Таблица5710202734413448556269768390971041111181251321396132027344148556269768390971041111186132027344112513213914615316016717418118819520220921622323023724425161320273441485562697683909710411111812561320273441146153160167174181188195202209216223230613840" ref="A13:G22" totalsRowShown="0" headerRowDxfId="5915" dataDxfId="5914" tableBorderDxfId="5913">
  <autoFilter ref="A13:G22" xr:uid="{0E7CAF78-4D0C-41A5-A4DF-23B80F7A81E3}"/>
  <tableColumns count="7">
    <tableColumn id="1" xr3:uid="{1B9CD29B-7D90-453E-B09E-3DB678B5C7E5}" name="Бригада 2" dataDxfId="5912"/>
    <tableColumn id="3" xr3:uid="{BA49F962-26AC-4C99-8909-E96FD1C10647}" name="2"/>
    <tableColumn id="4" xr3:uid="{086B44AA-3D49-4183-8D93-DF8641EE81B7}" name="Замки" dataDxfId="5911"/>
    <tableColumn id="5" xr3:uid="{E9829098-64CE-4576-8B78-06F6B11B293C}" name="А" dataDxfId="5910"/>
    <tableColumn id="6" xr3:uid="{C81CA3F0-B74B-4C91-9031-AFFD844727FB}" name="Б" dataDxfId="5909"/>
    <tableColumn id="8" xr3:uid="{DE9BFCCB-80B0-464F-8F92-59533037E092}" name="Г" dataDxfId="5908"/>
    <tableColumn id="9" xr3:uid="{0F3BF27B-BBA7-44E9-BAA7-16066627D616}" name="Д=А*Г" dataDxfId="5907"/>
  </tableColumns>
  <tableStyleInfo name="TableStyleLight9" showFirstColumn="0" showLastColumn="0" showRowStripes="1" showColumnStripes="0"/>
</table>
</file>

<file path=xl/tables/table13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0" xr:uid="{7A80D322-23B1-4830-8947-3A4F0A536EA5}" name="Таблица5741121283542354956637077849198105112119126133140714212835424956637077849198105112119714212835421261331401471541611681751821891962032102172242312382452527142128354249566370778491981051121191267142128354214715416116817518218919620321021722423171841" displayName="Таблица5741121283542354956637077849198105112119126133140714212835424956637077849198105112119714212835421261331401471541611681751821891962032102172242312382452527142128354249566370778491981051121191267142128354214715416116817518218919620321021722423171841" ref="A33:G44" totalsRowShown="0" headerRowDxfId="5906" dataDxfId="5905" tableBorderDxfId="5904">
  <autoFilter ref="A33:G44" xr:uid="{D9A3A8C6-DD7E-4E67-8324-326DE496AAF4}"/>
  <tableColumns count="7">
    <tableColumn id="1" xr3:uid="{881396F0-2AB5-465B-9E6E-5CDA36EA9BDB}" name="Бригада 3" dataDxfId="5903"/>
    <tableColumn id="3" xr3:uid="{045DEC6D-F5A8-414F-B23E-B6930538A198}" name="2"/>
    <tableColumn id="4" xr3:uid="{2C807BB1-3696-45D0-92B1-C8FAAB49472F}" name="Замки" dataDxfId="5902"/>
    <tableColumn id="5" xr3:uid="{ACE9B986-91C6-4598-8776-ACB18D96E352}" name="А" dataDxfId="5901"/>
    <tableColumn id="6" xr3:uid="{56544DF9-CA35-49BF-BAB7-AF437BDB1C41}" name="Б" dataDxfId="5900"/>
    <tableColumn id="8" xr3:uid="{DF8EC3EA-3426-41FA-ADED-B0A65C7504A4}" name="Г" dataDxfId="5899"/>
    <tableColumn id="9" xr3:uid="{CB774F44-4299-46EE-9B70-5B527086C8F5}" name="Д=А*Г" dataDxfId="5898"/>
  </tableColumns>
  <tableStyleInfo name="TableStyleLight9" showFirstColumn="0" showLastColumn="0" showRowStripes="1" showColumnStripes="0"/>
</table>
</file>

<file path=xl/tables/table13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1" xr:uid="{B700A04B-EA59-46E4-A773-B8BAFFBCC0BB}" name="Таблица5710202734413448556269768390971041111181251321396132027344148556269768390971041111186132027344112513213914615316016717418118819520220921622323023724425161320273441485562697683909710411111812561320273441146153160167174181188195202209216223230613842" displayName="Таблица5710202734413448556269768390971041111181251321396132027344148556269768390971041111186132027344112513213914615316016717418118819520220921622323023724425161320273441485562697683909710411111812561320273441146153160167174181188195202209216223230613842" ref="A23:G32" totalsRowShown="0" headerRowDxfId="5897" dataDxfId="5896" tableBorderDxfId="5895">
  <autoFilter ref="A23:G32" xr:uid="{7D26CE2D-B531-460F-B9AC-785558AACEF6}"/>
  <tableColumns count="7">
    <tableColumn id="1" xr3:uid="{876941DC-B993-4A8B-94AB-2422D9B2A3E7}" name="Бригада 2" dataDxfId="5894"/>
    <tableColumn id="3" xr3:uid="{2401BEE0-C6E4-48E7-AFF3-C74F602D4E2D}" name="2"/>
    <tableColumn id="4" xr3:uid="{4E4C1553-0BB4-45CC-92D2-1C85738A370D}" name="Замки" dataDxfId="5893"/>
    <tableColumn id="5" xr3:uid="{8310775F-D928-4CC2-9488-21ED333E64D8}" name="А" dataDxfId="5892"/>
    <tableColumn id="6" xr3:uid="{93E81561-F2D8-44D4-9321-36441ACD4515}" name="Б" dataDxfId="5891"/>
    <tableColumn id="8" xr3:uid="{39DCB973-BC26-4EEB-8D74-0BAA297C7C9A}" name="Г" dataDxfId="5890"/>
    <tableColumn id="9" xr3:uid="{97C352A8-D5DB-49EE-96B1-339BFEADA865}" name="Д=А*Г" dataDxfId="5889"/>
  </tableColumns>
  <tableStyleInfo name="TableStyleLight9" showFirstColumn="0" showLastColumn="0" showRowStripes="1" showColumnStripes="0"/>
</table>
</file>

<file path=xl/tables/table13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2" xr:uid="{CD5BEA14-954B-48E1-A9EE-5879FB567165}" name="Таблица3167101319222528313437404346471013161922252831343740434649524710131619222528313437404346555861646770471013161922818253239324653606774818895102109116123130137411182532394653606774818895102109116411182532391231301371441511581651721791861932002072833" displayName="Таблица3167101319222528313437404346471013161922252831343740434649524710131619222528313437404346555861646770471013161922818253239324653606774818895102109116123130137411182532394653606774818895102109116411182532391231301371441511581651721791861932002072833" ref="A57:D64" totalsRowShown="0">
  <autoFilter ref="A57:D64" xr:uid="{F9595AAF-69FB-45E4-8FB9-3A8F6956DCF2}"/>
  <tableColumns count="4">
    <tableColumn id="1" xr3:uid="{13B3D29B-AEAD-407D-A4E8-C59C57A9B538}" name="Столбец1"/>
    <tableColumn id="2" xr3:uid="{00B22490-7EC4-45FA-AB56-5B90FE355314}" name="Столбец2"/>
    <tableColumn id="3" xr3:uid="{9C3E24D8-94B8-40BA-8EE0-75606F43D573}" name="Столбец3"/>
    <tableColumn id="4" xr3:uid="{BEF0B1FD-D327-4382-91AE-34A38DAD3167}" name="Столбец4"/>
  </tableColumns>
  <tableStyleInfo name="TableStyleLight9" showFirstColumn="0" showLastColumn="0" showRowStripes="1" showColumnStripes="0"/>
</table>
</file>

<file path=xl/tables/table13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3" xr:uid="{6C4122C3-D978-48BF-A78C-41A315BFDCE0}" name="Таблица5919263340334754616875828996103110117124131138512192633404754616875828996103110117512192633401241311381451521591661731801871942012082152222292362432505121926334047546168758289961031101171245121926334014515215916617318018719420120821522222951219834" displayName="Таблица5919263340334754616875828996103110117124131138512192633404754616875828996103110117512192633401241311381451521591661731801871942012082152222292362432505121926334047546168758289961031101171245121926334014515215916617318018719420120821522222951219834" ref="A3:G12" totalsRowShown="0" headerRowDxfId="5888" dataDxfId="5887" tableBorderDxfId="5886">
  <autoFilter ref="A3:G12" xr:uid="{436770F5-06D6-40FC-9732-11328DA1E0BA}"/>
  <tableColumns count="7">
    <tableColumn id="1" xr3:uid="{FBA7AE77-ADCF-4A06-92D1-601FFC60BEC0}" name="Бригада 1" dataDxfId="5885"/>
    <tableColumn id="3" xr3:uid="{1E7610E0-32CF-4404-956B-8C9AE7EBE4BA}" name="2"/>
    <tableColumn id="4" xr3:uid="{17032B4E-A9F8-412F-A2DE-F76C4E172C18}" name="Замки" dataDxfId="5884"/>
    <tableColumn id="5" xr3:uid="{D86A30A5-1CB1-4215-8D61-F7F297BEFB6D}" name="А" dataDxfId="5883"/>
    <tableColumn id="6" xr3:uid="{4BAB0D8E-FA0A-4948-A3A2-FFD0BD959E7D}" name="Б" dataDxfId="5882"/>
    <tableColumn id="8" xr3:uid="{1EA2F039-601D-4059-87A3-A435B0D73397}" name="Г" dataDxfId="5881"/>
    <tableColumn id="9" xr3:uid="{D197FA16-DD4E-40A6-84F4-954B73BD83E6}" name="Д=А*Г" dataDxfId="5880"/>
  </tableColumns>
  <tableStyleInfo name="TableStyleLight9" showFirstColumn="0" showLastColumn="0" showRowStripes="1" showColumnStripes="0"/>
</table>
</file>

<file path=xl/tables/table13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4" xr:uid="{00BAB121-F010-4477-94AC-F10B51FD65E2}" name="Таблица5710202734413448556269768390971041111181251321396132027344148556269768390971041111186132027344112513213914615316016717418118819520220921622323023724425161320273441485562697683909710411111812561320273441146153160167174181188195202209216223230613835" displayName="Таблица5710202734413448556269768390971041111181251321396132027344148556269768390971041111186132027344112513213914615316016717418118819520220921622323023724425161320273441485562697683909710411111812561320273441146153160167174181188195202209216223230613835" ref="A13:G22" totalsRowShown="0" headerRowDxfId="5879" dataDxfId="5878" tableBorderDxfId="5877">
  <autoFilter ref="A13:G22" xr:uid="{0E7CAF78-4D0C-41A5-A4DF-23B80F7A81E3}"/>
  <tableColumns count="7">
    <tableColumn id="1" xr3:uid="{59C0F181-660A-4763-AF87-49B64A39EB2C}" name="Бригада 2" dataDxfId="5876"/>
    <tableColumn id="3" xr3:uid="{CF65CD29-AD5C-4E90-B286-EE8FD0584A12}" name="2"/>
    <tableColumn id="4" xr3:uid="{1596E547-3127-4AB1-A711-55AEE6B73951}" name="Замки" dataDxfId="5875"/>
    <tableColumn id="5" xr3:uid="{CF389ED9-BBFC-4F9E-8B0B-6CEA4D95D21F}" name="А" dataDxfId="5874"/>
    <tableColumn id="6" xr3:uid="{1F3B7D95-CDA0-4E5F-B8E7-7152F42F7F9A}" name="Б" dataDxfId="5873"/>
    <tableColumn id="8" xr3:uid="{AC093B1A-F758-4CBB-A051-53E171563F62}" name="Г" dataDxfId="5872"/>
    <tableColumn id="9" xr3:uid="{F5B5F3B5-CB85-4248-AF8F-C09EEF483D8A}" name="Д=А*Г" dataDxfId="5871"/>
  </tableColumns>
  <tableStyleInfo name="TableStyleLight9" showFirstColumn="0" showLastColumn="0" showRowStripes="1" showColumnStripes="0"/>
</table>
</file>

<file path=xl/tables/table13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5" xr:uid="{EA448D7C-9F6F-45FA-80BC-93A8BD5DA9EC}" name="Таблица5741121283542354956637077849198105112119126133140714212835424956637077849198105112119714212835421261331401471541611681751821891962032102172242312382452527142128354249566370778491981051121191267142128354214715416116817518218919620321021722423171836" displayName="Таблица5741121283542354956637077849198105112119126133140714212835424956637077849198105112119714212835421261331401471541611681751821891962032102172242312382452527142128354249566370778491981051121191267142128354214715416116817518218919620321021722423171836" ref="A33:G44" totalsRowShown="0" headerRowDxfId="5870" dataDxfId="5869" tableBorderDxfId="5868">
  <autoFilter ref="A33:G44" xr:uid="{D9A3A8C6-DD7E-4E67-8324-326DE496AAF4}"/>
  <tableColumns count="7">
    <tableColumn id="1" xr3:uid="{2F89AA6E-85DA-4C33-AB52-F95C8F5F2D0F}" name="Бригада 3" dataDxfId="5867"/>
    <tableColumn id="3" xr3:uid="{770482E9-0A58-43AA-BB86-6DEF43D2F17B}" name="2"/>
    <tableColumn id="4" xr3:uid="{DB4095CB-1B21-4835-B0BF-713652DE3485}" name="Замки" dataDxfId="5866"/>
    <tableColumn id="5" xr3:uid="{31125290-E019-43AC-B38D-68D6D2990516}" name="А" dataDxfId="5865"/>
    <tableColumn id="6" xr3:uid="{50553BCB-B562-4E01-8DF8-F577805B49EE}" name="Б" dataDxfId="5864"/>
    <tableColumn id="8" xr3:uid="{8604D417-C8A9-4B64-845D-8ABB81D1882B}" name="Г" dataDxfId="5863"/>
    <tableColumn id="9" xr3:uid="{A0ED49A8-F564-46F9-B2E5-608FBED0C181}" name="Д=А*Г" dataDxfId="5862"/>
  </tableColumns>
  <tableStyleInfo name="TableStyleLight9" showFirstColumn="0" showLastColumn="0" showRowStripes="1" showColumnStripes="0"/>
</table>
</file>

<file path=xl/tables/table13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6" xr:uid="{6F4DA0AA-F7FD-4B7F-B758-34D18DFDEA22}" name="Таблица5710202734413448556269768390971041111181251321396132027344148556269768390971041111186132027344112513213914615316016717418118819520220921622323023724425161320273441485562697683909710411111812561320273441146153160167174181188195202209216223230613837" displayName="Таблица5710202734413448556269768390971041111181251321396132027344148556269768390971041111186132027344112513213914615316016717418118819520220921622323023724425161320273441485562697683909710411111812561320273441146153160167174181188195202209216223230613837" ref="A23:G32" totalsRowShown="0" headerRowDxfId="5861" dataDxfId="5860" tableBorderDxfId="5859">
  <autoFilter ref="A23:G32" xr:uid="{7D26CE2D-B531-460F-B9AC-785558AACEF6}"/>
  <tableColumns count="7">
    <tableColumn id="1" xr3:uid="{944CC6E9-8FE8-4811-B441-D3EA60C4EA59}" name="Бригада 2" dataDxfId="5858"/>
    <tableColumn id="3" xr3:uid="{F4C6BDE2-B44E-4F58-AD80-3D30432BCFCC}" name="2"/>
    <tableColumn id="4" xr3:uid="{9E55775A-3DD5-4C30-9C4A-3BEBFF4FD14B}" name="Замки" dataDxfId="5857"/>
    <tableColumn id="5" xr3:uid="{0802DE35-24E8-4ECC-AA60-EF123B5A8FDD}" name="А" dataDxfId="5856"/>
    <tableColumn id="6" xr3:uid="{3F136F92-18FC-4D63-BB6B-0D1167CFC148}" name="Б" dataDxfId="5855"/>
    <tableColumn id="8" xr3:uid="{27692350-6F1C-4860-B39C-D7479A5B6C7D}" name="Г" dataDxfId="5854"/>
    <tableColumn id="9" xr3:uid="{32747E42-7CE5-4FC7-B154-4D8B9951F105}" name="Д=А*Г" dataDxfId="5853"/>
  </tableColumns>
  <tableStyleInfo name="TableStyleLight9" showFirstColumn="0" showLastColumn="0" showRowStripes="1" showColumnStripes="0"/>
</table>
</file>

<file path=xl/tables/table13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7" xr:uid="{DCD3AEDF-01D6-44CC-A587-83A40BE1E665}" name="Таблица3167101319222528313437404346471013161922252831343740434649524710131619222528313437404346555861646770471013161922818253239324653606774818895102109116123130137411182532394653606774818895102109116411182532391231301371441511581651721791861932002072828" displayName="Таблица3167101319222528313437404346471013161922252831343740434649524710131619222528313437404346555861646770471013161922818253239324653606774818895102109116123130137411182532394653606774818895102109116411182532391231301371441511581651721791861932002072828" ref="A57:D65" totalsRowShown="0">
  <autoFilter ref="A57:D65" xr:uid="{F9595AAF-69FB-45E4-8FB9-3A8F6956DCF2}"/>
  <tableColumns count="4">
    <tableColumn id="1" xr3:uid="{D31FD1C8-3035-470A-A3E7-621A52684E47}" name="Столбец1"/>
    <tableColumn id="2" xr3:uid="{430538D7-01D3-41DF-A2FC-D5A68ECD0854}" name="Столбец2"/>
    <tableColumn id="3" xr3:uid="{A7837CEB-70CE-4EFE-8B14-05B09B662B1B}" name="Столбец3"/>
    <tableColumn id="4" xr3:uid="{D487B350-2F79-4C2C-BDAB-B8A25FE62A8A}" name="Столбец4"/>
  </tableColumns>
  <tableStyleInfo name="TableStyleLight9" showFirstColumn="0" showLastColumn="0" showRowStripes="1" showColumnStripes="0"/>
</table>
</file>

<file path=xl/tables/table13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8" xr:uid="{A8A67C25-EC80-4DB4-A84B-2AAE469EB642}" name="Таблица5919263340334754616875828996103110117124131138512192633404754616875828996103110117512192633401241311381451521591661731801871942012082152222292362432505121926334047546168758289961031101171245121926334014515215916617318018719420120821522222951219829" displayName="Таблица5919263340334754616875828996103110117124131138512192633404754616875828996103110117512192633401241311381451521591661731801871942012082152222292362432505121926334047546168758289961031101171245121926334014515215916617318018719420120821522222951219829" ref="A3:G12" totalsRowShown="0" headerRowDxfId="5852" dataDxfId="5851" tableBorderDxfId="5850">
  <autoFilter ref="A3:G12" xr:uid="{436770F5-06D6-40FC-9732-11328DA1E0BA}"/>
  <tableColumns count="7">
    <tableColumn id="1" xr3:uid="{5A57593F-876B-40AA-B2CD-1BC1A93A6D1B}" name="Бригада 1" dataDxfId="5849"/>
    <tableColumn id="3" xr3:uid="{AFE7000B-D2C1-4F47-963B-51680A0656E4}" name="2"/>
    <tableColumn id="4" xr3:uid="{DAE44DCB-D8A8-4757-988E-2467693E1679}" name="Замки" dataDxfId="5848"/>
    <tableColumn id="5" xr3:uid="{99164830-6B9B-418F-A307-D71B3B12E900}" name="А" dataDxfId="5847"/>
    <tableColumn id="6" xr3:uid="{E8E7048B-254B-41CD-9DD9-365AE0891CBE}" name="Б" dataDxfId="5846"/>
    <tableColumn id="8" xr3:uid="{15421D52-E311-4051-8404-60CC827A3BB5}" name="Г" dataDxfId="5845"/>
    <tableColumn id="9" xr3:uid="{23452042-7BE6-4F58-A10A-80E47BD806F0}" name="Д=А*Г" dataDxfId="5844"/>
  </tableColumns>
  <tableStyleInfo name="TableStyleLight9" showFirstColumn="0" showLastColumn="0" showRowStripes="1" showColumnStripes="0"/>
</table>
</file>

<file path=xl/tables/table13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9" xr:uid="{B0C97570-2A2D-498F-A89B-1B5AB0C4DF3B}" name="Таблица5710202734413448556269768390971041111181251321396132027344148556269768390971041111186132027344112513213914615316016717418118819520220921622323023724425161320273441485562697683909710411111812561320273441146153160167174181188195202209216223230613830" displayName="Таблица5710202734413448556269768390971041111181251321396132027344148556269768390971041111186132027344112513213914615316016717418118819520220921622323023724425161320273441485562697683909710411111812561320273441146153160167174181188195202209216223230613830" ref="A13:G22" totalsRowShown="0" headerRowDxfId="5843" dataDxfId="5842" tableBorderDxfId="5841">
  <autoFilter ref="A13:G22" xr:uid="{0E7CAF78-4D0C-41A5-A4DF-23B80F7A81E3}"/>
  <tableColumns count="7">
    <tableColumn id="1" xr3:uid="{B45679EC-683E-4E3D-9A8D-0080E91DFA34}" name="Бригада 2" dataDxfId="5840"/>
    <tableColumn id="3" xr3:uid="{FEB269B4-8B7A-4F08-A988-E805270D5603}" name="2"/>
    <tableColumn id="4" xr3:uid="{510E42D5-1EB3-42E2-AEDB-50379E4E7862}" name="Замки" dataDxfId="5839"/>
    <tableColumn id="5" xr3:uid="{F4A0102E-4604-4181-83F0-A1B502A4A199}" name="А" dataDxfId="5838"/>
    <tableColumn id="6" xr3:uid="{52B996AD-D3DE-48D4-9E23-DBBCA076A178}" name="Б" dataDxfId="5837"/>
    <tableColumn id="8" xr3:uid="{BBFED916-A1BC-4287-BBA1-F351300C1946}" name="Г" dataDxfId="5836"/>
    <tableColumn id="9" xr3:uid="{77160B19-13C0-40D0-950F-2A4B21CF545B}" name="Д=А*Г" dataDxfId="5835"/>
  </tableColumns>
  <tableStyleInfo name="TableStyleLight9" showFirstColumn="0" showLastColumn="0" showRowStripes="1" showColumnStripes="0"/>
</table>
</file>

<file path=xl/tables/table13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0" xr:uid="{8A988161-BE8B-4143-8784-5C9BC6F79F24}" name="Таблица5741121283542354956637077849198105112119126133140714212835424956637077849198105112119714212835421261331401471541611681751821891962032102172242312382452527142128354249566370778491981051121191267142128354214715416116817518218919620321021722423171831" displayName="Таблица5741121283542354956637077849198105112119126133140714212835424956637077849198105112119714212835421261331401471541611681751821891962032102172242312382452527142128354249566370778491981051121191267142128354214715416116817518218919620321021722423171831" ref="A33:G44" totalsRowShown="0" headerRowDxfId="5834" dataDxfId="5833" tableBorderDxfId="5832">
  <autoFilter ref="A33:G44" xr:uid="{D9A3A8C6-DD7E-4E67-8324-326DE496AAF4}"/>
  <tableColumns count="7">
    <tableColumn id="1" xr3:uid="{50A62BA9-2D07-4C9A-A194-C2F5EF9CDF48}" name="Бригада 3" dataDxfId="5831"/>
    <tableColumn id="3" xr3:uid="{636F8D26-6296-48C6-862C-8EBE054A6EE4}" name="2"/>
    <tableColumn id="4" xr3:uid="{829BDA8E-132D-4E33-BC9D-A6A337B88502}" name="Замки" dataDxfId="5830"/>
    <tableColumn id="5" xr3:uid="{0F043A71-111C-4230-971E-7D9759D37327}" name="А" dataDxfId="5829"/>
    <tableColumn id="6" xr3:uid="{DAE07CF9-2A34-41C0-A0F8-3228561F2ABF}" name="Б" dataDxfId="5828"/>
    <tableColumn id="8" xr3:uid="{2ACF4348-6699-4F77-BE09-93F5F8AA6BEB}" name="Г" dataDxfId="5827"/>
    <tableColumn id="9" xr3:uid="{675FBB55-8333-4D1E-A2F1-FF5587FCA907}" name="Д=А*Г" dataDxfId="5826"/>
  </tableColumns>
  <tableStyleInfo name="TableStyleLight9" showFirstColumn="0" showLastColumn="0" showRowStripes="1" showColumnStripes="0"/>
</table>
</file>

<file path=xl/tables/table13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1" xr:uid="{83EFE105-84C8-495D-95BA-FEFEAEA0DC61}" name="Таблица5710202734413448556269768390971041111181251321396132027344148556269768390971041111186132027344112513213914615316016717418118819520220921622323023724425161320273441485562697683909710411111812561320273441146153160167174181188195202209216223230613832" displayName="Таблица5710202734413448556269768390971041111181251321396132027344148556269768390971041111186132027344112513213914615316016717418118819520220921622323023724425161320273441485562697683909710411111812561320273441146153160167174181188195202209216223230613832" ref="A23:G32" totalsRowShown="0" headerRowDxfId="5825" dataDxfId="5824" tableBorderDxfId="5823">
  <autoFilter ref="A23:G32" xr:uid="{7D26CE2D-B531-460F-B9AC-785558AACEF6}"/>
  <tableColumns count="7">
    <tableColumn id="1" xr3:uid="{6987D2AA-1B7C-41BC-BA61-4DA1A46A9025}" name="Бригада 2" dataDxfId="5822"/>
    <tableColumn id="3" xr3:uid="{4F5D5B8F-A5AE-44B6-8018-02ADBEB8699C}" name="2"/>
    <tableColumn id="4" xr3:uid="{E76C5ED4-5A0F-4016-B36C-E851D472D046}" name="Замки" dataDxfId="5821"/>
    <tableColumn id="5" xr3:uid="{C47C6041-62E8-4D75-B789-1F004897F808}" name="А" dataDxfId="5820"/>
    <tableColumn id="6" xr3:uid="{BD71F465-B2DC-4769-87D7-5E3B5F8E293E}" name="Б" dataDxfId="5819"/>
    <tableColumn id="8" xr3:uid="{724418D9-CEBB-46E9-86E1-F9A8D7BCE407}" name="Г" dataDxfId="5818"/>
    <tableColumn id="9" xr3:uid="{BF77C24A-724D-4B7C-98C9-2C386B3A2091}" name="Д=А*Г" dataDxfId="5817"/>
  </tableColumns>
  <tableStyleInfo name="TableStyleLight9" showFirstColumn="0" showLastColumn="0" showRowStripes="1" showColumnStripes="0"/>
</table>
</file>

<file path=xl/tables/table13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2" xr:uid="{F12F8C0B-FCFC-428A-93DA-F2C807EC43A8}" name="Таблица3167101319222528313437404346471013161922252831343740434649524710131619222528313437404346555861646770471013161922818253239324653606774818895102109116123130137411182532394653606774818895102109116411182532391231301371441511581651721791861932002072823" displayName="Таблица3167101319222528313437404346471013161922252831343740434649524710131619222528313437404346555861646770471013161922818253239324653606774818895102109116123130137411182532394653606774818895102109116411182532391231301371441511581651721791861932002072823" ref="A57:D63" totalsRowShown="0">
  <autoFilter ref="A57:D63" xr:uid="{F9595AAF-69FB-45E4-8FB9-3A8F6956DCF2}"/>
  <tableColumns count="4">
    <tableColumn id="1" xr3:uid="{C5AD49E3-A4CB-4776-9F88-E9D23D689410}" name="Столбец1"/>
    <tableColumn id="2" xr3:uid="{45A29C7C-9B3F-4C68-A1BC-3F8C09DA4F0B}" name="Столбец2"/>
    <tableColumn id="3" xr3:uid="{1C72F355-29A0-4D40-9B9B-5D7E926E4B80}" name="Столбец3"/>
    <tableColumn id="4" xr3:uid="{C8766D40-E4E8-4C89-AC88-4D40E435442C}" name="Столбец4"/>
  </tableColumns>
  <tableStyleInfo name="TableStyleLight9" showFirstColumn="0" showLastColumn="0" showRowStripes="1" showColumnStripes="0"/>
</table>
</file>

<file path=xl/tables/table13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3" xr:uid="{EABA3BAC-191F-4986-B6DA-C4895838E38B}" name="Таблица5919263340334754616875828996103110117124131138512192633404754616875828996103110117512192633401241311381451521591661731801871942012082152222292362432505121926334047546168758289961031101171245121926334014515215916617318018719420120821522222951219824" displayName="Таблица5919263340334754616875828996103110117124131138512192633404754616875828996103110117512192633401241311381451521591661731801871942012082152222292362432505121926334047546168758289961031101171245121926334014515215916617318018719420120821522222951219824" ref="A3:G12" totalsRowShown="0" headerRowDxfId="5816" dataDxfId="5815" tableBorderDxfId="5814">
  <autoFilter ref="A3:G12" xr:uid="{436770F5-06D6-40FC-9732-11328DA1E0BA}"/>
  <tableColumns count="7">
    <tableColumn id="1" xr3:uid="{EAED302C-896D-4CF6-98EF-EF77AA78F7BF}" name="Бригада 1" dataDxfId="5813"/>
    <tableColumn id="3" xr3:uid="{49205085-E4BB-431E-96A4-ED9C167712F1}" name="2"/>
    <tableColumn id="4" xr3:uid="{A7330893-1A91-4EB0-8F24-3F9F25E1068E}" name="Замки" dataDxfId="5812"/>
    <tableColumn id="5" xr3:uid="{295F7C17-B6C2-4252-B0BB-7531A1E5825A}" name="А" dataDxfId="5811"/>
    <tableColumn id="6" xr3:uid="{1AE1C837-24B2-4376-A056-3CC6C70AF00A}" name="Б" dataDxfId="5810"/>
    <tableColumn id="8" xr3:uid="{0E10640B-7F69-4932-8E20-355DA240489F}" name="Г" dataDxfId="5809"/>
    <tableColumn id="9" xr3:uid="{346E0127-2219-4124-BA61-CC7A19C0E7AB}" name="Д=А*Г" dataDxfId="5808"/>
  </tableColumns>
  <tableStyleInfo name="TableStyleLight9" showFirstColumn="0" showLastColumn="0" showRowStripes="1" showColumnStripes="0"/>
</table>
</file>

<file path=xl/tables/table13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4" xr:uid="{B308CEE5-E83A-4C77-AB6F-EF665FACCE55}" name="Таблица5710202734413448556269768390971041111181251321396132027344148556269768390971041111186132027344112513213914615316016717418118819520220921622323023724425161320273441485562697683909710411111812561320273441146153160167174181188195202209216223230613825" displayName="Таблица5710202734413448556269768390971041111181251321396132027344148556269768390971041111186132027344112513213914615316016717418118819520220921622323023724425161320273441485562697683909710411111812561320273441146153160167174181188195202209216223230613825" ref="A13:G22" totalsRowShown="0" headerRowDxfId="5807" dataDxfId="5806" tableBorderDxfId="5805">
  <autoFilter ref="A13:G22" xr:uid="{0E7CAF78-4D0C-41A5-A4DF-23B80F7A81E3}"/>
  <tableColumns count="7">
    <tableColumn id="1" xr3:uid="{50841762-7093-4806-8980-67EF25F71BC9}" name="Бригада 2" dataDxfId="5804"/>
    <tableColumn id="3" xr3:uid="{DD2AE426-4DFF-4F30-91CF-C63ECF676CF1}" name="2"/>
    <tableColumn id="4" xr3:uid="{033D2CB8-AF00-4B3B-BE60-C422B45FB253}" name="Замки" dataDxfId="5803"/>
    <tableColumn id="5" xr3:uid="{1E4A5405-7592-4931-A36E-FC06B7B49732}" name="А" dataDxfId="5802"/>
    <tableColumn id="6" xr3:uid="{F6795382-E1B9-4511-AA06-1C3D3F8D34C1}" name="Б" dataDxfId="5801"/>
    <tableColumn id="8" xr3:uid="{83B7568A-B333-4B85-992F-E279AECBCED7}" name="Г" dataDxfId="5800"/>
    <tableColumn id="9" xr3:uid="{5742A94E-28DF-4086-820E-68BA34DBDC15}" name="Д=А*Г" dataDxfId="5799"/>
  </tableColumns>
  <tableStyleInfo name="TableStyleLight9" showFirstColumn="0" showLastColumn="0" showRowStripes="1" showColumnStripes="0"/>
</table>
</file>

<file path=xl/tables/table13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5" xr:uid="{8045D701-13CC-401C-B293-8C9BD50039D2}" name="Таблица5741121283542354956637077849198105112119126133140714212835424956637077849198105112119714212835421261331401471541611681751821891962032102172242312382452527142128354249566370778491981051121191267142128354214715416116817518218919620321021722423171826" displayName="Таблица5741121283542354956637077849198105112119126133140714212835424956637077849198105112119714212835421261331401471541611681751821891962032102172242312382452527142128354249566370778491981051121191267142128354214715416116817518218919620321021722423171826" ref="A33:G44" totalsRowShown="0" headerRowDxfId="5798" dataDxfId="5797" tableBorderDxfId="5796">
  <autoFilter ref="A33:G44" xr:uid="{D9A3A8C6-DD7E-4E67-8324-326DE496AAF4}"/>
  <tableColumns count="7">
    <tableColumn id="1" xr3:uid="{D69BF108-B159-44B8-9BB6-7AA7C3E4D971}" name="Бригада 3" dataDxfId="5795"/>
    <tableColumn id="3" xr3:uid="{6DF84A26-B273-425F-BBB7-AFAD958D204A}" name="2"/>
    <tableColumn id="4" xr3:uid="{6BB59F2C-BE6A-45EC-9457-4E80BF90E5F9}" name="Замки" dataDxfId="5794"/>
    <tableColumn id="5" xr3:uid="{EACBC7A6-6F20-489D-863F-52FF00C9D5DC}" name="А" dataDxfId="5793"/>
    <tableColumn id="6" xr3:uid="{A833915A-2D30-447E-91AF-AA0B7B19038B}" name="Б" dataDxfId="5792"/>
    <tableColumn id="8" xr3:uid="{E56A90FB-E956-41C5-A229-412054B460FB}" name="Г" dataDxfId="5791"/>
    <tableColumn id="9" xr3:uid="{276FD096-B75D-471A-9224-4DE68D73C1E9}" name="Д=А*Г" dataDxfId="5790"/>
  </tableColumns>
  <tableStyleInfo name="TableStyleLight9" showFirstColumn="0" showLastColumn="0" showRowStripes="1" showColumnStripes="0"/>
</table>
</file>

<file path=xl/tables/table13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6" xr:uid="{635AE982-7EFA-4EF5-99BE-520C602CC8D3}" name="Таблица5710202734413448556269768390971041111181251321396132027344148556269768390971041111186132027344112513213914615316016717418118819520220921622323023724425161320273441485562697683909710411111812561320273441146153160167174181188195202209216223230613827" displayName="Таблица5710202734413448556269768390971041111181251321396132027344148556269768390971041111186132027344112513213914615316016717418118819520220921622323023724425161320273441485562697683909710411111812561320273441146153160167174181188195202209216223230613827" ref="A23:G32" totalsRowShown="0" headerRowDxfId="5789" dataDxfId="5788" tableBorderDxfId="5787">
  <autoFilter ref="A23:G32" xr:uid="{7D26CE2D-B531-460F-B9AC-785558AACEF6}"/>
  <tableColumns count="7">
    <tableColumn id="1" xr3:uid="{22744A9F-72AA-42B4-A49C-9AB42AB051AF}" name="Бригада 2" dataDxfId="5786"/>
    <tableColumn id="3" xr3:uid="{F1E66EDF-B038-4790-9A24-3FE571D7C5F1}" name="2"/>
    <tableColumn id="4" xr3:uid="{F1DE649C-2632-4431-B412-D44B0E006612}" name="Замки" dataDxfId="5785"/>
    <tableColumn id="5" xr3:uid="{F2848258-D153-4A9B-963D-1AB4CC247DB5}" name="А" dataDxfId="5784"/>
    <tableColumn id="6" xr3:uid="{3933B4D0-5B3F-41DD-ACBE-CFEDE1E0C491}" name="Б" dataDxfId="5783"/>
    <tableColumn id="8" xr3:uid="{5279D00D-05BF-457F-B321-7411D27F7939}" name="Г" dataDxfId="5782"/>
    <tableColumn id="9" xr3:uid="{AA126F91-048B-444D-8280-C318687F4CE6}" name="Д=А*Г" dataDxfId="5781"/>
  </tableColumns>
  <tableStyleInfo name="TableStyleLight9" showFirstColumn="0" showLastColumn="0" showRowStripes="1" showColumnStripes="0"/>
</table>
</file>

<file path=xl/tables/table13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7" xr:uid="{DE3CC327-FACE-4F7A-96D1-13329952713A}" name="Таблица3167101319222528313437404346471013161922252831343740434649524710131619222528313437404346555861646770471013161922818253239324653606774818895102109116123130137411182532394653606774818895102109116411182532391231301371441511581651721791861932002072818" displayName="Таблица3167101319222528313437404346471013161922252831343740434649524710131619222528313437404346555861646770471013161922818253239324653606774818895102109116123130137411182532394653606774818895102109116411182532391231301371441511581651721791861932002072818" ref="A57:D64" totalsRowShown="0">
  <autoFilter ref="A57:D64" xr:uid="{F9595AAF-69FB-45E4-8FB9-3A8F6956DCF2}"/>
  <tableColumns count="4">
    <tableColumn id="1" xr3:uid="{DA298280-D0B7-4519-9767-84457B39A322}" name="Столбец1"/>
    <tableColumn id="2" xr3:uid="{D35C1451-2F66-4E0A-BC45-C9DAB3C2DAAD}" name="Столбец2"/>
    <tableColumn id="3" xr3:uid="{CE4FA26E-948E-4480-AF2C-CD37ECCAD576}" name="Столбец3"/>
    <tableColumn id="4" xr3:uid="{B3964993-BDE2-4C56-ABC0-B441982926DB}" name="Столбец4"/>
  </tableColumns>
  <tableStyleInfo name="TableStyleLight9" showFirstColumn="0" showLastColumn="0" showRowStripes="1" showColumnStripes="0"/>
</table>
</file>

<file path=xl/tables/table13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8" xr:uid="{5679A97F-942F-41DA-B1CC-0266DA248624}" name="Таблица5919263340334754616875828996103110117124131138512192633404754616875828996103110117512192633401241311381451521591661731801871942012082152222292362432505121926334047546168758289961031101171245121926334014515215916617318018719420120821522222951219819" displayName="Таблица5919263340334754616875828996103110117124131138512192633404754616875828996103110117512192633401241311381451521591661731801871942012082152222292362432505121926334047546168758289961031101171245121926334014515215916617318018719420120821522222951219819" ref="A3:G12" totalsRowShown="0" headerRowDxfId="5780" dataDxfId="5779" tableBorderDxfId="5778">
  <autoFilter ref="A3:G12" xr:uid="{436770F5-06D6-40FC-9732-11328DA1E0BA}"/>
  <tableColumns count="7">
    <tableColumn id="1" xr3:uid="{BA5682FF-8962-4496-96AA-5FB09EC97517}" name="Бригада 1" dataDxfId="5777"/>
    <tableColumn id="3" xr3:uid="{3314EC11-58BE-4DE8-AF51-61582F0CD574}" name="2"/>
    <tableColumn id="4" xr3:uid="{5974D59A-D4D5-4AED-8BFA-E784AC6BA045}" name="Замки" dataDxfId="5776"/>
    <tableColumn id="5" xr3:uid="{D9D9BCA1-00C3-42A0-AE38-252995C5A235}" name="А" dataDxfId="5775"/>
    <tableColumn id="6" xr3:uid="{75E54AF6-2C9B-4F95-B6AB-06CEEFE99743}" name="Б" dataDxfId="5774"/>
    <tableColumn id="8" xr3:uid="{2B11C0BD-7C25-4402-95DD-D4AAB50D6B08}" name="Г" dataDxfId="5773"/>
    <tableColumn id="9" xr3:uid="{126F340A-EE17-4A8E-BA4B-785237B23E7C}" name="Д=А*Г" dataDxfId="5772"/>
  </tableColumns>
  <tableStyleInfo name="TableStyleLight9" showFirstColumn="0" showLastColumn="0" showRowStripes="1" showColumnStripes="0"/>
</table>
</file>

<file path=xl/tables/table13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9" xr:uid="{8B5E02C3-ACBE-49B5-82A2-A5355F825946}" name="Таблица5710202734413448556269768390971041111181251321396132027344148556269768390971041111186132027344112513213914615316016717418118819520220921622323023724425161320273441485562697683909710411111812561320273441146153160167174181188195202209216223230613820" displayName="Таблица5710202734413448556269768390971041111181251321396132027344148556269768390971041111186132027344112513213914615316016717418118819520220921622323023724425161320273441485562697683909710411111812561320273441146153160167174181188195202209216223230613820" ref="A13:G22" totalsRowShown="0" headerRowDxfId="5771" dataDxfId="5770" tableBorderDxfId="5769">
  <autoFilter ref="A13:G22" xr:uid="{0E7CAF78-4D0C-41A5-A4DF-23B80F7A81E3}"/>
  <tableColumns count="7">
    <tableColumn id="1" xr3:uid="{177D5860-F0DD-406F-9685-1CCBAFB000A0}" name="Бригада 2" dataDxfId="5768"/>
    <tableColumn id="3" xr3:uid="{F35470AC-6C15-4057-827A-278AF146E00D}" name="2"/>
    <tableColumn id="4" xr3:uid="{5D350BAD-7B17-4ED7-B22C-79FB54D8D3E3}" name="Замки" dataDxfId="5767"/>
    <tableColumn id="5" xr3:uid="{97E82F93-39DB-4FE9-A6BC-F8A4AF12018B}" name="А" dataDxfId="5766"/>
    <tableColumn id="6" xr3:uid="{96E22210-EF71-4E0C-94BC-1DA46E0C8ED9}" name="Б" dataDxfId="5765"/>
    <tableColumn id="8" xr3:uid="{F2A2E441-BFA3-418F-B46C-F5DBAC0763C8}" name="Г" dataDxfId="5764"/>
    <tableColumn id="9" xr3:uid="{631ABF2F-5A4B-41E8-AF03-52E136BF2865}" name="Д=А*Г" dataDxfId="5763"/>
  </tableColumns>
  <tableStyleInfo name="TableStyleLight9" showFirstColumn="0" showLastColumn="0" showRowStripes="1" showColumnStripes="0"/>
</table>
</file>

<file path=xl/tables/table13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0" xr:uid="{B510E54C-A9F2-426D-841B-DF7DF8D9CB4B}" name="Таблица5741121283542354956637077849198105112119126133140714212835424956637077849198105112119714212835421261331401471541611681751821891962032102172242312382452527142128354249566370778491981051121191267142128354214715416116817518218919620321021722423171821" displayName="Таблица5741121283542354956637077849198105112119126133140714212835424956637077849198105112119714212835421261331401471541611681751821891962032102172242312382452527142128354249566370778491981051121191267142128354214715416116817518218919620321021722423171821" ref="A33:G44" totalsRowShown="0" headerRowDxfId="5762" dataDxfId="5761" tableBorderDxfId="5760">
  <autoFilter ref="A33:G44" xr:uid="{D9A3A8C6-DD7E-4E67-8324-326DE496AAF4}"/>
  <tableColumns count="7">
    <tableColumn id="1" xr3:uid="{CBECAB85-3C0A-467D-B4B3-6686C10F9762}" name="Бригада 3" dataDxfId="5759"/>
    <tableColumn id="3" xr3:uid="{340A625A-0C13-45CE-B6E1-FA9FF858B6A4}" name="2"/>
    <tableColumn id="4" xr3:uid="{FE12ABD0-82F6-4C00-B62C-C9247170B1D6}" name="Замки" dataDxfId="5758"/>
    <tableColumn id="5" xr3:uid="{EF37538F-DEBB-445B-8734-AEAF0A44FED3}" name="А" dataDxfId="5757"/>
    <tableColumn id="6" xr3:uid="{FECC1D90-1471-48A8-88AE-EE663784BAD9}" name="Б" dataDxfId="5756"/>
    <tableColumn id="8" xr3:uid="{6DE27051-232E-40CD-872E-EE26024B52CE}" name="Г" dataDxfId="5755"/>
    <tableColumn id="9" xr3:uid="{63BD8477-4B7D-4D57-834B-DDC34CFE6331}" name="Д=А*Г" dataDxfId="5754"/>
  </tableColumns>
  <tableStyleInfo name="TableStyleLight9" showFirstColumn="0" showLastColumn="0" showRowStripes="1" showColumnStripes="0"/>
</table>
</file>

<file path=xl/tables/table13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1" xr:uid="{2477C9CE-8E08-4BFE-8A84-4942805EA6B5}" name="Таблица5710202734413448556269768390971041111181251321396132027344148556269768390971041111186132027344112513213914615316016717418118819520220921622323023724425161320273441485562697683909710411111812561320273441146153160167174181188195202209216223230613822" displayName="Таблица5710202734413448556269768390971041111181251321396132027344148556269768390971041111186132027344112513213914615316016717418118819520220921622323023724425161320273441485562697683909710411111812561320273441146153160167174181188195202209216223230613822" ref="A23:G32" totalsRowShown="0" headerRowDxfId="5753" dataDxfId="5752" tableBorderDxfId="5751">
  <autoFilter ref="A23:G32" xr:uid="{7D26CE2D-B531-460F-B9AC-785558AACEF6}"/>
  <tableColumns count="7">
    <tableColumn id="1" xr3:uid="{9CF0BAF4-2E8E-4149-8FDE-3555846BAA96}" name="Бригада 2" dataDxfId="5750"/>
    <tableColumn id="3" xr3:uid="{04ACDAAD-FA1E-4F18-9945-B6A433E07062}" name="2"/>
    <tableColumn id="4" xr3:uid="{DA3B4BCB-279F-4415-9E3B-B951E2216342}" name="Замки" dataDxfId="5749"/>
    <tableColumn id="5" xr3:uid="{271599C3-BE0B-41D5-9CF3-3AA648E2BB80}" name="А" dataDxfId="5748"/>
    <tableColumn id="6" xr3:uid="{CE75F0FD-DD85-4D20-B54D-DB600EDD93A2}" name="Б" dataDxfId="5747"/>
    <tableColumn id="8" xr3:uid="{DA145CAC-9E77-4850-A37F-4B5C30FE245D}" name="Г" dataDxfId="5746"/>
    <tableColumn id="9" xr3:uid="{3C57174A-0B35-4FDB-923A-80CFD63489CD}" name="Д=А*Г" dataDxfId="5745"/>
  </tableColumns>
  <tableStyleInfo name="TableStyleLight9" showFirstColumn="0" showLastColumn="0" showRowStripes="1" showColumnStripes="0"/>
</table>
</file>

<file path=xl/tables/table13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2" xr:uid="{8EFF0E52-6BFB-4E03-8008-D097423482E1}" name="Таблица3167101319222528313437404346471013161922252831343740434649524710131619222528313437404346555861646770471013161922818253239324653606774818895102109116123130137411182532394653606774818895102109116411182532391231301371441511581651721791861932002072813" displayName="Таблица3167101319222528313437404346471013161922252831343740434649524710131619222528313437404346555861646770471013161922818253239324653606774818895102109116123130137411182532394653606774818895102109116411182532391231301371441511581651721791861932002072813" ref="A57:D65" totalsRowShown="0">
  <autoFilter ref="A57:D65" xr:uid="{F9595AAF-69FB-45E4-8FB9-3A8F6956DCF2}"/>
  <tableColumns count="4">
    <tableColumn id="1" xr3:uid="{388FD899-16B2-4DE4-9D76-8DAA1ED23182}" name="Столбец1"/>
    <tableColumn id="2" xr3:uid="{80100AE6-5FC1-4384-9C9C-2C0468365ABA}" name="Столбец2"/>
    <tableColumn id="3" xr3:uid="{8352EFBF-046E-4696-BA3C-0A15CD25A035}" name="Столбец3"/>
    <tableColumn id="4" xr3:uid="{3DF30176-CDA4-4A5A-96D6-273733B4DF28}" name="Столбец4"/>
  </tableColumns>
  <tableStyleInfo name="TableStyleLight9" showFirstColumn="0" showLastColumn="0" showRowStripes="1" showColumnStripes="0"/>
</table>
</file>

<file path=xl/tables/table13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3" xr:uid="{76CD2299-C850-425B-AC13-64ED0C1B8CB1}" name="Таблица5919263340334754616875828996103110117124131138512192633404754616875828996103110117512192633401241311381451521591661731801871942012082152222292362432505121926334047546168758289961031101171245121926334014515215916617318018719420120821522222951219814" displayName="Таблица5919263340334754616875828996103110117124131138512192633404754616875828996103110117512192633401241311381451521591661731801871942012082152222292362432505121926334047546168758289961031101171245121926334014515215916617318018719420120821522222951219814" ref="A3:G12" totalsRowShown="0" headerRowDxfId="5744" dataDxfId="5743" tableBorderDxfId="5742">
  <autoFilter ref="A3:G12" xr:uid="{436770F5-06D6-40FC-9732-11328DA1E0BA}"/>
  <tableColumns count="7">
    <tableColumn id="1" xr3:uid="{C676F093-C4E6-4DD9-81B7-1EEF2029E430}" name="Бригада 1" dataDxfId="5741"/>
    <tableColumn id="3" xr3:uid="{BF072040-3D8C-464E-A48A-132314D30574}" name="2"/>
    <tableColumn id="4" xr3:uid="{1E397D15-7B10-48C5-8AB7-4AFDF6138CD0}" name="Замки" dataDxfId="5740"/>
    <tableColumn id="5" xr3:uid="{299F1AAD-DD9D-46DA-809B-CC91510B5A5C}" name="А" dataDxfId="5739"/>
    <tableColumn id="6" xr3:uid="{35AC526F-A5F0-40EB-B507-9701CA59229B}" name="Б" dataDxfId="5738"/>
    <tableColumn id="8" xr3:uid="{13C7F66F-094D-43A1-876B-3FEF67555B04}" name="Г" dataDxfId="5737"/>
    <tableColumn id="9" xr3:uid="{9CF0C522-75AE-4C93-9AA2-55F385EE06E6}" name="Д=А*Г" dataDxfId="5736"/>
  </tableColumns>
  <tableStyleInfo name="TableStyleLight9" showFirstColumn="0" showLastColumn="0" showRowStripes="1" showColumnStripes="0"/>
</table>
</file>

<file path=xl/tables/table13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4" xr:uid="{56037BDD-54EB-4B6C-80D1-20BF9F195E6F}" name="Таблица5710202734413448556269768390971041111181251321396132027344148556269768390971041111186132027344112513213914615316016717418118819520220921622323023724425161320273441485562697683909710411111812561320273441146153160167174181188195202209216223230613815" displayName="Таблица5710202734413448556269768390971041111181251321396132027344148556269768390971041111186132027344112513213914615316016717418118819520220921622323023724425161320273441485562697683909710411111812561320273441146153160167174181188195202209216223230613815" ref="A13:G22" totalsRowShown="0" headerRowDxfId="5735" dataDxfId="5734" tableBorderDxfId="5733">
  <autoFilter ref="A13:G22" xr:uid="{0E7CAF78-4D0C-41A5-A4DF-23B80F7A81E3}"/>
  <tableColumns count="7">
    <tableColumn id="1" xr3:uid="{C3B4BC39-2D96-4FD6-AFF1-29E558E6F5DB}" name="Бригада 2" dataDxfId="5732"/>
    <tableColumn id="3" xr3:uid="{F0559C0D-B153-4FE0-94DE-AC4F0BB7534F}" name="2"/>
    <tableColumn id="4" xr3:uid="{596E3EA1-0DD0-4E75-A0BD-4DF4EE419103}" name="Замки" dataDxfId="5731"/>
    <tableColumn id="5" xr3:uid="{6C33CF05-B4FB-4065-858C-B659BBA45DCA}" name="А" dataDxfId="5730"/>
    <tableColumn id="6" xr3:uid="{2256E400-A5C7-4449-BE56-5F932FB29D45}" name="Б" dataDxfId="5729"/>
    <tableColumn id="8" xr3:uid="{6624DFC7-DF0C-4E8A-B4F6-4B3B433BA1BB}" name="Г" dataDxfId="5728"/>
    <tableColumn id="9" xr3:uid="{9E3281C2-8F10-4B0F-9F1C-687970B16D56}" name="Д=А*Г" dataDxfId="5727"/>
  </tableColumns>
  <tableStyleInfo name="TableStyleLight9" showFirstColumn="0" showLastColumn="0" showRowStripes="1" showColumnStripes="0"/>
</table>
</file>

<file path=xl/tables/table13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5" xr:uid="{17DB181F-20F3-46B0-B1BE-553EFF045A9D}" name="Таблица5741121283542354956637077849198105112119126133140714212835424956637077849198105112119714212835421261331401471541611681751821891962032102172242312382452527142128354249566370778491981051121191267142128354214715416116817518218919620321021722423171816" displayName="Таблица5741121283542354956637077849198105112119126133140714212835424956637077849198105112119714212835421261331401471541611681751821891962032102172242312382452527142128354249566370778491981051121191267142128354214715416116817518218919620321021722423171816" ref="A33:G44" totalsRowShown="0" headerRowDxfId="5726" dataDxfId="5725" tableBorderDxfId="5724">
  <autoFilter ref="A33:G44" xr:uid="{D9A3A8C6-DD7E-4E67-8324-326DE496AAF4}"/>
  <tableColumns count="7">
    <tableColumn id="1" xr3:uid="{B20F5802-B08D-4E23-88EB-C25585305C6A}" name="Бригада 3" dataDxfId="5723"/>
    <tableColumn id="3" xr3:uid="{1470546C-AAB8-4141-AB91-661488D579B2}" name="2"/>
    <tableColumn id="4" xr3:uid="{9E4CD523-155D-4DBA-A8A6-058BD3A0AD19}" name="Замки" dataDxfId="5722"/>
    <tableColumn id="5" xr3:uid="{874330A8-BD3B-4F9E-A3DC-4ACF57CF17BA}" name="А" dataDxfId="5721"/>
    <tableColumn id="6" xr3:uid="{231BE827-351C-4863-B06B-EB06DCCD4B70}" name="Б" dataDxfId="5720"/>
    <tableColumn id="8" xr3:uid="{0D86D5B5-904F-4529-8EF3-1089A5B72866}" name="Г" dataDxfId="5719"/>
    <tableColumn id="9" xr3:uid="{F30DB43C-38F4-4281-8D6F-326B423AB759}" name="Д=А*Г" dataDxfId="5718"/>
  </tableColumns>
  <tableStyleInfo name="TableStyleLight9" showFirstColumn="0" showLastColumn="0" showRowStripes="1" showColumnStripes="0"/>
</table>
</file>

<file path=xl/tables/table13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6" xr:uid="{5817C5C0-898D-40B9-BA9A-8C61314662D4}" name="Таблица5710202734413448556269768390971041111181251321396132027344148556269768390971041111186132027344112513213914615316016717418118819520220921622323023724425161320273441485562697683909710411111812561320273441146153160167174181188195202209216223230613817" displayName="Таблица5710202734413448556269768390971041111181251321396132027344148556269768390971041111186132027344112513213914615316016717418118819520220921622323023724425161320273441485562697683909710411111812561320273441146153160167174181188195202209216223230613817" ref="A23:G32" totalsRowShown="0" headerRowDxfId="5717" dataDxfId="5716" tableBorderDxfId="5715">
  <autoFilter ref="A23:G32" xr:uid="{7D26CE2D-B531-460F-B9AC-785558AACEF6}"/>
  <tableColumns count="7">
    <tableColumn id="1" xr3:uid="{8D937BBB-0999-4EC7-8B15-46AC7C162FB6}" name="Бригада 2" dataDxfId="5714"/>
    <tableColumn id="3" xr3:uid="{5679C4C7-0538-4DC3-8F6C-9E063031E3C9}" name="2"/>
    <tableColumn id="4" xr3:uid="{E8D20D62-A1BB-4F6E-B58D-88F8AEBEB22E}" name="Замки" dataDxfId="5713"/>
    <tableColumn id="5" xr3:uid="{53520B30-0021-43BC-91A4-344259392734}" name="А" dataDxfId="5712"/>
    <tableColumn id="6" xr3:uid="{2F09A378-FE1A-470D-8B80-D552F5544EA0}" name="Б" dataDxfId="5711"/>
    <tableColumn id="8" xr3:uid="{963C79F9-A9C9-4B9A-849B-5529200AE9C7}" name="Г" dataDxfId="5710"/>
    <tableColumn id="9" xr3:uid="{79B4DA84-A7FA-4616-85FD-CC5CBCD54390}" name="Д=А*Г" dataDxfId="5709"/>
  </tableColumns>
  <tableStyleInfo name="TableStyleLight9" showFirstColumn="0" showLastColumn="0" showRowStripes="1" showColumnStripes="0"/>
</table>
</file>

<file path=xl/tables/table13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7" xr:uid="{95CB587F-A086-4C1D-ABF9-4689D540F3F5}" name="Таблица3167101319222528313437404346471013161922252831343740434649524710131619222528313437404346555861646770471013161922818253239324653606774818895102109116123130137411182532394653606774818895102109116411182532391231301371441511581651721791861932002072808" displayName="Таблица3167101319222528313437404346471013161922252831343740434649524710131619222528313437404346555861646770471013161922818253239324653606774818895102109116123130137411182532394653606774818895102109116411182532391231301371441511581651721791861932002072808" ref="A57:D65" totalsRowShown="0">
  <autoFilter ref="A57:D65" xr:uid="{F9595AAF-69FB-45E4-8FB9-3A8F6956DCF2}"/>
  <tableColumns count="4">
    <tableColumn id="1" xr3:uid="{09B4007A-2651-42A3-9FBA-5B3F01AAFBF9}" name="Столбец1"/>
    <tableColumn id="2" xr3:uid="{A7AF4EC7-BAD4-495F-BAD5-868763F6E744}" name="Столбец2"/>
    <tableColumn id="3" xr3:uid="{2A8F2209-6D84-4B7A-8963-4C452E6EA85F}" name="Столбец3"/>
    <tableColumn id="4" xr3:uid="{EF404BA6-6B05-41CA-BED8-30C3F26BA81D}" name="Столбец4"/>
  </tableColumns>
  <tableStyleInfo name="TableStyleLight9" showFirstColumn="0" showLastColumn="0" showRowStripes="1" showColumnStripes="0"/>
</table>
</file>

<file path=xl/tables/table13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8" xr:uid="{2049C4C7-3A90-4193-ADBF-D5DA3D6BC27F}" name="Таблица5919263340334754616875828996103110117124131138512192633404754616875828996103110117512192633401241311381451521591661731801871942012082152222292362432505121926334047546168758289961031101171245121926334014515215916617318018719420120821522222951219809" displayName="Таблица5919263340334754616875828996103110117124131138512192633404754616875828996103110117512192633401241311381451521591661731801871942012082152222292362432505121926334047546168758289961031101171245121926334014515215916617318018719420120821522222951219809" ref="A3:G12" totalsRowShown="0" headerRowDxfId="5708" dataDxfId="5707" tableBorderDxfId="5706">
  <autoFilter ref="A3:G12" xr:uid="{436770F5-06D6-40FC-9732-11328DA1E0BA}"/>
  <tableColumns count="7">
    <tableColumn id="1" xr3:uid="{26DA1B07-0607-43F2-8271-1FA767D4A845}" name="Бригада 1" dataDxfId="5705"/>
    <tableColumn id="3" xr3:uid="{AB4237DD-3359-4F4C-B416-D15AD828B641}" name="2"/>
    <tableColumn id="4" xr3:uid="{47607E4C-F5F1-4FF9-92FC-FC1B548CCEFE}" name="Замки" dataDxfId="5704"/>
    <tableColumn id="5" xr3:uid="{16B8A69D-271B-43F1-8F00-173E2F418CAF}" name="А" dataDxfId="5703"/>
    <tableColumn id="6" xr3:uid="{BDBFC6A9-C0C6-445F-9C42-7270F9C07BDF}" name="Б" dataDxfId="5702"/>
    <tableColumn id="8" xr3:uid="{8432302D-AD59-439C-B7B7-EDD1ED1DE696}" name="Г" dataDxfId="5701"/>
    <tableColumn id="9" xr3:uid="{7181DC9B-0E9F-4FDC-9183-6B08FAABEA69}" name="Д=А*Г" dataDxfId="5700"/>
  </tableColumns>
  <tableStyleInfo name="TableStyleLight9" showFirstColumn="0" showLastColumn="0" showRowStripes="1" showColumnStripes="0"/>
</table>
</file>

<file path=xl/tables/table13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9" xr:uid="{4A83C71D-CAF1-49C1-B0E8-F3875AE2EE5C}" name="Таблица5710202734413448556269768390971041111181251321396132027344148556269768390971041111186132027344112513213914615316016717418118819520220921622323023724425161320273441485562697683909710411111812561320273441146153160167174181188195202209216223230613810" displayName="Таблица5710202734413448556269768390971041111181251321396132027344148556269768390971041111186132027344112513213914615316016717418118819520220921622323023724425161320273441485562697683909710411111812561320273441146153160167174181188195202209216223230613810" ref="A13:G22" totalsRowShown="0" headerRowDxfId="5699" dataDxfId="5698" tableBorderDxfId="5697">
  <autoFilter ref="A13:G22" xr:uid="{0E7CAF78-4D0C-41A5-A4DF-23B80F7A81E3}"/>
  <tableColumns count="7">
    <tableColumn id="1" xr3:uid="{A8536C64-9FE1-415D-88D0-0E89EA1BE482}" name="Бригада 2" dataDxfId="5696"/>
    <tableColumn id="3" xr3:uid="{0CA1BE80-A43F-4FC4-929B-C171F88779BE}" name="2"/>
    <tableColumn id="4" xr3:uid="{7D4567F2-8FCD-4524-B9D0-BED1487A319D}" name="Замки" dataDxfId="5695"/>
    <tableColumn id="5" xr3:uid="{4707CD33-06A1-4F57-8A50-5FC45FEB49F2}" name="А" dataDxfId="5694"/>
    <tableColumn id="6" xr3:uid="{CC9888CE-5B7C-4DF2-976E-7BDB0D27FE34}" name="Б" dataDxfId="5693"/>
    <tableColumn id="8" xr3:uid="{1C78A18E-533C-46C2-9278-55CAC7247F95}" name="Г" dataDxfId="5692"/>
    <tableColumn id="9" xr3:uid="{02673118-3F60-4BD0-B436-820D6D7B4329}" name="Д=А*Г" dataDxfId="5691"/>
  </tableColumns>
  <tableStyleInfo name="TableStyleLight9" showFirstColumn="0" showLastColumn="0" showRowStripes="1" showColumnStripes="0"/>
</table>
</file>

<file path=xl/tables/table13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0" xr:uid="{18BD336B-6CE4-421D-92EC-ACEFB223AD16}" name="Таблица5741121283542354956637077849198105112119126133140714212835424956637077849198105112119714212835421261331401471541611681751821891962032102172242312382452527142128354249566370778491981051121191267142128354214715416116817518218919620321021722423171811" displayName="Таблица5741121283542354956637077849198105112119126133140714212835424956637077849198105112119714212835421261331401471541611681751821891962032102172242312382452527142128354249566370778491981051121191267142128354214715416116817518218919620321021722423171811" ref="A33:G44" totalsRowShown="0" headerRowDxfId="5690" dataDxfId="5689" tableBorderDxfId="5688">
  <autoFilter ref="A33:G44" xr:uid="{D9A3A8C6-DD7E-4E67-8324-326DE496AAF4}"/>
  <tableColumns count="7">
    <tableColumn id="1" xr3:uid="{A2693585-5D1E-4B8C-AE9F-3D76008C0C56}" name="Бригада 3" dataDxfId="5687"/>
    <tableColumn id="3" xr3:uid="{AA8EC33E-107A-4166-8950-108E1C207BD7}" name="2"/>
    <tableColumn id="4" xr3:uid="{60CBFCAE-C4FA-439F-BEC2-6AF02917E4CC}" name="Замки" dataDxfId="5686"/>
    <tableColumn id="5" xr3:uid="{9DFF1F31-3110-4313-AFCE-7F7F5FF25372}" name="А" dataDxfId="5685"/>
    <tableColumn id="6" xr3:uid="{1981C12F-BCD7-4706-971C-F4AEBE843338}" name="Б" dataDxfId="5684"/>
    <tableColumn id="8" xr3:uid="{0DB2A2DC-C8B0-4E7F-9079-DA0FAEF2090B}" name="Г" dataDxfId="5683"/>
    <tableColumn id="9" xr3:uid="{DE03EE28-61ED-4F9F-9DBE-1D9B48DA5B9B}" name="Д=А*Г" dataDxfId="5682"/>
  </tableColumns>
  <tableStyleInfo name="TableStyleLight9" showFirstColumn="0" showLastColumn="0" showRowStripes="1" showColumnStripes="0"/>
</table>
</file>

<file path=xl/tables/table13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1" xr:uid="{16B219AD-C794-470A-8871-29FE3C697886}" name="Таблица5710202734413448556269768390971041111181251321396132027344148556269768390971041111186132027344112513213914615316016717418118819520220921622323023724425161320273441485562697683909710411111812561320273441146153160167174181188195202209216223230613812" displayName="Таблица5710202734413448556269768390971041111181251321396132027344148556269768390971041111186132027344112513213914615316016717418118819520220921622323023724425161320273441485562697683909710411111812561320273441146153160167174181188195202209216223230613812" ref="A23:G32" totalsRowShown="0" headerRowDxfId="5681" dataDxfId="5680" tableBorderDxfId="5679">
  <autoFilter ref="A23:G32" xr:uid="{7D26CE2D-B531-460F-B9AC-785558AACEF6}"/>
  <tableColumns count="7">
    <tableColumn id="1" xr3:uid="{90E6AB0D-2A6E-4855-AC7D-1C3E720D2FCB}" name="Бригада 2" dataDxfId="5678"/>
    <tableColumn id="3" xr3:uid="{A4E1BAC5-D950-4CB3-BB09-37E76486FDFE}" name="2"/>
    <tableColumn id="4" xr3:uid="{1F413DB0-5F30-49B9-94C1-8B71A24BFF5C}" name="Замки" dataDxfId="5677"/>
    <tableColumn id="5" xr3:uid="{4AA6D006-935D-4570-B0C1-84686CA5F727}" name="А" dataDxfId="5676"/>
    <tableColumn id="6" xr3:uid="{1EEB6AB4-A0E4-4B2F-B76E-5B29092E7DB7}" name="Б" dataDxfId="5675"/>
    <tableColumn id="8" xr3:uid="{AF5AE350-2791-4450-AF62-099C699E62C4}" name="Г" dataDxfId="5674"/>
    <tableColumn id="9" xr3:uid="{F9862E23-56FD-4F06-B2CA-30182083689C}" name="Д=А*Г" dataDxfId="5673"/>
  </tableColumns>
  <tableStyleInfo name="TableStyleLight9" showFirstColumn="0" showLastColumn="0" showRowStripes="1" showColumnStripes="0"/>
</table>
</file>

<file path=xl/tables/table13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2" xr:uid="{576ACF0E-CBDA-40A9-9781-68AE5D3EA856}" name="Таблица3167101319222528313437404346471013161922252831343740434649524710131619222528313437404346555861646770471013161922818253239324653606774818895102109116123130137411182532394653606774818895102109116411182532391231301371441511581651721791861932002072803" displayName="Таблица3167101319222528313437404346471013161922252831343740434649524710131619222528313437404346555861646770471013161922818253239324653606774818895102109116123130137411182532394653606774818895102109116411182532391231301371441511581651721791861932002072803" ref="A57:D64" totalsRowShown="0">
  <autoFilter ref="A57:D64" xr:uid="{F9595AAF-69FB-45E4-8FB9-3A8F6956DCF2}"/>
  <tableColumns count="4">
    <tableColumn id="1" xr3:uid="{2464E791-0798-44B6-8B51-054AA130B1C7}" name="Столбец1"/>
    <tableColumn id="2" xr3:uid="{600ADE0D-DC51-462F-80CE-23BCF9D8EDFC}" name="Столбец2"/>
    <tableColumn id="3" xr3:uid="{73FCF96C-C03C-496B-8B6C-B250E01A5A33}" name="Столбец3"/>
    <tableColumn id="4" xr3:uid="{CAEACE47-B294-4E16-B908-AD464E4A710F}" name="Столбец4"/>
  </tableColumns>
  <tableStyleInfo name="TableStyleLight9" showFirstColumn="0" showLastColumn="0" showRowStripes="1" showColumnStripes="0"/>
</table>
</file>

<file path=xl/tables/table13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3" xr:uid="{54487C76-9C4B-4117-864B-7A2E9FFF4018}" name="Таблица5919263340334754616875828996103110117124131138512192633404754616875828996103110117512192633401241311381451521591661731801871942012082152222292362432505121926334047546168758289961031101171245121926334014515215916617318018719420120821522222951219804" displayName="Таблица5919263340334754616875828996103110117124131138512192633404754616875828996103110117512192633401241311381451521591661731801871942012082152222292362432505121926334047546168758289961031101171245121926334014515215916617318018719420120821522222951219804" ref="A3:G12" totalsRowShown="0" headerRowDxfId="5672" dataDxfId="5671" tableBorderDxfId="5670">
  <autoFilter ref="A3:G12" xr:uid="{436770F5-06D6-40FC-9732-11328DA1E0BA}"/>
  <tableColumns count="7">
    <tableColumn id="1" xr3:uid="{3C8CBA4D-D2DA-443A-8A3F-71965F3900CF}" name="Бригада 1" dataDxfId="5669"/>
    <tableColumn id="3" xr3:uid="{71778857-431B-4685-841D-68B5FCFF4A6D}" name="2"/>
    <tableColumn id="4" xr3:uid="{BE967A8F-4436-4429-BB9B-8A7F0AE6E13A}" name="Замки" dataDxfId="5668"/>
    <tableColumn id="5" xr3:uid="{B74EA926-2817-4008-A799-88E680F82E66}" name="А" dataDxfId="5667"/>
    <tableColumn id="6" xr3:uid="{D808B438-94BB-4B3E-9C63-6F48CAB87095}" name="Б" dataDxfId="5666"/>
    <tableColumn id="8" xr3:uid="{5F05630A-588F-4473-AC26-4A2EC239A841}" name="Г" dataDxfId="5665"/>
    <tableColumn id="9" xr3:uid="{86C02DA8-1C05-4FD4-ACE2-52153C8B7BBB}" name="Д=А*Г" dataDxfId="5664"/>
  </tableColumns>
  <tableStyleInfo name="TableStyleLight9" showFirstColumn="0" showLastColumn="0" showRowStripes="1" showColumnStripes="0"/>
</table>
</file>

<file path=xl/tables/table13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4" xr:uid="{AF1D1FF9-F0D4-4757-B667-28517D1ACF07}" name="Таблица5710202734413448556269768390971041111181251321396132027344148556269768390971041111186132027344112513213914615316016717418118819520220921622323023724425161320273441485562697683909710411111812561320273441146153160167174181188195202209216223230613805" displayName="Таблица5710202734413448556269768390971041111181251321396132027344148556269768390971041111186132027344112513213914615316016717418118819520220921622323023724425161320273441485562697683909710411111812561320273441146153160167174181188195202209216223230613805" ref="A13:G22" totalsRowShown="0" headerRowDxfId="5663" dataDxfId="5662" tableBorderDxfId="5661">
  <autoFilter ref="A13:G22" xr:uid="{0E7CAF78-4D0C-41A5-A4DF-23B80F7A81E3}"/>
  <tableColumns count="7">
    <tableColumn id="1" xr3:uid="{81411647-5D60-4E6D-8F0C-B234B6314EE4}" name="Бригада 2" dataDxfId="5660"/>
    <tableColumn id="3" xr3:uid="{62996FEE-5E13-4C05-B5C6-73D21B74DDCC}" name="2"/>
    <tableColumn id="4" xr3:uid="{059C0CCA-BA83-4A62-9BF9-F7109DEDB71A}" name="Замки" dataDxfId="5659"/>
    <tableColumn id="5" xr3:uid="{F92B4F60-D202-49FA-8E2F-C6AE53439BAC}" name="А" dataDxfId="5658"/>
    <tableColumn id="6" xr3:uid="{FBA52094-224E-4A1B-9A9E-801D041A6FE5}" name="Б" dataDxfId="5657"/>
    <tableColumn id="8" xr3:uid="{D6BEF91B-E52D-4720-B931-9A6F0F80D2FE}" name="Г" dataDxfId="5656"/>
    <tableColumn id="9" xr3:uid="{F3A4749F-AB4D-4D54-853C-509ED1AE9C02}" name="Д=А*Г" dataDxfId="5655"/>
  </tableColumns>
  <tableStyleInfo name="TableStyleLight9" showFirstColumn="0" showLastColumn="0" showRowStripes="1" showColumnStripes="0"/>
</table>
</file>

<file path=xl/tables/table13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5" xr:uid="{B36470BA-5FE4-4AB2-B843-F7BC77E91CD1}" name="Таблица5741121283542354956637077849198105112119126133140714212835424956637077849198105112119714212835421261331401471541611681751821891962032102172242312382452527142128354249566370778491981051121191267142128354214715416116817518218919620321021722423171806" displayName="Таблица5741121283542354956637077849198105112119126133140714212835424956637077849198105112119714212835421261331401471541611681751821891962032102172242312382452527142128354249566370778491981051121191267142128354214715416116817518218919620321021722423171806" ref="A33:G44" totalsRowShown="0" headerRowDxfId="5654" dataDxfId="5653" tableBorderDxfId="5652">
  <autoFilter ref="A33:G44" xr:uid="{D9A3A8C6-DD7E-4E67-8324-326DE496AAF4}"/>
  <tableColumns count="7">
    <tableColumn id="1" xr3:uid="{9DF3EF0F-0414-42D6-BDAF-AE21A07E8850}" name="Бригада 3" dataDxfId="5651"/>
    <tableColumn id="3" xr3:uid="{2324F589-6C96-4B93-B388-8B1A03E389C1}" name="2"/>
    <tableColumn id="4" xr3:uid="{B907B289-7D1C-4353-B232-1CAEB3158DE6}" name="Замки" dataDxfId="5650"/>
    <tableColumn id="5" xr3:uid="{9102C5D1-6E0F-4D6A-A68E-7E2EA5F61EB9}" name="А" dataDxfId="5649"/>
    <tableColumn id="6" xr3:uid="{D2A0586A-788F-4F6C-B1D7-036C3B0CA24F}" name="Б" dataDxfId="5648"/>
    <tableColumn id="8" xr3:uid="{0C8F6601-F27A-4FAA-9697-782C9C97F8E5}" name="Г" dataDxfId="5647"/>
    <tableColumn id="9" xr3:uid="{0FF5BBD6-D5D3-4AE5-97B9-80020519A358}" name="Д=А*Г" dataDxfId="5646"/>
  </tableColumns>
  <tableStyleInfo name="TableStyleLight9" showFirstColumn="0" showLastColumn="0" showRowStripes="1" showColumnStripes="0"/>
</table>
</file>

<file path=xl/tables/table13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6" xr:uid="{30B000D8-015A-4A6A-A70A-F773D1174543}" name="Таблица5710202734413448556269768390971041111181251321396132027344148556269768390971041111186132027344112513213914615316016717418118819520220921622323023724425161320273441485562697683909710411111812561320273441146153160167174181188195202209216223230613807" displayName="Таблица5710202734413448556269768390971041111181251321396132027344148556269768390971041111186132027344112513213914615316016717418118819520220921622323023724425161320273441485562697683909710411111812561320273441146153160167174181188195202209216223230613807" ref="A23:G32" totalsRowShown="0" headerRowDxfId="5645" dataDxfId="5644" tableBorderDxfId="5643">
  <autoFilter ref="A23:G32" xr:uid="{7D26CE2D-B531-460F-B9AC-785558AACEF6}"/>
  <tableColumns count="7">
    <tableColumn id="1" xr3:uid="{E3D8E0F9-171A-447A-A38F-7E83E965C75B}" name="Бригада 2" dataDxfId="5642"/>
    <tableColumn id="3" xr3:uid="{A78EDA85-D3AA-4F23-936B-7EA90B15E4EB}" name="2"/>
    <tableColumn id="4" xr3:uid="{FE5C40CF-F0E5-4DB9-BF34-18BF742A5EA6}" name="Замки" dataDxfId="5641"/>
    <tableColumn id="5" xr3:uid="{4DFFF333-9221-45FE-93B7-0D8912D828EF}" name="А" dataDxfId="5640"/>
    <tableColumn id="6" xr3:uid="{F5041E16-6E0B-4BAC-AE97-A37C2E315317}" name="Б" dataDxfId="5639"/>
    <tableColumn id="8" xr3:uid="{A7A9A597-22B6-417C-8940-1F1C0C2F8D3D}" name="Г" dataDxfId="5638"/>
    <tableColumn id="9" xr3:uid="{11C2C433-DE62-4C86-8AF0-55F30001C9C2}" name="Д=А*Г" dataDxfId="5637"/>
  </tableColumns>
  <tableStyleInfo name="TableStyleLight9" showFirstColumn="0" showLastColumn="0" showRowStripes="1" showColumnStripes="0"/>
</table>
</file>

<file path=xl/tables/table13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7" xr:uid="{4B74C73A-9216-4ADA-A098-80050B267DD9}" name="Таблица3167101319222528313437404346471013161922252831343740434649524710131619222528313437404346555861646770471013161922818253239324653606774818895102109116123130137411182532394653606774818895102109116411182532391231301371441511581651721791861932002072798" displayName="Таблица3167101319222528313437404346471013161922252831343740434649524710131619222528313437404346555861646770471013161922818253239324653606774818895102109116123130137411182532394653606774818895102109116411182532391231301371441511581651721791861932002072798" ref="A57:D63" totalsRowShown="0">
  <autoFilter ref="A57:D63" xr:uid="{F9595AAF-69FB-45E4-8FB9-3A8F6956DCF2}"/>
  <tableColumns count="4">
    <tableColumn id="1" xr3:uid="{5B9BB4BF-5BBE-4F02-B869-2DF791125D01}" name="Столбец1"/>
    <tableColumn id="2" xr3:uid="{B3D6B6F3-1179-467A-9926-32866F3D44FE}" name="Столбец2"/>
    <tableColumn id="3" xr3:uid="{77F3A4B3-9275-446B-9A37-896CFDAC71C3}" name="Столбец3"/>
    <tableColumn id="4" xr3:uid="{70BA6A69-4F3E-41A9-9726-DC079A1DE7E7}" name="Столбец4"/>
  </tableColumns>
  <tableStyleInfo name="TableStyleLight9" showFirstColumn="0" showLastColumn="0" showRowStripes="1" showColumnStripes="0"/>
</table>
</file>

<file path=xl/tables/table13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8" xr:uid="{827D085D-2886-4B3E-A3F1-1F2C386715A2}" name="Таблица5919263340334754616875828996103110117124131138512192633404754616875828996103110117512192633401241311381451521591661731801871942012082152222292362432505121926334047546168758289961031101171245121926334014515215916617318018719420120821522222951219799" displayName="Таблица5919263340334754616875828996103110117124131138512192633404754616875828996103110117512192633401241311381451521591661731801871942012082152222292362432505121926334047546168758289961031101171245121926334014515215916617318018719420120821522222951219799" ref="A3:G12" totalsRowShown="0" headerRowDxfId="5636" dataDxfId="5635" tableBorderDxfId="5634">
  <autoFilter ref="A3:G12" xr:uid="{436770F5-06D6-40FC-9732-11328DA1E0BA}"/>
  <tableColumns count="7">
    <tableColumn id="1" xr3:uid="{2FC4D32B-53B0-4C0F-A54C-AACEB23B0D56}" name="Бригада 1" dataDxfId="5633"/>
    <tableColumn id="3" xr3:uid="{EA0CCF62-79C9-4906-A631-94C3E41BECE8}" name="2"/>
    <tableColumn id="4" xr3:uid="{39A93F9A-E273-4295-A50B-18E6BA183CAB}" name="Замки" dataDxfId="5632"/>
    <tableColumn id="5" xr3:uid="{B3EA3A1B-8CD5-44FC-AF66-3BF2B24F948A}" name="А" dataDxfId="5631"/>
    <tableColumn id="6" xr3:uid="{C5688038-97CD-451A-9469-C129C9C83317}" name="Б" dataDxfId="5630"/>
    <tableColumn id="8" xr3:uid="{6393D205-B5AF-45B2-95B1-711692BBEB19}" name="Г" dataDxfId="5629"/>
    <tableColumn id="9" xr3:uid="{62D3E584-01C6-45EB-95D2-D90FC73A6FD4}" name="Д=А*Г" dataDxfId="5628"/>
  </tableColumns>
  <tableStyleInfo name="TableStyleLight9" showFirstColumn="0" showLastColumn="0" showRowStripes="1" showColumnStripes="0"/>
</table>
</file>

<file path=xl/tables/table13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9" xr:uid="{6A86097E-A73D-40A4-A3AB-EE1DC12E07E9}" name="Таблица5710202734413448556269768390971041111181251321396132027344148556269768390971041111186132027344112513213914615316016717418118819520220921622323023724425161320273441485562697683909710411111812561320273441146153160167174181188195202209216223230613800" displayName="Таблица5710202734413448556269768390971041111181251321396132027344148556269768390971041111186132027344112513213914615316016717418118819520220921622323023724425161320273441485562697683909710411111812561320273441146153160167174181188195202209216223230613800" ref="A13:G22" totalsRowShown="0" headerRowDxfId="5627" dataDxfId="5626" tableBorderDxfId="5625">
  <autoFilter ref="A13:G22" xr:uid="{0E7CAF78-4D0C-41A5-A4DF-23B80F7A81E3}"/>
  <tableColumns count="7">
    <tableColumn id="1" xr3:uid="{14F25C08-E903-439A-9C00-232F8D8F132F}" name="Бригада 2" dataDxfId="5624"/>
    <tableColumn id="3" xr3:uid="{9E04DCEB-C487-4357-BC94-BAC483C6E74A}" name="2"/>
    <tableColumn id="4" xr3:uid="{8B1CF654-7CC1-49E7-8F9C-8AEA3390D41A}" name="Замки" dataDxfId="5623"/>
    <tableColumn id="5" xr3:uid="{581AACE5-6F5E-47C4-9BDB-3D922200E407}" name="А" dataDxfId="5622"/>
    <tableColumn id="6" xr3:uid="{27D4FAEE-501B-4B1A-A0B1-4FEB5943231E}" name="Б" dataDxfId="5621"/>
    <tableColumn id="8" xr3:uid="{F23A7994-187C-45E3-AD7F-B75B44D6AB63}" name="Г" dataDxfId="5620"/>
    <tableColumn id="9" xr3:uid="{A83A8CE1-6A0B-40B5-9BF8-186B3BB012CA}" name="Д=А*Г" dataDxfId="5619"/>
  </tableColumns>
  <tableStyleInfo name="TableStyleLight9" showFirstColumn="0" showLastColumn="0" showRowStripes="1" showColumnStripes="0"/>
</table>
</file>

<file path=xl/tables/table13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0" xr:uid="{6A825806-A91E-44BD-B2C5-365B31F10A00}" name="Таблица5741121283542354956637077849198105112119126133140714212835424956637077849198105112119714212835421261331401471541611681751821891962032102172242312382452527142128354249566370778491981051121191267142128354214715416116817518218919620321021722423171801" displayName="Таблица5741121283542354956637077849198105112119126133140714212835424956637077849198105112119714212835421261331401471541611681751821891962032102172242312382452527142128354249566370778491981051121191267142128354214715416116817518218919620321021722423171801" ref="A33:G44" totalsRowShown="0" headerRowDxfId="5618" dataDxfId="5617" tableBorderDxfId="5616">
  <autoFilter ref="A33:G44" xr:uid="{D9A3A8C6-DD7E-4E67-8324-326DE496AAF4}"/>
  <tableColumns count="7">
    <tableColumn id="1" xr3:uid="{1FAF1825-F418-4925-84A6-4E1C49BFDAD3}" name="Бригада 3" dataDxfId="5615"/>
    <tableColumn id="3" xr3:uid="{214896E6-B341-405F-99CC-AE0EDC18405D}" name="2"/>
    <tableColumn id="4" xr3:uid="{47D75DF9-268F-47FB-909C-0FD341F858FF}" name="Замки" dataDxfId="5614"/>
    <tableColumn id="5" xr3:uid="{5852280F-976F-4B2F-926C-B339E3D8B0A0}" name="А" dataDxfId="5613"/>
    <tableColumn id="6" xr3:uid="{BFB4C5B5-4D55-4E82-B9FD-CCA06E526F19}" name="Б" dataDxfId="5612"/>
    <tableColumn id="8" xr3:uid="{DF05C7F2-F7A0-47DF-8B15-6CCA07E8F7D3}" name="Г" dataDxfId="5611"/>
    <tableColumn id="9" xr3:uid="{5C5F1E51-AA56-4736-B4AB-1DCD6568081E}" name="Д=А*Г" dataDxfId="5610"/>
  </tableColumns>
  <tableStyleInfo name="TableStyleLight9" showFirstColumn="0" showLastColumn="0" showRowStripes="1" showColumnStripes="0"/>
</table>
</file>

<file path=xl/tables/table13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1" xr:uid="{2D973D74-DC54-4D03-94E8-3867765B91D8}" name="Таблица5710202734413448556269768390971041111181251321396132027344148556269768390971041111186132027344112513213914615316016717418118819520220921622323023724425161320273441485562697683909710411111812561320273441146153160167174181188195202209216223230613802" displayName="Таблица5710202734413448556269768390971041111181251321396132027344148556269768390971041111186132027344112513213914615316016717418118819520220921622323023724425161320273441485562697683909710411111812561320273441146153160167174181188195202209216223230613802" ref="A23:G32" totalsRowShown="0" headerRowDxfId="5609" dataDxfId="5608" tableBorderDxfId="5607">
  <autoFilter ref="A23:G32" xr:uid="{7D26CE2D-B531-460F-B9AC-785558AACEF6}"/>
  <tableColumns count="7">
    <tableColumn id="1" xr3:uid="{AA381887-AB2E-4147-A2A0-B9D22093A225}" name="Бригада 2" dataDxfId="5606"/>
    <tableColumn id="3" xr3:uid="{FE070412-15C0-443A-8C63-05B94AF56D9B}" name="2"/>
    <tableColumn id="4" xr3:uid="{DF6B25BC-F798-441C-ADD4-77943E8DE5BA}" name="Замки" dataDxfId="5605"/>
    <tableColumn id="5" xr3:uid="{275AF21C-F3DF-4700-8F0E-6E2612771FB8}" name="А" dataDxfId="5604"/>
    <tableColumn id="6" xr3:uid="{EC5BBAA7-4457-40AC-9F23-E72C23486188}" name="Б" dataDxfId="5603"/>
    <tableColumn id="8" xr3:uid="{3160797D-B212-4822-B21D-AAAA19858158}" name="Г" dataDxfId="5602"/>
    <tableColumn id="9" xr3:uid="{E6710CD4-CED7-41EF-890C-56C1AB68903C}" name="Д=А*Г" dataDxfId="5601"/>
  </tableColumns>
  <tableStyleInfo name="TableStyleLight9" showFirstColumn="0" showLastColumn="0" showRowStripes="1" showColumnStripes="0"/>
</table>
</file>

<file path=xl/tables/table13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2" xr:uid="{3AE8B2C7-00C9-413B-956F-15FA6745B22C}" name="Таблица3167101319222528313437404346471013161922252831343740434649524710131619222528313437404346555861646770471013161922818253239324653606774818895102109116123130137411182532394653606774818895102109116411182532391231301371441511581651721791861932002072793" displayName="Таблица3167101319222528313437404346471013161922252831343740434649524710131619222528313437404346555861646770471013161922818253239324653606774818895102109116123130137411182532394653606774818895102109116411182532391231301371441511581651721791861932002072793" ref="A57:D63" totalsRowShown="0">
  <autoFilter ref="A57:D63" xr:uid="{F9595AAF-69FB-45E4-8FB9-3A8F6956DCF2}"/>
  <tableColumns count="4">
    <tableColumn id="1" xr3:uid="{04095200-CF96-406D-A680-D9EB88A48450}" name="Столбец1"/>
    <tableColumn id="2" xr3:uid="{0208F2FF-733F-49E5-938B-8BBD933C5F3E}" name="Столбец2"/>
    <tableColumn id="3" xr3:uid="{544B3C60-00CA-4DBD-808D-72DEDA6D1129}" name="Столбец3"/>
    <tableColumn id="4" xr3:uid="{EDF08854-3C8B-4C50-B8C4-36E028564B02}" name="Столбец4"/>
  </tableColumns>
  <tableStyleInfo name="TableStyleLight9" showFirstColumn="0" showLastColumn="0" showRowStripes="1" showColumnStripes="0"/>
</table>
</file>

<file path=xl/tables/table13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3" xr:uid="{2817B2A1-A3FE-496B-857D-95CA07DFB612}" name="Таблица5919263340334754616875828996103110117124131138512192633404754616875828996103110117512192633401241311381451521591661731801871942012082152222292362432505121926334047546168758289961031101171245121926334014515215916617318018719420120821522222951219794" displayName="Таблица5919263340334754616875828996103110117124131138512192633404754616875828996103110117512192633401241311381451521591661731801871942012082152222292362432505121926334047546168758289961031101171245121926334014515215916617318018719420120821522222951219794" ref="A3:G12" totalsRowShown="0" headerRowDxfId="5600" dataDxfId="5599" tableBorderDxfId="5598">
  <autoFilter ref="A3:G12" xr:uid="{436770F5-06D6-40FC-9732-11328DA1E0BA}"/>
  <tableColumns count="7">
    <tableColumn id="1" xr3:uid="{BFC1A5C9-DC24-441C-9FF3-28072295499D}" name="Бригада 1" dataDxfId="5597"/>
    <tableColumn id="3" xr3:uid="{9DCF5DBA-F98F-45E3-AE15-7D4A05F68302}" name="2"/>
    <tableColumn id="4" xr3:uid="{927C09AF-6C28-4DA3-A3BA-688FE8F4F8FB}" name="Замки" dataDxfId="5596"/>
    <tableColumn id="5" xr3:uid="{974CA070-8B56-42FA-9EED-FF6D07A70A87}" name="А" dataDxfId="5595"/>
    <tableColumn id="6" xr3:uid="{665B025B-5690-4D6E-9FB2-DF3AA86E503E}" name="Б" dataDxfId="5594"/>
    <tableColumn id="8" xr3:uid="{8C4FE523-0E1B-492B-A2D0-B7FBE5FF42CD}" name="Г" dataDxfId="5593"/>
    <tableColumn id="9" xr3:uid="{F0E4167B-B240-48EB-8467-2E368C59A4A7}" name="Д=А*Г" dataDxfId="5592"/>
  </tableColumns>
  <tableStyleInfo name="TableStyleLight9" showFirstColumn="0" showLastColumn="0" showRowStripes="1" showColumnStripes="0"/>
</table>
</file>

<file path=xl/tables/table13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4" xr:uid="{3CF593D4-4A5E-4A55-B3C8-8EBF9D909D99}" name="Таблица5710202734413448556269768390971041111181251321396132027344148556269768390971041111186132027344112513213914615316016717418118819520220921622323023724425161320273441485562697683909710411111812561320273441146153160167174181188195202209216223230613795" displayName="Таблица5710202734413448556269768390971041111181251321396132027344148556269768390971041111186132027344112513213914615316016717418118819520220921622323023724425161320273441485562697683909710411111812561320273441146153160167174181188195202209216223230613795" ref="A13:G22" totalsRowShown="0" headerRowDxfId="5591" dataDxfId="5590" tableBorderDxfId="5589">
  <autoFilter ref="A13:G22" xr:uid="{0E7CAF78-4D0C-41A5-A4DF-23B80F7A81E3}"/>
  <tableColumns count="7">
    <tableColumn id="1" xr3:uid="{1076C614-B307-4F19-9299-0CCCB4D12931}" name="Бригада 2" dataDxfId="5588"/>
    <tableColumn id="3" xr3:uid="{B08228CC-F080-4508-9085-5189908541BB}" name="2"/>
    <tableColumn id="4" xr3:uid="{B815B528-2AE9-440C-AABB-B44024E47FD8}" name="Замки" dataDxfId="5587"/>
    <tableColumn id="5" xr3:uid="{A1C4AEE3-8DAC-4057-84A4-B396E7BD06D2}" name="А" dataDxfId="5586"/>
    <tableColumn id="6" xr3:uid="{4AB00F93-2338-4BF8-BA1A-2AF604A8B3BE}" name="Б" dataDxfId="5585"/>
    <tableColumn id="8" xr3:uid="{52BEBE5A-4BC7-48D5-B05B-A80996F7F275}" name="Г" dataDxfId="5584"/>
    <tableColumn id="9" xr3:uid="{22716F7C-2611-42C0-B0C7-688A46137A0F}" name="Д=А*Г" dataDxfId="5583"/>
  </tableColumns>
  <tableStyleInfo name="TableStyleLight9" showFirstColumn="0" showLastColumn="0" showRowStripes="1" showColumnStripes="0"/>
</table>
</file>

<file path=xl/tables/table13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5" xr:uid="{57BB1D84-7B90-45B0-B328-D22DAFEEA5BD}" name="Таблица5741121283542354956637077849198105112119126133140714212835424956637077849198105112119714212835421261331401471541611681751821891962032102172242312382452527142128354249566370778491981051121191267142128354214715416116817518218919620321021722423171796" displayName="Таблица5741121283542354956637077849198105112119126133140714212835424956637077849198105112119714212835421261331401471541611681751821891962032102172242312382452527142128354249566370778491981051121191267142128354214715416116817518218919620321021722423171796" ref="A33:G44" totalsRowShown="0" headerRowDxfId="5582" dataDxfId="5581" tableBorderDxfId="5580">
  <autoFilter ref="A33:G44" xr:uid="{D9A3A8C6-DD7E-4E67-8324-326DE496AAF4}"/>
  <tableColumns count="7">
    <tableColumn id="1" xr3:uid="{AB0B9268-9627-4519-A1ED-72463A2A7609}" name="Бригада 3" dataDxfId="5579"/>
    <tableColumn id="3" xr3:uid="{014C7D6B-A8E5-409F-91E5-57650DB5EDD9}" name="2"/>
    <tableColumn id="4" xr3:uid="{97344598-0FAB-426C-86CA-E25FA299681E}" name="Замки" dataDxfId="5578"/>
    <tableColumn id="5" xr3:uid="{991D1AF1-84EF-4A76-8DAC-16E3C059693D}" name="А" dataDxfId="5577"/>
    <tableColumn id="6" xr3:uid="{FE1BA457-8431-4824-B1D8-35C76B8067FB}" name="Б" dataDxfId="5576"/>
    <tableColumn id="8" xr3:uid="{CF2293F0-A09D-484E-87EC-793B9843D484}" name="Г" dataDxfId="5575"/>
    <tableColumn id="9" xr3:uid="{76A10A19-7A5F-49DC-A6E4-B1C6DA376696}" name="Д=А*Г" dataDxfId="5574"/>
  </tableColumns>
  <tableStyleInfo name="TableStyleLight9" showFirstColumn="0" showLastColumn="0" showRowStripes="1" showColumnStripes="0"/>
</table>
</file>

<file path=xl/tables/table13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6" xr:uid="{E515E7F5-273F-44C7-8228-8B41831DD57F}" name="Таблица5710202734413448556269768390971041111181251321396132027344148556269768390971041111186132027344112513213914615316016717418118819520220921622323023724425161320273441485562697683909710411111812561320273441146153160167174181188195202209216223230613797" displayName="Таблица5710202734413448556269768390971041111181251321396132027344148556269768390971041111186132027344112513213914615316016717418118819520220921622323023724425161320273441485562697683909710411111812561320273441146153160167174181188195202209216223230613797" ref="A23:G32" totalsRowShown="0" headerRowDxfId="5573" dataDxfId="5572" tableBorderDxfId="5571">
  <autoFilter ref="A23:G32" xr:uid="{7D26CE2D-B531-460F-B9AC-785558AACEF6}"/>
  <tableColumns count="7">
    <tableColumn id="1" xr3:uid="{C1BB8CDE-7455-4465-805F-83270BAC1C9C}" name="Бригада 2" dataDxfId="5570"/>
    <tableColumn id="3" xr3:uid="{86AE4E32-2628-4DAE-90C0-783F8DFECF05}" name="2"/>
    <tableColumn id="4" xr3:uid="{3A09834E-FAA7-4EA2-B707-FED4D7D7F766}" name="Замки" dataDxfId="5569"/>
    <tableColumn id="5" xr3:uid="{5140F862-C05B-4687-8755-2AA89ED0036C}" name="А" dataDxfId="5568"/>
    <tableColumn id="6" xr3:uid="{99344372-CFB3-48DB-946B-39191154883B}" name="Б" dataDxfId="5567"/>
    <tableColumn id="8" xr3:uid="{36AE43F2-6123-4FE9-AD11-1D36FE2B9DDF}" name="Г" dataDxfId="5566"/>
    <tableColumn id="9" xr3:uid="{8C0A64BE-CE89-4666-B460-4858B2EB2CD4}" name="Д=А*Г" dataDxfId="5565"/>
  </tableColumns>
  <tableStyleInfo name="TableStyleLight9" showFirstColumn="0" showLastColumn="0" showRowStripes="1" showColumnStripes="0"/>
</table>
</file>

<file path=xl/tables/table13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7" xr:uid="{E129B541-A6AA-4AEC-BCD9-A38AF069DA5A}" name="Таблица3167101319222528313437404346471013161922252831343740434649524710131619222528313437404346555861646770471013161922818253239324653606774818895102109116123130137411182532394653606774818895102109116411182532391231301371441511581651721791861932002072788" displayName="Таблица3167101319222528313437404346471013161922252831343740434649524710131619222528313437404346555861646770471013161922818253239324653606774818895102109116123130137411182532394653606774818895102109116411182532391231301371441511581651721791861932002072788" ref="A57:D63" totalsRowShown="0">
  <autoFilter ref="A57:D63" xr:uid="{F9595AAF-69FB-45E4-8FB9-3A8F6956DCF2}"/>
  <tableColumns count="4">
    <tableColumn id="1" xr3:uid="{50C2460B-318F-4E04-92F6-2D2633A45FD2}" name="Столбец1"/>
    <tableColumn id="2" xr3:uid="{F854DDF0-1C17-494C-A66D-B9EB09B42AE1}" name="Столбец2"/>
    <tableColumn id="3" xr3:uid="{BB03C7F3-73E6-4541-B618-5128ED2B542F}" name="Столбец3"/>
    <tableColumn id="4" xr3:uid="{997BAE1E-25CB-42AA-9CAE-32CF11737198}" name="Столбец4"/>
  </tableColumns>
  <tableStyleInfo name="TableStyleLight9" showFirstColumn="0" showLastColumn="0" showRowStripes="1" showColumnStripes="0"/>
</table>
</file>

<file path=xl/tables/table13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8" xr:uid="{5CA98CC8-9840-445D-BF4D-834669CC9578}" name="Таблица5919263340334754616875828996103110117124131138512192633404754616875828996103110117512192633401241311381451521591661731801871942012082152222292362432505121926334047546168758289961031101171245121926334014515215916617318018719420120821522222951219789" displayName="Таблица5919263340334754616875828996103110117124131138512192633404754616875828996103110117512192633401241311381451521591661731801871942012082152222292362432505121926334047546168758289961031101171245121926334014515215916617318018719420120821522222951219789" ref="A3:G12" totalsRowShown="0" headerRowDxfId="5564" dataDxfId="5563" tableBorderDxfId="5562">
  <autoFilter ref="A3:G12" xr:uid="{436770F5-06D6-40FC-9732-11328DA1E0BA}"/>
  <tableColumns count="7">
    <tableColumn id="1" xr3:uid="{D512769C-1375-432E-B51F-47EB09FD89C0}" name="Бригада 1" dataDxfId="5561"/>
    <tableColumn id="3" xr3:uid="{8B5B3E89-5693-40EF-9C6D-5BCA6E20E306}" name="2"/>
    <tableColumn id="4" xr3:uid="{97412D77-FA58-46EA-8D75-2A9DBB076C9C}" name="Замки" dataDxfId="5560"/>
    <tableColumn id="5" xr3:uid="{D9343420-14A8-45A6-95E3-9ABDC5A378BC}" name="А" dataDxfId="5559"/>
    <tableColumn id="6" xr3:uid="{5A5CAB95-CE75-40C7-9DBC-B8C140E887BC}" name="Б" dataDxfId="5558"/>
    <tableColumn id="8" xr3:uid="{7952D8A3-C749-44A0-9AB4-E95F47EC6F3D}" name="Г" dataDxfId="5557"/>
    <tableColumn id="9" xr3:uid="{CE9B565C-3E98-4FC3-887B-43DBFB3F5795}" name="Д=А*Г" dataDxfId="5556"/>
  </tableColumns>
  <tableStyleInfo name="TableStyleLight9" showFirstColumn="0" showLastColumn="0" showRowStripes="1" showColumnStripes="0"/>
</table>
</file>

<file path=xl/tables/table13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9" xr:uid="{824B1F8B-C811-4B7B-A4D9-24E6996E99D4}" name="Таблица5710202734413448556269768390971041111181251321396132027344148556269768390971041111186132027344112513213914615316016717418118819520220921622323023724425161320273441485562697683909710411111812561320273441146153160167174181188195202209216223230613790" displayName="Таблица5710202734413448556269768390971041111181251321396132027344148556269768390971041111186132027344112513213914615316016717418118819520220921622323023724425161320273441485562697683909710411111812561320273441146153160167174181188195202209216223230613790" ref="A13:G22" totalsRowShown="0" headerRowDxfId="5555" dataDxfId="5554" tableBorderDxfId="5553">
  <autoFilter ref="A13:G22" xr:uid="{0E7CAF78-4D0C-41A5-A4DF-23B80F7A81E3}"/>
  <tableColumns count="7">
    <tableColumn id="1" xr3:uid="{FFCA6D40-E35A-4483-8FB3-106A3CE6FB7D}" name="Бригада 2" dataDxfId="5552"/>
    <tableColumn id="3" xr3:uid="{985A299D-96B3-4175-A3BB-FAC4C18DEFC2}" name="2"/>
    <tableColumn id="4" xr3:uid="{53CD0F0B-C8C7-4A88-B109-E258E8516891}" name="Замки" dataDxfId="5551"/>
    <tableColumn id="5" xr3:uid="{671360F5-4B75-47AD-AC95-7AB7614E5C52}" name="А" dataDxfId="5550"/>
    <tableColumn id="6" xr3:uid="{39CB9720-85D8-4AD9-B4DF-C120D99E9C84}" name="Б" dataDxfId="5549"/>
    <tableColumn id="8" xr3:uid="{B339C67C-CD8F-4BAF-9798-6C2BF653906E}" name="Г" dataDxfId="5548"/>
    <tableColumn id="9" xr3:uid="{A1F15588-4D87-40C4-9C48-965A99D5A6D4}" name="Д=А*Г" dataDxfId="5547"/>
  </tableColumns>
  <tableStyleInfo name="TableStyleLight9" showFirstColumn="0" showLastColumn="0" showRowStripes="1" showColumnStripes="0"/>
</table>
</file>

<file path=xl/tables/table13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0" xr:uid="{D0072EEB-4742-4BB0-AA60-BCD19CD6E414}" name="Таблица5741121283542354956637077849198105112119126133140714212835424956637077849198105112119714212835421261331401471541611681751821891962032102172242312382452527142128354249566370778491981051121191267142128354214715416116817518218919620321021722423171791" displayName="Таблица5741121283542354956637077849198105112119126133140714212835424956637077849198105112119714212835421261331401471541611681751821891962032102172242312382452527142128354249566370778491981051121191267142128354214715416116817518218919620321021722423171791" ref="A33:G44" totalsRowShown="0" headerRowDxfId="5546" dataDxfId="5545" tableBorderDxfId="5544">
  <autoFilter ref="A33:G44" xr:uid="{D9A3A8C6-DD7E-4E67-8324-326DE496AAF4}"/>
  <tableColumns count="7">
    <tableColumn id="1" xr3:uid="{E371C201-D2F3-4ACA-82DB-87A65BD5533B}" name="Бригада 3" dataDxfId="5543"/>
    <tableColumn id="3" xr3:uid="{99C8C9FC-D1BC-42DD-AE51-FE4635FA3A72}" name="2"/>
    <tableColumn id="4" xr3:uid="{936C10D7-230C-4BF2-8CD1-EC7BCB7CF7B8}" name="Замки" dataDxfId="5542"/>
    <tableColumn id="5" xr3:uid="{3D993034-6547-4D6A-8AB4-13F20F586A55}" name="А" dataDxfId="5541"/>
    <tableColumn id="6" xr3:uid="{0DDACC1F-D741-4DFE-BE3A-B3A495A37FEE}" name="Б" dataDxfId="5540"/>
    <tableColumn id="8" xr3:uid="{57E32BF2-9D08-42D3-8F4A-32248AF26701}" name="Г" dataDxfId="5539"/>
    <tableColumn id="9" xr3:uid="{90DCCEC2-84D1-4383-98C3-10D474B9940B}" name="Д=А*Г" dataDxfId="5538"/>
  </tableColumns>
  <tableStyleInfo name="TableStyleLight9" showFirstColumn="0" showLastColumn="0" showRowStripes="1" showColumnStripes="0"/>
</table>
</file>

<file path=xl/tables/table13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1" xr:uid="{F35AB9CA-5721-42CC-8903-2AC5D44E9125}" name="Таблица5710202734413448556269768390971041111181251321396132027344148556269768390971041111186132027344112513213914615316016717418118819520220921622323023724425161320273441485562697683909710411111812561320273441146153160167174181188195202209216223230613792" displayName="Таблица5710202734413448556269768390971041111181251321396132027344148556269768390971041111186132027344112513213914615316016717418118819520220921622323023724425161320273441485562697683909710411111812561320273441146153160167174181188195202209216223230613792" ref="A23:G32" totalsRowShown="0" headerRowDxfId="5537" dataDxfId="5536" tableBorderDxfId="5535">
  <autoFilter ref="A23:G32" xr:uid="{7D26CE2D-B531-460F-B9AC-785558AACEF6}"/>
  <tableColumns count="7">
    <tableColumn id="1" xr3:uid="{BCDA3E8E-6F27-4561-896D-5A5893F7C93C}" name="Бригада 2" dataDxfId="5534"/>
    <tableColumn id="3" xr3:uid="{E511C5C3-962F-42F4-BCA1-436C5ABDCFB5}" name="2"/>
    <tableColumn id="4" xr3:uid="{CBC450EF-EE04-4DC7-AC12-46C1ECE8ED2A}" name="Замки" dataDxfId="5533"/>
    <tableColumn id="5" xr3:uid="{8E5CD17B-3E75-4752-A4E8-7E005A04E3BC}" name="А" dataDxfId="5532"/>
    <tableColumn id="6" xr3:uid="{3A65DF70-F62C-4547-B53F-7235E44DBFBB}" name="Б" dataDxfId="5531"/>
    <tableColumn id="8" xr3:uid="{190E2EDF-2BD4-424A-AA39-E50A90028F1E}" name="Г" dataDxfId="5530"/>
    <tableColumn id="9" xr3:uid="{3CA9AFB3-E354-47A7-B7A7-6C3B68B1BE82}" name="Д=А*Г" dataDxfId="5529"/>
  </tableColumns>
  <tableStyleInfo name="TableStyleLight9" showFirstColumn="0" showLastColumn="0" showRowStripes="1" showColumnStripes="0"/>
</table>
</file>

<file path=xl/tables/table13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2" xr:uid="{72EA0A50-EE25-4AD0-965D-CB5C7272D8B0}" name="Таблица3167101319222528313437404346471013161922252831343740434649524710131619222528313437404346555861646770471013161922818253239324653606774818895102109116123130137411182532394653606774818895102109116411182532391231301371441511581651721791861932002072783" displayName="Таблица3167101319222528313437404346471013161922252831343740434649524710131619222528313437404346555861646770471013161922818253239324653606774818895102109116123130137411182532394653606774818895102109116411182532391231301371441511581651721791861932002072783" ref="A57:D63" totalsRowShown="0">
  <autoFilter ref="A57:D63" xr:uid="{F9595AAF-69FB-45E4-8FB9-3A8F6956DCF2}"/>
  <tableColumns count="4">
    <tableColumn id="1" xr3:uid="{7E798D44-4567-4FCE-B655-2731723E1A05}" name="Столбец1"/>
    <tableColumn id="2" xr3:uid="{AE1F3B3E-D112-424E-BFD2-F2FDABAF302E}" name="Столбец2"/>
    <tableColumn id="3" xr3:uid="{05C4194E-4B93-4A09-8927-41EE5AAAF860}" name="Столбец3"/>
    <tableColumn id="4" xr3:uid="{BBD54327-965A-4693-ACDE-3DCF0DF81D9E}" name="Столбец4"/>
  </tableColumns>
  <tableStyleInfo name="TableStyleLight9" showFirstColumn="0" showLastColumn="0" showRowStripes="1" showColumnStripes="0"/>
</table>
</file>

<file path=xl/tables/table13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3" xr:uid="{8710442D-FB8E-4D93-AA0A-B39D393809DB}" name="Таблица5919263340334754616875828996103110117124131138512192633404754616875828996103110117512192633401241311381451521591661731801871942012082152222292362432505121926334047546168758289961031101171245121926334014515215916617318018719420120821522222951219784" displayName="Таблица5919263340334754616875828996103110117124131138512192633404754616875828996103110117512192633401241311381451521591661731801871942012082152222292362432505121926334047546168758289961031101171245121926334014515215916617318018719420120821522222951219784" ref="A3:G12" totalsRowShown="0" headerRowDxfId="5528" dataDxfId="5527" tableBorderDxfId="5526">
  <autoFilter ref="A3:G12" xr:uid="{436770F5-06D6-40FC-9732-11328DA1E0BA}"/>
  <tableColumns count="7">
    <tableColumn id="1" xr3:uid="{2EE2C370-39C3-406C-B29F-555525A646DF}" name="Бригада 1" dataDxfId="5525"/>
    <tableColumn id="3" xr3:uid="{AD07485C-30FD-454F-B528-8FE0C4C5EF9E}" name="2"/>
    <tableColumn id="4" xr3:uid="{9380EBA4-9860-4EC7-A790-78284516D362}" name="Замки" dataDxfId="5524"/>
    <tableColumn id="5" xr3:uid="{4A894AB3-E3BB-4DED-9A97-867E342D8E5B}" name="А" dataDxfId="5523"/>
    <tableColumn id="6" xr3:uid="{8E776AC9-2A4D-40C2-BC05-4DE9DF46D345}" name="Б" dataDxfId="5522"/>
    <tableColumn id="8" xr3:uid="{B0CA902B-C4FE-4468-BC2B-584722DEA9B3}" name="Г" dataDxfId="5521"/>
    <tableColumn id="9" xr3:uid="{94794A73-CE03-4568-AE92-487738207A74}" name="Д=А*Г" dataDxfId="5520"/>
  </tableColumns>
  <tableStyleInfo name="TableStyleLight9" showFirstColumn="0" showLastColumn="0" showRowStripes="1" showColumnStripes="0"/>
</table>
</file>

<file path=xl/tables/table13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4" xr:uid="{48C46910-87F5-4DED-BD38-1177AE2E639C}" name="Таблица5710202734413448556269768390971041111181251321396132027344148556269768390971041111186132027344112513213914615316016717418118819520220921622323023724425161320273441485562697683909710411111812561320273441146153160167174181188195202209216223230613785" displayName="Таблица5710202734413448556269768390971041111181251321396132027344148556269768390971041111186132027344112513213914615316016717418118819520220921622323023724425161320273441485562697683909710411111812561320273441146153160167174181188195202209216223230613785" ref="A13:G22" totalsRowShown="0" headerRowDxfId="5519" dataDxfId="5518" tableBorderDxfId="5517">
  <autoFilter ref="A13:G22" xr:uid="{0E7CAF78-4D0C-41A5-A4DF-23B80F7A81E3}"/>
  <tableColumns count="7">
    <tableColumn id="1" xr3:uid="{0313F025-027E-43F5-990F-1FF2A32A36FF}" name="Бригада 2" dataDxfId="5516"/>
    <tableColumn id="3" xr3:uid="{97EF3DCA-7712-49DE-92B6-9253E22E580A}" name="2"/>
    <tableColumn id="4" xr3:uid="{F266D9E8-F1F9-4006-89DC-EB61174FE217}" name="Замки" dataDxfId="5515"/>
    <tableColumn id="5" xr3:uid="{AC23EA59-093B-48C6-9FEC-B1903FF52223}" name="А" dataDxfId="5514"/>
    <tableColumn id="6" xr3:uid="{F31F9651-D053-4A94-8764-14D68E1A18C8}" name="Б" dataDxfId="5513"/>
    <tableColumn id="8" xr3:uid="{47E5FDC7-CA11-4599-9288-45501811B7C0}" name="Г" dataDxfId="5512"/>
    <tableColumn id="9" xr3:uid="{59DC94EF-661F-452C-A94C-43489901A79C}" name="Д=А*Г" dataDxfId="5511"/>
  </tableColumns>
  <tableStyleInfo name="TableStyleLight9" showFirstColumn="0" showLastColumn="0" showRowStripes="1" showColumnStripes="0"/>
</table>
</file>

<file path=xl/tables/table13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5" xr:uid="{3ECD841C-C91E-4774-9E2B-443FA807D8DD}" name="Таблица5741121283542354956637077849198105112119126133140714212835424956637077849198105112119714212835421261331401471541611681751821891962032102172242312382452527142128354249566370778491981051121191267142128354214715416116817518218919620321021722423171786" displayName="Таблица5741121283542354956637077849198105112119126133140714212835424956637077849198105112119714212835421261331401471541611681751821891962032102172242312382452527142128354249566370778491981051121191267142128354214715416116817518218919620321021722423171786" ref="A33:G44" totalsRowShown="0" headerRowDxfId="5510" dataDxfId="5509" tableBorderDxfId="5508">
  <autoFilter ref="A33:G44" xr:uid="{D9A3A8C6-DD7E-4E67-8324-326DE496AAF4}"/>
  <tableColumns count="7">
    <tableColumn id="1" xr3:uid="{AF5EC0C5-3E8F-4EAB-8B4A-135CF8503D1F}" name="Бригада 3" dataDxfId="5507"/>
    <tableColumn id="3" xr3:uid="{86C61079-C9B8-4D77-BA00-FA69ECCE5577}" name="2"/>
    <tableColumn id="4" xr3:uid="{6597FBDF-0BD9-4B54-85BD-8836EB9D2511}" name="Замки" dataDxfId="5506"/>
    <tableColumn id="5" xr3:uid="{DA3C13DC-4385-411E-A027-99F67BBA5C54}" name="А" dataDxfId="5505"/>
    <tableColumn id="6" xr3:uid="{7C704A09-464B-4BE5-8935-D65C68DF6303}" name="Б" dataDxfId="5504"/>
    <tableColumn id="8" xr3:uid="{7A654E3F-5582-450D-9715-245596FCBFC6}" name="Г" dataDxfId="5503"/>
    <tableColumn id="9" xr3:uid="{49E764D0-8F08-417B-9096-94E81F40E138}" name="Д=А*Г" dataDxfId="5502"/>
  </tableColumns>
  <tableStyleInfo name="TableStyleLight9" showFirstColumn="0" showLastColumn="0" showRowStripes="1" showColumnStripes="0"/>
</table>
</file>

<file path=xl/tables/table13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6" xr:uid="{14A57775-5B1B-4DCA-85FC-1D4D161E6FED}" name="Таблица5710202734413448556269768390971041111181251321396132027344148556269768390971041111186132027344112513213914615316016717418118819520220921622323023724425161320273441485562697683909710411111812561320273441146153160167174181188195202209216223230613787" displayName="Таблица5710202734413448556269768390971041111181251321396132027344148556269768390971041111186132027344112513213914615316016717418118819520220921622323023724425161320273441485562697683909710411111812561320273441146153160167174181188195202209216223230613787" ref="A23:G32" totalsRowShown="0" headerRowDxfId="5501" dataDxfId="5500" tableBorderDxfId="5499">
  <autoFilter ref="A23:G32" xr:uid="{7D26CE2D-B531-460F-B9AC-785558AACEF6}"/>
  <tableColumns count="7">
    <tableColumn id="1" xr3:uid="{7BA76629-EE6A-469E-A58F-2D5A4F275E94}" name="Бригада 2" dataDxfId="5498"/>
    <tableColumn id="3" xr3:uid="{E563DC89-9E4E-4D4B-A0C3-5837D545E650}" name="2"/>
    <tableColumn id="4" xr3:uid="{36D98BA8-0A15-41B3-9B05-CB90B263244B}" name="Замки" dataDxfId="5497"/>
    <tableColumn id="5" xr3:uid="{D71A591C-5685-43D3-97FF-0A46DD760BB6}" name="А" dataDxfId="5496"/>
    <tableColumn id="6" xr3:uid="{BB0F5B2E-CFA7-42B1-A5C8-65C05E3A9EA7}" name="Б" dataDxfId="5495"/>
    <tableColumn id="8" xr3:uid="{7F25494A-6695-4637-B6D6-35705A945A71}" name="Г" dataDxfId="5494"/>
    <tableColumn id="9" xr3:uid="{F27E0030-4C86-499C-98F0-7A11130A9579}" name="Д=А*Г" dataDxfId="5493"/>
  </tableColumns>
  <tableStyleInfo name="TableStyleLight9" showFirstColumn="0" showLastColumn="0" showRowStripes="1" showColumnStripes="0"/>
</table>
</file>

<file path=xl/tables/table13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7" xr:uid="{6F9D6A59-210E-4FC9-9DC5-03890C3CB375}" name="Таблица3167101319222528313437404346471013161922252831343740434649524710131619222528313437404346555861646770471013161922818253239324653606774818895102109116123130137411182532394653606774818895102109116411182532391231301371441511581651721791861932002072778" displayName="Таблица3167101319222528313437404346471013161922252831343740434649524710131619222528313437404346555861646770471013161922818253239324653606774818895102109116123130137411182532394653606774818895102109116411182532391231301371441511581651721791861932002072778" ref="A57:D63" totalsRowShown="0">
  <autoFilter ref="A57:D63" xr:uid="{F9595AAF-69FB-45E4-8FB9-3A8F6956DCF2}"/>
  <tableColumns count="4">
    <tableColumn id="1" xr3:uid="{39CC3AF4-E06E-44EE-9077-B3E411EA56E1}" name="Столбец1"/>
    <tableColumn id="2" xr3:uid="{F1DAE7AC-B9A5-4B85-A92C-F96C6AA97837}" name="Столбец2"/>
    <tableColumn id="3" xr3:uid="{B6788363-E4B5-4053-A1B0-391BE86FD1E4}" name="Столбец3"/>
    <tableColumn id="4" xr3:uid="{9D58B851-11FE-42D8-8D70-B2DC64C4E887}" name="Столбец4"/>
  </tableColumns>
  <tableStyleInfo name="TableStyleLight9" showFirstColumn="0" showLastColumn="0" showRowStripes="1" showColumnStripes="0"/>
</table>
</file>

<file path=xl/tables/table13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8" xr:uid="{87DF8D6E-9B5A-445F-8FD7-072483BA5FC4}" name="Таблица5919263340334754616875828996103110117124131138512192633404754616875828996103110117512192633401241311381451521591661731801871942012082152222292362432505121926334047546168758289961031101171245121926334014515215916617318018719420120821522222951219779" displayName="Таблица5919263340334754616875828996103110117124131138512192633404754616875828996103110117512192633401241311381451521591661731801871942012082152222292362432505121926334047546168758289961031101171245121926334014515215916617318018719420120821522222951219779" ref="A3:G12" totalsRowShown="0" headerRowDxfId="5492" dataDxfId="5491" tableBorderDxfId="5490">
  <autoFilter ref="A3:G12" xr:uid="{436770F5-06D6-40FC-9732-11328DA1E0BA}"/>
  <tableColumns count="7">
    <tableColumn id="1" xr3:uid="{C737A0DF-9866-4DCA-BBD0-1149FF3A5A08}" name="Бригада 1" dataDxfId="5489"/>
    <tableColumn id="3" xr3:uid="{72E16959-62FA-4F05-9B55-1B4F1AD1324E}" name="2"/>
    <tableColumn id="4" xr3:uid="{EE0587C6-5D41-4257-BE70-1E51C3D1762A}" name="Замки" dataDxfId="5488"/>
    <tableColumn id="5" xr3:uid="{9664DAE8-DE56-44DA-AC37-9436AE332FFC}" name="А" dataDxfId="5487"/>
    <tableColumn id="6" xr3:uid="{A6487B3E-A499-4DE5-BFD1-B624BDD846A8}" name="Б" dataDxfId="5486"/>
    <tableColumn id="8" xr3:uid="{10735721-6543-4873-80C4-B63CF37A648A}" name="Г" dataDxfId="5485"/>
    <tableColumn id="9" xr3:uid="{479AB7A2-B5BC-4F34-BDF8-62920ED5C862}" name="Д=А*Г" dataDxfId="5484"/>
  </tableColumns>
  <tableStyleInfo name="TableStyleLight9" showFirstColumn="0" showLastColumn="0" showRowStripes="1" showColumnStripes="0"/>
</table>
</file>

<file path=xl/tables/table13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9" xr:uid="{0461FFAB-4954-4D7E-8181-9FC93DD5F3C7}" name="Таблица5710202734413448556269768390971041111181251321396132027344148556269768390971041111186132027344112513213914615316016717418118819520220921622323023724425161320273441485562697683909710411111812561320273441146153160167174181188195202209216223230613780" displayName="Таблица5710202734413448556269768390971041111181251321396132027344148556269768390971041111186132027344112513213914615316016717418118819520220921622323023724425161320273441485562697683909710411111812561320273441146153160167174181188195202209216223230613780" ref="A13:G22" totalsRowShown="0" headerRowDxfId="5483" dataDxfId="5482" tableBorderDxfId="5481">
  <autoFilter ref="A13:G22" xr:uid="{0E7CAF78-4D0C-41A5-A4DF-23B80F7A81E3}"/>
  <tableColumns count="7">
    <tableColumn id="1" xr3:uid="{C1C5FCBB-7F89-47C3-B3AC-C3BED6F73E27}" name="Бригада 2" dataDxfId="5480"/>
    <tableColumn id="3" xr3:uid="{34B2E181-8991-4E7F-A433-0133BD196FF6}" name="2"/>
    <tableColumn id="4" xr3:uid="{1C0F9ED6-2662-4D35-A15B-070DA97D1E1C}" name="Замки" dataDxfId="5479"/>
    <tableColumn id="5" xr3:uid="{91756C2A-9DD7-46E2-B945-2B4E5FC8EDE9}" name="А" dataDxfId="5478"/>
    <tableColumn id="6" xr3:uid="{E1AD1E61-2DA7-477D-9561-126AD3EDD7DF}" name="Б" dataDxfId="5477"/>
    <tableColumn id="8" xr3:uid="{FE81AE1D-6AEC-4A87-B54E-3E6A90A9D939}" name="Г" dataDxfId="5476"/>
    <tableColumn id="9" xr3:uid="{09A4F6B5-3B2A-4DCC-B2AF-29C5E24575B9}" name="Д=А*Г" dataDxfId="5475"/>
  </tableColumns>
  <tableStyleInfo name="TableStyleLight9" showFirstColumn="0" showLastColumn="0" showRowStripes="1" showColumnStripes="0"/>
</table>
</file>

<file path=xl/tables/table13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0" xr:uid="{980E86B2-186C-4DA5-9B98-E6AFF8377B17}" name="Таблица5741121283542354956637077849198105112119126133140714212835424956637077849198105112119714212835421261331401471541611681751821891962032102172242312382452527142128354249566370778491981051121191267142128354214715416116817518218919620321021722423171781" displayName="Таблица5741121283542354956637077849198105112119126133140714212835424956637077849198105112119714212835421261331401471541611681751821891962032102172242312382452527142128354249566370778491981051121191267142128354214715416116817518218919620321021722423171781" ref="A33:G44" totalsRowShown="0" headerRowDxfId="5474" dataDxfId="5473" tableBorderDxfId="5472">
  <autoFilter ref="A33:G44" xr:uid="{D9A3A8C6-DD7E-4E67-8324-326DE496AAF4}"/>
  <tableColumns count="7">
    <tableColumn id="1" xr3:uid="{30379C6C-FB93-4819-BE41-5EFDB2220BB8}" name="Бригада 3" dataDxfId="5471"/>
    <tableColumn id="3" xr3:uid="{B4511E91-1007-4A83-BBD0-B07F82283781}" name="2"/>
    <tableColumn id="4" xr3:uid="{E1A0FAF2-8DC1-49ED-A5EA-B3D138D493C3}" name="Замки" dataDxfId="5470"/>
    <tableColumn id="5" xr3:uid="{D1A4F6CB-EDFB-4358-86C7-7C9798633262}" name="А" dataDxfId="5469"/>
    <tableColumn id="6" xr3:uid="{A4AF3776-4146-4454-A4C1-ED33EEC3A580}" name="Б" dataDxfId="5468"/>
    <tableColumn id="8" xr3:uid="{4C75B242-78EB-4E16-BEBF-424EA28073C4}" name="Г" dataDxfId="5467"/>
    <tableColumn id="9" xr3:uid="{2CC5AF5C-8D2E-46D7-AE9E-0EBB5DBB78DF}" name="Д=А*Г" dataDxfId="5466"/>
  </tableColumns>
  <tableStyleInfo name="TableStyleLight9" showFirstColumn="0" showLastColumn="0" showRowStripes="1" showColumnStripes="0"/>
</table>
</file>

<file path=xl/tables/table13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1" xr:uid="{4BB87BF3-23B1-431B-B5D6-9469865162CF}" name="Таблица5710202734413448556269768390971041111181251321396132027344148556269768390971041111186132027344112513213914615316016717418118819520220921622323023724425161320273441485562697683909710411111812561320273441146153160167174181188195202209216223230613782" displayName="Таблица5710202734413448556269768390971041111181251321396132027344148556269768390971041111186132027344112513213914615316016717418118819520220921622323023724425161320273441485562697683909710411111812561320273441146153160167174181188195202209216223230613782" ref="A23:G32" totalsRowShown="0" headerRowDxfId="5465" dataDxfId="5464" tableBorderDxfId="5463">
  <autoFilter ref="A23:G32" xr:uid="{7D26CE2D-B531-460F-B9AC-785558AACEF6}"/>
  <tableColumns count="7">
    <tableColumn id="1" xr3:uid="{45D1AFAB-4A17-498E-A660-0071DA0ED0B9}" name="Бригада 2" dataDxfId="5462"/>
    <tableColumn id="3" xr3:uid="{DBABD5BC-F621-4188-B920-7A6DBC5996B7}" name="2"/>
    <tableColumn id="4" xr3:uid="{843FC76A-84A5-41B3-8CB2-0AB568BB4E71}" name="Замки" dataDxfId="5461"/>
    <tableColumn id="5" xr3:uid="{68C91E76-B84F-49E8-83A4-63C08D85FBE1}" name="А" dataDxfId="5460"/>
    <tableColumn id="6" xr3:uid="{90EE2E4F-0F29-4225-87B4-6B89242AB46B}" name="Б" dataDxfId="5459"/>
    <tableColumn id="8" xr3:uid="{48EE7F09-4A76-497C-9A4F-CD0123715D70}" name="Г" dataDxfId="5458"/>
    <tableColumn id="9" xr3:uid="{2E3C0922-171B-46DC-8400-95303A975B06}" name="Д=А*Г" dataDxfId="5457"/>
  </tableColumns>
  <tableStyleInfo name="TableStyleLight9" showFirstColumn="0" showLastColumn="0" showRowStripes="1" showColumnStripes="0"/>
</table>
</file>

<file path=xl/tables/table13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2" xr:uid="{3C479F6B-85F0-49EF-A801-7D5BE20BB31D}" name="Таблица3167101319222528313437404346471013161922252831343740434649524710131619222528313437404346555861646770471013161922818253239324653606774818895102109116123130137411182532394653606774818895102109116411182532391231301371441511581651721791861932002072773" displayName="Таблица3167101319222528313437404346471013161922252831343740434649524710131619222528313437404346555861646770471013161922818253239324653606774818895102109116123130137411182532394653606774818895102109116411182532391231301371441511581651721791861932002072773" ref="A57:D63" totalsRowShown="0">
  <autoFilter ref="A57:D63" xr:uid="{F9595AAF-69FB-45E4-8FB9-3A8F6956DCF2}"/>
  <tableColumns count="4">
    <tableColumn id="1" xr3:uid="{C3737909-047B-41CF-B6EB-ABFD9A272D63}" name="Столбец1"/>
    <tableColumn id="2" xr3:uid="{5A318C7C-B960-4B5A-80AD-45784A177B57}" name="Столбец2"/>
    <tableColumn id="3" xr3:uid="{F4DEC2B7-CA63-4776-9422-7F30155CB2E0}" name="Столбец3"/>
    <tableColumn id="4" xr3:uid="{1B662DE7-8CDD-4C6D-B1C0-76405A4A025E}" name="Столбец4"/>
  </tableColumns>
  <tableStyleInfo name="TableStyleLight9" showFirstColumn="0" showLastColumn="0" showRowStripes="1" showColumnStripes="0"/>
</table>
</file>

<file path=xl/tables/table13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3" xr:uid="{92E4828C-2607-4B9E-BCCB-0579A646FF1E}" name="Таблица5919263340334754616875828996103110117124131138512192633404754616875828996103110117512192633401241311381451521591661731801871942012082152222292362432505121926334047546168758289961031101171245121926334014515215916617318018719420120821522222951219774" displayName="Таблица5919263340334754616875828996103110117124131138512192633404754616875828996103110117512192633401241311381451521591661731801871942012082152222292362432505121926334047546168758289961031101171245121926334014515215916617318018719420120821522222951219774" ref="A3:G12" totalsRowShown="0" headerRowDxfId="5456" dataDxfId="5455" tableBorderDxfId="5454">
  <autoFilter ref="A3:G12" xr:uid="{436770F5-06D6-40FC-9732-11328DA1E0BA}"/>
  <tableColumns count="7">
    <tableColumn id="1" xr3:uid="{0FA70596-0D06-406B-B47F-3BA4127EF9EB}" name="Бригада 1" dataDxfId="5453"/>
    <tableColumn id="3" xr3:uid="{45E4C1CB-FC62-4C4C-AA5A-FCB2B624D2CA}" name="2"/>
    <tableColumn id="4" xr3:uid="{11436897-C69B-47F4-95A5-9F1E49366B8E}" name="Замки" dataDxfId="5452"/>
    <tableColumn id="5" xr3:uid="{663F12AA-B128-44BB-8BCA-4656ECBF6121}" name="А" dataDxfId="5451"/>
    <tableColumn id="6" xr3:uid="{835AF8DA-12FF-4F25-BE96-14F48BC5716E}" name="Б" dataDxfId="5450"/>
    <tableColumn id="8" xr3:uid="{1EA15873-FCB2-4021-94D9-0E4569F29713}" name="Г" dataDxfId="5449"/>
    <tableColumn id="9" xr3:uid="{9A2F5671-36B6-42EB-B814-8624DB26830A}" name="Д=А*Г" dataDxfId="5448"/>
  </tableColumns>
  <tableStyleInfo name="TableStyleLight9" showFirstColumn="0" showLastColumn="0" showRowStripes="1" showColumnStripes="0"/>
</table>
</file>

<file path=xl/tables/table13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4" xr:uid="{0284CF85-3048-4FB9-9E2F-BD0FA4DCE71A}" name="Таблица5710202734413448556269768390971041111181251321396132027344148556269768390971041111186132027344112513213914615316016717418118819520220921622323023724425161320273441485562697683909710411111812561320273441146153160167174181188195202209216223230613775" displayName="Таблица5710202734413448556269768390971041111181251321396132027344148556269768390971041111186132027344112513213914615316016717418118819520220921622323023724425161320273441485562697683909710411111812561320273441146153160167174181188195202209216223230613775" ref="A13:G22" totalsRowShown="0" headerRowDxfId="5447" dataDxfId="5446" tableBorderDxfId="5445">
  <autoFilter ref="A13:G22" xr:uid="{0E7CAF78-4D0C-41A5-A4DF-23B80F7A81E3}"/>
  <tableColumns count="7">
    <tableColumn id="1" xr3:uid="{202EEE6E-CD96-4358-AD00-8167B1474CE1}" name="Бригада 2" dataDxfId="5444"/>
    <tableColumn id="3" xr3:uid="{29A01DD0-E426-4A9A-9F36-E10CD6C6FA02}" name="2"/>
    <tableColumn id="4" xr3:uid="{28A91AED-3C3E-412B-9D04-05DF5722EDD5}" name="Замки" dataDxfId="5443"/>
    <tableColumn id="5" xr3:uid="{AF2B4032-4BCE-4011-AFB1-2E3730CB70E8}" name="А" dataDxfId="5442"/>
    <tableColumn id="6" xr3:uid="{D71C63A7-87AA-4A0E-8A23-8D8D6EBDA757}" name="Б" dataDxfId="5441"/>
    <tableColumn id="8" xr3:uid="{A2CCCFB0-0A68-420C-8F2D-A51CA3E13435}" name="Г" dataDxfId="5440"/>
    <tableColumn id="9" xr3:uid="{7EB09BC7-AA84-4859-87E1-B7F6CE355388}" name="Д=А*Г" dataDxfId="5439"/>
  </tableColumns>
  <tableStyleInfo name="TableStyleLight9" showFirstColumn="0" showLastColumn="0" showRowStripes="1" showColumnStripes="0"/>
</table>
</file>

<file path=xl/tables/table13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5" xr:uid="{3D0BB6B5-8DEB-465D-86BB-D8F7513D426B}" name="Таблица5741121283542354956637077849198105112119126133140714212835424956637077849198105112119714212835421261331401471541611681751821891962032102172242312382452527142128354249566370778491981051121191267142128354214715416116817518218919620321021722423171776" displayName="Таблица5741121283542354956637077849198105112119126133140714212835424956637077849198105112119714212835421261331401471541611681751821891962032102172242312382452527142128354249566370778491981051121191267142128354214715416116817518218919620321021722423171776" ref="A33:G44" totalsRowShown="0" headerRowDxfId="5438" dataDxfId="5437" tableBorderDxfId="5436">
  <autoFilter ref="A33:G44" xr:uid="{D9A3A8C6-DD7E-4E67-8324-326DE496AAF4}"/>
  <tableColumns count="7">
    <tableColumn id="1" xr3:uid="{FD884EA4-86D6-4EB3-85C3-E15581C406BD}" name="Бригада 3" dataDxfId="5435"/>
    <tableColumn id="3" xr3:uid="{97988428-B21B-46CF-A4E9-0BB6EA5252E9}" name="2"/>
    <tableColumn id="4" xr3:uid="{42405A44-7761-4085-B65A-D19866757456}" name="Замки" dataDxfId="5434"/>
    <tableColumn id="5" xr3:uid="{45B1FC52-8716-48DB-B755-09E54A3E8928}" name="А" dataDxfId="5433"/>
    <tableColumn id="6" xr3:uid="{91740C25-5F79-43F4-AEA7-627C027D31BF}" name="Б" dataDxfId="5432"/>
    <tableColumn id="8" xr3:uid="{7C9B81E4-89C3-481F-B780-CA7F67A6A947}" name="Г" dataDxfId="5431"/>
    <tableColumn id="9" xr3:uid="{642D4BBD-4375-411E-946D-96C3334F9A96}" name="Д=А*Г" dataDxfId="5430"/>
  </tableColumns>
  <tableStyleInfo name="TableStyleLight9" showFirstColumn="0" showLastColumn="0" showRowStripes="1" showColumnStripes="0"/>
</table>
</file>

<file path=xl/tables/table13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6" xr:uid="{1B7381C7-E91A-4C4A-ABAE-F8144B643396}" name="Таблица5710202734413448556269768390971041111181251321396132027344148556269768390971041111186132027344112513213914615316016717418118819520220921622323023724425161320273441485562697683909710411111812561320273441146153160167174181188195202209216223230613777" displayName="Таблица5710202734413448556269768390971041111181251321396132027344148556269768390971041111186132027344112513213914615316016717418118819520220921622323023724425161320273441485562697683909710411111812561320273441146153160167174181188195202209216223230613777" ref="A23:G32" totalsRowShown="0" headerRowDxfId="5429" dataDxfId="5428" tableBorderDxfId="5427">
  <autoFilter ref="A23:G32" xr:uid="{7D26CE2D-B531-460F-B9AC-785558AACEF6}"/>
  <tableColumns count="7">
    <tableColumn id="1" xr3:uid="{BB196E41-5E3C-47CB-871F-2008BBD4D7CC}" name="Бригада 2" dataDxfId="5426"/>
    <tableColumn id="3" xr3:uid="{827043B0-16E6-4C85-AD40-C442ED2D16F5}" name="2"/>
    <tableColumn id="4" xr3:uid="{4E4EC572-3BF4-403A-8091-7C6C54EBB2DB}" name="Замки" dataDxfId="5425"/>
    <tableColumn id="5" xr3:uid="{E19E8E04-AFE0-4499-9081-F8C3D91797D8}" name="А" dataDxfId="5424"/>
    <tableColumn id="6" xr3:uid="{2E90E62B-DF46-488D-A889-0A066628AF72}" name="Б" dataDxfId="5423"/>
    <tableColumn id="8" xr3:uid="{14871B13-45CA-4047-A4F4-41EDD60D95F0}" name="Г" dataDxfId="5422"/>
    <tableColumn id="9" xr3:uid="{6872ABB5-94EB-4FDC-AF97-42969477B45B}" name="Д=А*Г" dataDxfId="5421"/>
  </tableColumns>
  <tableStyleInfo name="TableStyleLight9" showFirstColumn="0" showLastColumn="0" showRowStripes="1" showColumnStripes="0"/>
</table>
</file>

<file path=xl/tables/table13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7" xr:uid="{C616ACDE-3A26-41A1-9140-58D6923FEEEC}" name="Таблица3167101319222528313437404346471013161922252831343740434649524710131619222528313437404346555861646770471013161922818253239324653606774818895102109116123130137411182532394653606774818895102109116411182532391231301371441511581651721791861932002072768" displayName="Таблица3167101319222528313437404346471013161922252831343740434649524710131619222528313437404346555861646770471013161922818253239324653606774818895102109116123130137411182532394653606774818895102109116411182532391231301371441511581651721791861932002072768" ref="A57:D63" totalsRowShown="0">
  <autoFilter ref="A57:D63" xr:uid="{F9595AAF-69FB-45E4-8FB9-3A8F6956DCF2}"/>
  <tableColumns count="4">
    <tableColumn id="1" xr3:uid="{4DF1811B-9751-4FCF-82B7-9C069EDFF806}" name="Столбец1"/>
    <tableColumn id="2" xr3:uid="{6592946F-B435-4335-AB47-94C445CCEA08}" name="Столбец2"/>
    <tableColumn id="3" xr3:uid="{F0AB1E96-01C0-4D0F-B74C-56D6CA967626}" name="Столбец3"/>
    <tableColumn id="4" xr3:uid="{695D6461-AAC4-4CB1-8B2C-3536EC80C7E4}" name="Столбец4"/>
  </tableColumns>
  <tableStyleInfo name="TableStyleLight9" showFirstColumn="0" showLastColumn="0" showRowStripes="1" showColumnStripes="0"/>
</table>
</file>

<file path=xl/tables/table13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8" xr:uid="{E3EFC98B-788B-4770-AEC9-3D4404212DC9}" name="Таблица5919263340334754616875828996103110117124131138512192633404754616875828996103110117512192633401241311381451521591661731801871942012082152222292362432505121926334047546168758289961031101171245121926334014515215916617318018719420120821522222951219769" displayName="Таблица5919263340334754616875828996103110117124131138512192633404754616875828996103110117512192633401241311381451521591661731801871942012082152222292362432505121926334047546168758289961031101171245121926334014515215916617318018719420120821522222951219769" ref="A3:G12" totalsRowShown="0" headerRowDxfId="5420" dataDxfId="5419" tableBorderDxfId="5418">
  <autoFilter ref="A3:G12" xr:uid="{436770F5-06D6-40FC-9732-11328DA1E0BA}"/>
  <tableColumns count="7">
    <tableColumn id="1" xr3:uid="{C17F907A-1158-4DEC-9723-0890B897035E}" name="Бригада 1" dataDxfId="5417"/>
    <tableColumn id="3" xr3:uid="{3FF2E2E7-A7C9-47BB-B724-244909A8FBC9}" name="2"/>
    <tableColumn id="4" xr3:uid="{A988DA3B-45B9-41A6-AA41-51F4B58ACE6C}" name="Замки" dataDxfId="5416"/>
    <tableColumn id="5" xr3:uid="{CE822043-FF32-4D8A-BD05-0A38AC4E2511}" name="А" dataDxfId="5415"/>
    <tableColumn id="6" xr3:uid="{B2970019-A083-45BA-86FB-34A366AEA076}" name="Б" dataDxfId="5414"/>
    <tableColumn id="8" xr3:uid="{060050E8-866F-4E4E-9EA3-731D50EA94E6}" name="Г" dataDxfId="5413"/>
    <tableColumn id="9" xr3:uid="{FA664DB9-83CC-4884-BDFC-AA44191242B6}" name="Д=А*Г" dataDxfId="5412"/>
  </tableColumns>
  <tableStyleInfo name="TableStyleLight9" showFirstColumn="0" showLastColumn="0" showRowStripes="1" showColumnStripes="0"/>
</table>
</file>

<file path=xl/tables/table13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9" xr:uid="{F6C9D520-2B58-4703-9A8E-00AA097ACC88}" name="Таблица5710202734413448556269768390971041111181251321396132027344148556269768390971041111186132027344112513213914615316016717418118819520220921622323023724425161320273441485562697683909710411111812561320273441146153160167174181188195202209216223230613770" displayName="Таблица5710202734413448556269768390971041111181251321396132027344148556269768390971041111186132027344112513213914615316016717418118819520220921622323023724425161320273441485562697683909710411111812561320273441146153160167174181188195202209216223230613770" ref="A13:G22" totalsRowShown="0" headerRowDxfId="5411" dataDxfId="5410" tableBorderDxfId="5409">
  <autoFilter ref="A13:G22" xr:uid="{0E7CAF78-4D0C-41A5-A4DF-23B80F7A81E3}"/>
  <tableColumns count="7">
    <tableColumn id="1" xr3:uid="{D19ABD99-1E40-4A63-919D-05332F1B5295}" name="Бригада 2" dataDxfId="5408"/>
    <tableColumn id="3" xr3:uid="{EFCCDB95-FB5F-45F7-88CF-1E0D5621D57E}" name="2"/>
    <tableColumn id="4" xr3:uid="{15306EF0-7E8C-40B3-8BE5-D0DE17E0E9D3}" name="Замки" dataDxfId="5407"/>
    <tableColumn id="5" xr3:uid="{D553F508-B7F6-41C6-9AC3-5180A85C605E}" name="А" dataDxfId="5406"/>
    <tableColumn id="6" xr3:uid="{C1242B6F-3B30-4952-9577-92E7C2CF6F50}" name="Б" dataDxfId="5405"/>
    <tableColumn id="8" xr3:uid="{7B001E96-BF1A-4BE6-BEB2-5B19B6C8B8B6}" name="Г" dataDxfId="5404"/>
    <tableColumn id="9" xr3:uid="{D741B781-A95C-41FF-A3F5-53DF4EDD2342}" name="Д=А*Г" dataDxfId="5403"/>
  </tableColumns>
  <tableStyleInfo name="TableStyleLight9" showFirstColumn="0" showLastColumn="0" showRowStripes="1" showColumnStripes="0"/>
</table>
</file>

<file path=xl/tables/table13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0" xr:uid="{2CC4CF86-B616-4559-8E4D-2827BA314134}" name="Таблица5741121283542354956637077849198105112119126133140714212835424956637077849198105112119714212835421261331401471541611681751821891962032102172242312382452527142128354249566370778491981051121191267142128354214715416116817518218919620321021722423171771" displayName="Таблица5741121283542354956637077849198105112119126133140714212835424956637077849198105112119714212835421261331401471541611681751821891962032102172242312382452527142128354249566370778491981051121191267142128354214715416116817518218919620321021722423171771" ref="A33:G44" totalsRowShown="0" headerRowDxfId="5402" dataDxfId="5401" tableBorderDxfId="5400">
  <autoFilter ref="A33:G44" xr:uid="{D9A3A8C6-DD7E-4E67-8324-326DE496AAF4}"/>
  <tableColumns count="7">
    <tableColumn id="1" xr3:uid="{13CE7425-1941-434C-9191-CAD3DDACA0D9}" name="Бригада 3" dataDxfId="5399"/>
    <tableColumn id="3" xr3:uid="{4B0914A2-27FD-41C7-9E3A-9D8EBCBE2C60}" name="2"/>
    <tableColumn id="4" xr3:uid="{518DF295-D819-4A33-AF00-15D5C6ACED2A}" name="Замки" dataDxfId="5398"/>
    <tableColumn id="5" xr3:uid="{54EAB79B-9824-490C-8DB0-210F14C42CA5}" name="А" dataDxfId="5397"/>
    <tableColumn id="6" xr3:uid="{063E9075-FC79-4EAF-813F-E744E84386F8}" name="Б" dataDxfId="5396"/>
    <tableColumn id="8" xr3:uid="{EAFBBDE1-B6BD-4701-AD14-C2CB93626477}" name="Г" dataDxfId="5395"/>
    <tableColumn id="9" xr3:uid="{DD49AB7E-3BCB-46AD-8298-F5C4D1FB1511}" name="Д=А*Г" dataDxfId="5394"/>
  </tableColumns>
  <tableStyleInfo name="TableStyleLight9" showFirstColumn="0" showLastColumn="0" showRowStripes="1" showColumnStripes="0"/>
</table>
</file>

<file path=xl/tables/table13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1" xr:uid="{769B90B1-4E79-455A-8A22-CE04FC396164}" name="Таблица5710202734413448556269768390971041111181251321396132027344148556269768390971041111186132027344112513213914615316016717418118819520220921622323023724425161320273441485562697683909710411111812561320273441146153160167174181188195202209216223230613772" displayName="Таблица5710202734413448556269768390971041111181251321396132027344148556269768390971041111186132027344112513213914615316016717418118819520220921622323023724425161320273441485562697683909710411111812561320273441146153160167174181188195202209216223230613772" ref="A23:G32" totalsRowShown="0" headerRowDxfId="5393" dataDxfId="5392" tableBorderDxfId="5391">
  <autoFilter ref="A23:G32" xr:uid="{7D26CE2D-B531-460F-B9AC-785558AACEF6}"/>
  <tableColumns count="7">
    <tableColumn id="1" xr3:uid="{DCECF0EA-34D5-4562-8EE4-2623BEC8FFCD}" name="Бригада 2" dataDxfId="5390"/>
    <tableColumn id="3" xr3:uid="{4219EB51-B827-45AD-9F06-7E33FD8E8650}" name="2"/>
    <tableColumn id="4" xr3:uid="{01ECFF3A-D5DC-47B1-B827-A7E1590D2246}" name="Замки" dataDxfId="5389"/>
    <tableColumn id="5" xr3:uid="{C8C8B268-A52D-4231-A7D4-39C964ADA223}" name="А" dataDxfId="5388"/>
    <tableColumn id="6" xr3:uid="{1E9D594B-E5D6-4657-9F75-EEA5E9D44BC8}" name="Б" dataDxfId="5387"/>
    <tableColumn id="8" xr3:uid="{60DE816C-1081-4C1E-B252-C02A665D9E28}" name="Г" dataDxfId="5386"/>
    <tableColumn id="9" xr3:uid="{3E3F5BE9-C0A4-4B9E-A136-DCE320635FE4}" name="Д=А*Г" dataDxfId="5385"/>
  </tableColumns>
  <tableStyleInfo name="TableStyleLight9" showFirstColumn="0" showLastColumn="0" showRowStripes="1" showColumnStripes="0"/>
</table>
</file>

<file path=xl/tables/table13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2" xr:uid="{E4328A42-5C57-4D91-8F9F-3B0219D61B4C}" name="Таблица3167101319222528313437404346471013161922252831343740434649524710131619222528313437404346555861646770471013161922818253239324653606774818895102109116123130137411182532394653606774818895102109116411182532391231301371441511581651721791861932002072763" displayName="Таблица3167101319222528313437404346471013161922252831343740434649524710131619222528313437404346555861646770471013161922818253239324653606774818895102109116123130137411182532394653606774818895102109116411182532391231301371441511581651721791861932002072763" ref="A57:D63" totalsRowShown="0">
  <autoFilter ref="A57:D63" xr:uid="{F9595AAF-69FB-45E4-8FB9-3A8F6956DCF2}"/>
  <tableColumns count="4">
    <tableColumn id="1" xr3:uid="{09EAC6A6-A50E-4C5E-9C91-3806AFBF6073}" name="Столбец1"/>
    <tableColumn id="2" xr3:uid="{2B985E70-EBE2-4D83-80C8-58DE71E02FC1}" name="Столбец2"/>
    <tableColumn id="3" xr3:uid="{7683BEE6-BD9B-47C6-A485-F492C9EC16FC}" name="Столбец3"/>
    <tableColumn id="4" xr3:uid="{63940020-2CBC-4249-8500-B4BF53C68C68}" name="Столбец4"/>
  </tableColumns>
  <tableStyleInfo name="TableStyleLight9" showFirstColumn="0" showLastColumn="0" showRowStripes="1" showColumnStripes="0"/>
</table>
</file>

<file path=xl/tables/table13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3" xr:uid="{B66C6E05-9D51-4A22-B6EF-C5D66E47BA47}" name="Таблица5919263340334754616875828996103110117124131138512192633404754616875828996103110117512192633401241311381451521591661731801871942012082152222292362432505121926334047546168758289961031101171245121926334014515215916617318018719420120821522222951219764" displayName="Таблица5919263340334754616875828996103110117124131138512192633404754616875828996103110117512192633401241311381451521591661731801871942012082152222292362432505121926334047546168758289961031101171245121926334014515215916617318018719420120821522222951219764" ref="A3:G12" totalsRowShown="0" headerRowDxfId="5384" dataDxfId="5383" tableBorderDxfId="5382">
  <autoFilter ref="A3:G12" xr:uid="{436770F5-06D6-40FC-9732-11328DA1E0BA}"/>
  <tableColumns count="7">
    <tableColumn id="1" xr3:uid="{E232DFCB-F1C5-4AB0-95DA-642081B52532}" name="Бригада 1" dataDxfId="5381"/>
    <tableColumn id="3" xr3:uid="{103E5EC6-1A22-40E9-9975-A3372F29A4B5}" name="2"/>
    <tableColumn id="4" xr3:uid="{F596BA3D-CEFE-436A-A700-A4B137B2C186}" name="Замки" dataDxfId="5380"/>
    <tableColumn id="5" xr3:uid="{E101EC13-E098-4A05-A57F-7D7355C16905}" name="А" dataDxfId="5379"/>
    <tableColumn id="6" xr3:uid="{71B5C514-54B3-4E1E-85F0-63383F0CED07}" name="Б" dataDxfId="5378"/>
    <tableColumn id="8" xr3:uid="{F0155565-E4EF-4B68-A21E-BD7F14B1A1A9}" name="Г" dataDxfId="5377"/>
    <tableColumn id="9" xr3:uid="{48F27270-21FE-4327-963C-70F43104CC46}" name="Д=А*Г" dataDxfId="5376"/>
  </tableColumns>
  <tableStyleInfo name="TableStyleLight9" showFirstColumn="0" showLastColumn="0" showRowStripes="1" showColumnStripes="0"/>
</table>
</file>

<file path=xl/tables/table13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4" xr:uid="{861EDE07-D100-45E9-8D24-227CFD67EFE6}" name="Таблица5710202734413448556269768390971041111181251321396132027344148556269768390971041111186132027344112513213914615316016717418118819520220921622323023724425161320273441485562697683909710411111812561320273441146153160167174181188195202209216223230613765" displayName="Таблица5710202734413448556269768390971041111181251321396132027344148556269768390971041111186132027344112513213914615316016717418118819520220921622323023724425161320273441485562697683909710411111812561320273441146153160167174181188195202209216223230613765" ref="A13:G22" totalsRowShown="0" headerRowDxfId="5375" dataDxfId="5374" tableBorderDxfId="5373">
  <autoFilter ref="A13:G22" xr:uid="{0E7CAF78-4D0C-41A5-A4DF-23B80F7A81E3}"/>
  <tableColumns count="7">
    <tableColumn id="1" xr3:uid="{6C0A0809-EAF0-4870-877F-A13FB5662E12}" name="Бригада 2" dataDxfId="5372"/>
    <tableColumn id="3" xr3:uid="{E087A62E-77B6-4837-9055-60F33617C96C}" name="2"/>
    <tableColumn id="4" xr3:uid="{31665522-5B84-48BA-A762-C2B7A51CD5FE}" name="Замки" dataDxfId="5371"/>
    <tableColumn id="5" xr3:uid="{189DEEED-9F41-4405-B4CA-B9CF78F2B8FD}" name="А" dataDxfId="5370"/>
    <tableColumn id="6" xr3:uid="{DB2C8F5C-947B-47DE-BE79-0FE8B64255EE}" name="Б" dataDxfId="5369"/>
    <tableColumn id="8" xr3:uid="{1AFAD9D1-4EFB-4B61-9F16-F229CB3A26CB}" name="Г" dataDxfId="5368"/>
    <tableColumn id="9" xr3:uid="{B39C7830-A484-4DBF-B0BC-BC82746923AB}" name="Д=А*Г" dataDxfId="5367"/>
  </tableColumns>
  <tableStyleInfo name="TableStyleLight9" showFirstColumn="0" showLastColumn="0" showRowStripes="1" showColumnStripes="0"/>
</table>
</file>

<file path=xl/tables/table13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5" xr:uid="{0FD0DF66-62B6-4CAB-AE64-6231BA3995E1}" name="Таблица5741121283542354956637077849198105112119126133140714212835424956637077849198105112119714212835421261331401471541611681751821891962032102172242312382452527142128354249566370778491981051121191267142128354214715416116817518218919620321021722423171766" displayName="Таблица5741121283542354956637077849198105112119126133140714212835424956637077849198105112119714212835421261331401471541611681751821891962032102172242312382452527142128354249566370778491981051121191267142128354214715416116817518218919620321021722423171766" ref="A33:G44" totalsRowShown="0" headerRowDxfId="5366" dataDxfId="5365" tableBorderDxfId="5364">
  <autoFilter ref="A33:G44" xr:uid="{D9A3A8C6-DD7E-4E67-8324-326DE496AAF4}"/>
  <tableColumns count="7">
    <tableColumn id="1" xr3:uid="{A0B15324-CE34-4A1E-A212-DBB15CF3431D}" name="Бригада 3" dataDxfId="5363"/>
    <tableColumn id="3" xr3:uid="{5728A0D6-9AB5-4708-A447-D4BD94B3FFA4}" name="2"/>
    <tableColumn id="4" xr3:uid="{FD5E0B55-21EA-4ACE-A53A-EF9EADC70F57}" name="Замки" dataDxfId="5362"/>
    <tableColumn id="5" xr3:uid="{C168FC15-27CF-42B6-9EF0-C7A41FF4077F}" name="А" dataDxfId="5361"/>
    <tableColumn id="6" xr3:uid="{A6841792-6B70-4859-B825-E79D5AFA0281}" name="Б" dataDxfId="5360"/>
    <tableColumn id="8" xr3:uid="{9D897494-3DA5-41A9-9CB2-C6802F875C97}" name="Г" dataDxfId="5359"/>
    <tableColumn id="9" xr3:uid="{1FEBD3E1-DF54-4873-9EFB-D4A4396F1744}" name="Д=А*Г" dataDxfId="5358"/>
  </tableColumns>
  <tableStyleInfo name="TableStyleLight9" showFirstColumn="0" showLastColumn="0" showRowStripes="1" showColumnStripes="0"/>
</table>
</file>

<file path=xl/tables/table13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6" xr:uid="{7A2BA8FC-B48A-4A88-A09A-048C63D0EA85}" name="Таблица5710202734413448556269768390971041111181251321396132027344148556269768390971041111186132027344112513213914615316016717418118819520220921622323023724425161320273441485562697683909710411111812561320273441146153160167174181188195202209216223230613767" displayName="Таблица5710202734413448556269768390971041111181251321396132027344148556269768390971041111186132027344112513213914615316016717418118819520220921622323023724425161320273441485562697683909710411111812561320273441146153160167174181188195202209216223230613767" ref="A23:G32" totalsRowShown="0" headerRowDxfId="5357" dataDxfId="5356" tableBorderDxfId="5355">
  <autoFilter ref="A23:G32" xr:uid="{7D26CE2D-B531-460F-B9AC-785558AACEF6}"/>
  <tableColumns count="7">
    <tableColumn id="1" xr3:uid="{12E288D8-13BD-4D94-9F03-4D727D52297A}" name="Бригада 2" dataDxfId="5354"/>
    <tableColumn id="3" xr3:uid="{A537CDD9-9B65-4524-ABF3-55D46AF60098}" name="2"/>
    <tableColumn id="4" xr3:uid="{73245749-C6F3-468F-BE29-B3D910306B0E}" name="Замки" dataDxfId="5353"/>
    <tableColumn id="5" xr3:uid="{B5A7D257-70D8-4C5E-82E6-72C4BD40506C}" name="А" dataDxfId="5352"/>
    <tableColumn id="6" xr3:uid="{6C5534AE-6055-4493-8046-FD6D7973C61C}" name="Б" dataDxfId="5351"/>
    <tableColumn id="8" xr3:uid="{7A508BAE-7921-4F8C-8E18-C0095D0E302C}" name="Г" dataDxfId="5350"/>
    <tableColumn id="9" xr3:uid="{A97CC059-8E6C-4D2D-8819-6C5C23599C34}" name="Д=А*Г" dataDxfId="5349"/>
  </tableColumns>
  <tableStyleInfo name="TableStyleLight9" showFirstColumn="0" showLastColumn="0" showRowStripes="1" showColumnStripes="0"/>
</table>
</file>

<file path=xl/tables/table13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7" xr:uid="{6138177C-4EA9-4046-B35E-E593A7C4F5CC}" name="Таблица3167101319222528313437404346471013161922252831343740434649524710131619222528313437404346555861646770471013161922818253239324653606774818895102109116123130137411182532394653606774818895102109116411182532391231301371441511581651721791861932002072758" displayName="Таблица3167101319222528313437404346471013161922252831343740434649524710131619222528313437404346555861646770471013161922818253239324653606774818895102109116123130137411182532394653606774818895102109116411182532391231301371441511581651721791861932002072758" ref="A57:D65" totalsRowShown="0">
  <autoFilter ref="A57:D65" xr:uid="{F9595AAF-69FB-45E4-8FB9-3A8F6956DCF2}"/>
  <tableColumns count="4">
    <tableColumn id="1" xr3:uid="{D213D378-EE24-4D79-9FBB-2F5FE2E6FA74}" name="Столбец1"/>
    <tableColumn id="2" xr3:uid="{FD32464F-10FF-40D8-8339-BF1793C86189}" name="Столбец2"/>
    <tableColumn id="3" xr3:uid="{63D316BC-61BF-46AF-99B2-C3355944EB3C}" name="Столбец3"/>
    <tableColumn id="4" xr3:uid="{FE0C90A0-1AE3-433B-8285-75A5A509D61B}" name="Столбец4"/>
  </tableColumns>
  <tableStyleInfo name="TableStyleLight9" showFirstColumn="0" showLastColumn="0" showRowStripes="1" showColumnStripes="0"/>
</table>
</file>

<file path=xl/tables/table13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8" xr:uid="{90E3DD5F-0FBD-4B82-AFEC-9A50FC025B2A}" name="Таблица5919263340334754616875828996103110117124131138512192633404754616875828996103110117512192633401241311381451521591661731801871942012082152222292362432505121926334047546168758289961031101171245121926334014515215916617318018719420120821522222951219759" displayName="Таблица5919263340334754616875828996103110117124131138512192633404754616875828996103110117512192633401241311381451521591661731801871942012082152222292362432505121926334047546168758289961031101171245121926334014515215916617318018719420120821522222951219759" ref="A3:G12" totalsRowShown="0" headerRowDxfId="5348" dataDxfId="5347" tableBorderDxfId="5346">
  <autoFilter ref="A3:G12" xr:uid="{436770F5-06D6-40FC-9732-11328DA1E0BA}"/>
  <tableColumns count="7">
    <tableColumn id="1" xr3:uid="{4A0064B5-EF15-4540-AA49-B597746EBCB4}" name="Бригада 1" dataDxfId="5345"/>
    <tableColumn id="3" xr3:uid="{807F1CB4-3F62-4200-98F9-450B032684A4}" name="2"/>
    <tableColumn id="4" xr3:uid="{D3CF4539-A2B6-4755-8E6F-F4BE4EA7BD6C}" name="Замки" dataDxfId="5344"/>
    <tableColumn id="5" xr3:uid="{1C311A40-54B6-4175-93AC-DC3B0319460A}" name="А" dataDxfId="5343"/>
    <tableColumn id="6" xr3:uid="{7457858F-3E40-4734-9678-BE8AA2FAEED5}" name="Б" dataDxfId="5342"/>
    <tableColumn id="8" xr3:uid="{2F0CD5DA-C5BF-4E37-8A5F-FFEAC25D9753}" name="Г" dataDxfId="5341"/>
    <tableColumn id="9" xr3:uid="{CA34FDD7-16CC-4FA8-A7CB-6C556587DD0B}" name="Д=А*Г" dataDxfId="5340"/>
  </tableColumns>
  <tableStyleInfo name="TableStyleLight9" showFirstColumn="0" showLastColumn="0" showRowStripes="1" showColumnStripes="0"/>
</table>
</file>

<file path=xl/tables/table13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9" xr:uid="{1B557CB5-ADED-4BD3-AB0E-9FA7ED76E61C}" name="Таблица5710202734413448556269768390971041111181251321396132027344148556269768390971041111186132027344112513213914615316016717418118819520220921622323023724425161320273441485562697683909710411111812561320273441146153160167174181188195202209216223230613760" displayName="Таблица5710202734413448556269768390971041111181251321396132027344148556269768390971041111186132027344112513213914615316016717418118819520220921622323023724425161320273441485562697683909710411111812561320273441146153160167174181188195202209216223230613760" ref="A13:G22" totalsRowShown="0" headerRowDxfId="5339" dataDxfId="5338" tableBorderDxfId="5337">
  <autoFilter ref="A13:G22" xr:uid="{0E7CAF78-4D0C-41A5-A4DF-23B80F7A81E3}"/>
  <tableColumns count="7">
    <tableColumn id="1" xr3:uid="{310818BD-28D1-406D-9A16-C8C0DE37F5AD}" name="Бригада 2" dataDxfId="5336"/>
    <tableColumn id="3" xr3:uid="{8B0F33AD-03AF-4996-B78A-0CF70A8500E5}" name="2"/>
    <tableColumn id="4" xr3:uid="{9D3EC0FA-6FF2-4F21-AD77-2F0837E16B2D}" name="Замки" dataDxfId="5335"/>
    <tableColumn id="5" xr3:uid="{5A82D3BC-684A-480A-8626-91818BED0D8B}" name="А" dataDxfId="5334"/>
    <tableColumn id="6" xr3:uid="{63F236E1-9F75-4808-BC50-8385F3C6B40E}" name="Б" dataDxfId="5333"/>
    <tableColumn id="8" xr3:uid="{E4FDBBF9-E7DE-4D68-A52E-8AF1F63536AA}" name="Г" dataDxfId="5332"/>
    <tableColumn id="9" xr3:uid="{E5878D65-6A4F-4E42-A58F-BA72E2FA48D6}" name="Д=А*Г" dataDxfId="5331"/>
  </tableColumns>
  <tableStyleInfo name="TableStyleLight9" showFirstColumn="0" showLastColumn="0" showRowStripes="1" showColumnStripes="0"/>
</table>
</file>

<file path=xl/tables/table13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0" xr:uid="{83C1B184-AD86-44B1-8349-3D3E75C10F04}" name="Таблица5741121283542354956637077849198105112119126133140714212835424956637077849198105112119714212835421261331401471541611681751821891962032102172242312382452527142128354249566370778491981051121191267142128354214715416116817518218919620321021722423171761" displayName="Таблица5741121283542354956637077849198105112119126133140714212835424956637077849198105112119714212835421261331401471541611681751821891962032102172242312382452527142128354249566370778491981051121191267142128354214715416116817518218919620321021722423171761" ref="A33:G44" totalsRowShown="0" headerRowDxfId="5330" dataDxfId="5329" tableBorderDxfId="5328">
  <autoFilter ref="A33:G44" xr:uid="{D9A3A8C6-DD7E-4E67-8324-326DE496AAF4}"/>
  <tableColumns count="7">
    <tableColumn id="1" xr3:uid="{6CD715DB-7CEB-4A56-8B2A-33A3F9935BC8}" name="Бригада 3" dataDxfId="5327"/>
    <tableColumn id="3" xr3:uid="{1A45350B-3AD3-4A11-9FD3-ECE56CA23F60}" name="2"/>
    <tableColumn id="4" xr3:uid="{1F9D755F-C4F3-405B-8E12-AF99400F7B0B}" name="Замки" dataDxfId="5326"/>
    <tableColumn id="5" xr3:uid="{8DA0C071-60D7-459E-B607-B53013A0EE50}" name="А" dataDxfId="5325"/>
    <tableColumn id="6" xr3:uid="{BC79A65A-2E9B-4A10-9C9F-8F7D66D268CB}" name="Б" dataDxfId="5324"/>
    <tableColumn id="8" xr3:uid="{2EF5D9F8-999D-4D6B-9B59-34E727283A27}" name="Г" dataDxfId="5323"/>
    <tableColumn id="9" xr3:uid="{293E0B0C-B2A3-4FE5-91E8-353FE747F55F}" name="Д=А*Г" dataDxfId="5322"/>
  </tableColumns>
  <tableStyleInfo name="TableStyleLight9" showFirstColumn="0" showLastColumn="0" showRowStripes="1" showColumnStripes="0"/>
</table>
</file>

<file path=xl/tables/table13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1" xr:uid="{62145E3C-6B8A-46BF-B8E2-920BE8A4311F}" name="Таблица5710202734413448556269768390971041111181251321396132027344148556269768390971041111186132027344112513213914615316016717418118819520220921622323023724425161320273441485562697683909710411111812561320273441146153160167174181188195202209216223230613762" displayName="Таблица5710202734413448556269768390971041111181251321396132027344148556269768390971041111186132027344112513213914615316016717418118819520220921622323023724425161320273441485562697683909710411111812561320273441146153160167174181188195202209216223230613762" ref="A23:G32" totalsRowShown="0" headerRowDxfId="5321" dataDxfId="5320" tableBorderDxfId="5319">
  <autoFilter ref="A23:G32" xr:uid="{7D26CE2D-B531-460F-B9AC-785558AACEF6}"/>
  <tableColumns count="7">
    <tableColumn id="1" xr3:uid="{69C21162-9EC8-4332-86FE-EB547CB81D63}" name="Бригада 2" dataDxfId="5318"/>
    <tableColumn id="3" xr3:uid="{21ABE591-2DA3-41B3-81BB-499D5006AA99}" name="2"/>
    <tableColumn id="4" xr3:uid="{D782FF10-6EBA-453A-93B1-57CA6B3B512B}" name="Замки" dataDxfId="5317"/>
    <tableColumn id="5" xr3:uid="{D76A5CFD-989E-48D3-A9D1-EFAEDB1E047A}" name="А" dataDxfId="5316"/>
    <tableColumn id="6" xr3:uid="{0CE81356-B679-4673-A381-6674B65E5D0B}" name="Б" dataDxfId="5315"/>
    <tableColumn id="8" xr3:uid="{2325CD29-C4E0-4B24-A78D-58A9958EF855}" name="Г" dataDxfId="5314"/>
    <tableColumn id="9" xr3:uid="{BCE973F2-1B73-4BCC-8BD7-CA17A3CD4211}" name="Д=А*Г" dataDxfId="5313"/>
  </tableColumns>
  <tableStyleInfo name="TableStyleLight9" showFirstColumn="0" showLastColumn="0" showRowStripes="1" showColumnStripes="0"/>
</table>
</file>

<file path=xl/tables/table13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2" xr:uid="{DFABB6D4-3D5B-4C1A-9195-F8CC1FAC91FA}" name="Таблица3167101319222528313437404346471013161922252831343740434649524710131619222528313437404346555861646770471013161922818253239324653606774818895102109116123130137411182532394653606774818895102109116411182532391231301371441511581651721791861932002072753" displayName="Таблица3167101319222528313437404346471013161922252831343740434649524710131619222528313437404346555861646770471013161922818253239324653606774818895102109116123130137411182532394653606774818895102109116411182532391231301371441511581651721791861932002072753" ref="A57:D64" totalsRowShown="0">
  <autoFilter ref="A57:D64" xr:uid="{F9595AAF-69FB-45E4-8FB9-3A8F6956DCF2}"/>
  <tableColumns count="4">
    <tableColumn id="1" xr3:uid="{0797D8B6-EB24-4384-8809-9EB1EA940094}" name="Столбец1"/>
    <tableColumn id="2" xr3:uid="{FADE577C-8EBC-4510-B319-94BCFEA76017}" name="Столбец2"/>
    <tableColumn id="3" xr3:uid="{077F70A1-F391-45D5-961B-CCB30F66F989}" name="Столбец3"/>
    <tableColumn id="4" xr3:uid="{488ABE0D-2048-4817-86F9-FCDE8275960A}" name="Столбец4"/>
  </tableColumns>
  <tableStyleInfo name="TableStyleLight9" showFirstColumn="0" showLastColumn="0" showRowStripes="1" showColumnStripes="0"/>
</table>
</file>

<file path=xl/tables/table13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3" xr:uid="{890BBE3C-0AA2-4796-A9C3-2FD077BA8A35}" name="Таблица5919263340334754616875828996103110117124131138512192633404754616875828996103110117512192633401241311381451521591661731801871942012082152222292362432505121926334047546168758289961031101171245121926334014515215916617318018719420120821522222951219754" displayName="Таблица5919263340334754616875828996103110117124131138512192633404754616875828996103110117512192633401241311381451521591661731801871942012082152222292362432505121926334047546168758289961031101171245121926334014515215916617318018719420120821522222951219754" ref="A3:G12" totalsRowShown="0" headerRowDxfId="5312" dataDxfId="5311" tableBorderDxfId="5310">
  <autoFilter ref="A3:G12" xr:uid="{436770F5-06D6-40FC-9732-11328DA1E0BA}"/>
  <tableColumns count="7">
    <tableColumn id="1" xr3:uid="{EC533E74-0B37-4355-9C15-351708A0A311}" name="Бригада 1" dataDxfId="5309"/>
    <tableColumn id="3" xr3:uid="{3ABF860B-5AEC-44B4-AABE-0C1AD4FE921D}" name="2"/>
    <tableColumn id="4" xr3:uid="{2808E715-3A74-4F0E-8BBE-CCF9887505D5}" name="Замки" dataDxfId="5308"/>
    <tableColumn id="5" xr3:uid="{48431078-9583-4FAC-8A57-3ED10B8F7D53}" name="А" dataDxfId="5307"/>
    <tableColumn id="6" xr3:uid="{D8B97C98-1391-44E4-871B-318DA1445E46}" name="Б" dataDxfId="5306"/>
    <tableColumn id="8" xr3:uid="{B2E86B5D-D41F-4B1A-BC7E-CA5B5F45FF1A}" name="Г" dataDxfId="5305"/>
    <tableColumn id="9" xr3:uid="{DFAEF0AB-9261-4516-BB4A-61213A0B32C8}" name="Д=А*Г" dataDxfId="5304"/>
  </tableColumns>
  <tableStyleInfo name="TableStyleLight9" showFirstColumn="0" showLastColumn="0" showRowStripes="1" showColumnStripes="0"/>
</table>
</file>

<file path=xl/tables/table13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4" xr:uid="{F0FEF186-85A9-4275-9C48-712276EB29E5}" name="Таблица5710202734413448556269768390971041111181251321396132027344148556269768390971041111186132027344112513213914615316016717418118819520220921622323023724425161320273441485562697683909710411111812561320273441146153160167174181188195202209216223230613755" displayName="Таблица5710202734413448556269768390971041111181251321396132027344148556269768390971041111186132027344112513213914615316016717418118819520220921622323023724425161320273441485562697683909710411111812561320273441146153160167174181188195202209216223230613755" ref="A13:G22" totalsRowShown="0" headerRowDxfId="5303" dataDxfId="5302" tableBorderDxfId="5301">
  <autoFilter ref="A13:G22" xr:uid="{0E7CAF78-4D0C-41A5-A4DF-23B80F7A81E3}"/>
  <tableColumns count="7">
    <tableColumn id="1" xr3:uid="{9D299BB3-5643-4C50-BB87-037124D864B4}" name="Бригада 2" dataDxfId="5300"/>
    <tableColumn id="3" xr3:uid="{F1FD1F7F-3BE5-483E-887F-A4FF5052D49F}" name="2"/>
    <tableColumn id="4" xr3:uid="{E911DD03-C97F-41DF-9272-E1E1F9733AEF}" name="Замки" dataDxfId="5299"/>
    <tableColumn id="5" xr3:uid="{6BC02132-934A-408C-B0FC-9F571260B33B}" name="А" dataDxfId="5298"/>
    <tableColumn id="6" xr3:uid="{CD50DA9E-D940-42E6-A0A0-986CD1E7B8D6}" name="Б" dataDxfId="5297"/>
    <tableColumn id="8" xr3:uid="{6B2602A8-D1E9-4208-A090-D1DBFF48EC19}" name="Г" dataDxfId="5296"/>
    <tableColumn id="9" xr3:uid="{88C106FE-DE48-41BA-9C80-F25D2D142D6C}" name="Д=А*Г" dataDxfId="5295"/>
  </tableColumns>
  <tableStyleInfo name="TableStyleLight9" showFirstColumn="0" showLastColumn="0" showRowStripes="1" showColumnStripes="0"/>
</table>
</file>

<file path=xl/tables/table13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5" xr:uid="{5BFDC524-47C0-4DA1-BC96-5FF9C10FE18B}" name="Таблица5741121283542354956637077849198105112119126133140714212835424956637077849198105112119714212835421261331401471541611681751821891962032102172242312382452527142128354249566370778491981051121191267142128354214715416116817518218919620321021722423171756" displayName="Таблица5741121283542354956637077849198105112119126133140714212835424956637077849198105112119714212835421261331401471541611681751821891962032102172242312382452527142128354249566370778491981051121191267142128354214715416116817518218919620321021722423171756" ref="A33:G44" totalsRowShown="0" headerRowDxfId="5294" dataDxfId="5293" tableBorderDxfId="5292">
  <autoFilter ref="A33:G44" xr:uid="{D9A3A8C6-DD7E-4E67-8324-326DE496AAF4}"/>
  <tableColumns count="7">
    <tableColumn id="1" xr3:uid="{F7023F21-87CD-4A73-A8BD-0907C13B9E9D}" name="Бригада 3" dataDxfId="5291"/>
    <tableColumn id="3" xr3:uid="{CD558C2A-A0DB-4AFA-8FA3-FD2DB7575725}" name="2"/>
    <tableColumn id="4" xr3:uid="{E3F21A5C-1570-4978-9E5B-A68198546F99}" name="Замки" dataDxfId="5290"/>
    <tableColumn id="5" xr3:uid="{7646E1EC-B5F4-467A-83BA-BFB9618025E7}" name="А" dataDxfId="5289"/>
    <tableColumn id="6" xr3:uid="{2C5DF553-DCE3-4C34-913F-0AFED8105C6E}" name="Б" dataDxfId="5288"/>
    <tableColumn id="8" xr3:uid="{BC81B43E-1E28-4111-B071-555A463D4FF4}" name="Г" dataDxfId="5287"/>
    <tableColumn id="9" xr3:uid="{4B0D1345-B756-43DC-827A-9E351D06EB2A}" name="Д=А*Г" dataDxfId="5286"/>
  </tableColumns>
  <tableStyleInfo name="TableStyleLight9" showFirstColumn="0" showLastColumn="0" showRowStripes="1" showColumnStripes="0"/>
</table>
</file>

<file path=xl/tables/table13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6" xr:uid="{88A56925-6C01-40C7-AD0B-3F5E95B73FA0}" name="Таблица5710202734413448556269768390971041111181251321396132027344148556269768390971041111186132027344112513213914615316016717418118819520220921622323023724425161320273441485562697683909710411111812561320273441146153160167174181188195202209216223230613757" displayName="Таблица5710202734413448556269768390971041111181251321396132027344148556269768390971041111186132027344112513213914615316016717418118819520220921622323023724425161320273441485562697683909710411111812561320273441146153160167174181188195202209216223230613757" ref="A23:G32" totalsRowShown="0" headerRowDxfId="5285" dataDxfId="5284" tableBorderDxfId="5283">
  <autoFilter ref="A23:G32" xr:uid="{7D26CE2D-B531-460F-B9AC-785558AACEF6}"/>
  <tableColumns count="7">
    <tableColumn id="1" xr3:uid="{490692C1-6C93-4952-86BB-1C90363BF92F}" name="Бригада 2" dataDxfId="5282"/>
    <tableColumn id="3" xr3:uid="{25B00742-AEF6-4314-93F0-3DE54DB5C8E4}" name="2"/>
    <tableColumn id="4" xr3:uid="{E9709E64-9BBF-4671-A975-5454CF7BC025}" name="Замки" dataDxfId="5281"/>
    <tableColumn id="5" xr3:uid="{D2C9D049-581F-4C9C-A806-89197337A284}" name="А" dataDxfId="5280"/>
    <tableColumn id="6" xr3:uid="{C6548F3E-AAC9-437B-9A31-80799345B8B7}" name="Б" dataDxfId="5279"/>
    <tableColumn id="8" xr3:uid="{763E44FE-7CC3-430F-9201-8846495DACB5}" name="Г" dataDxfId="5278"/>
    <tableColumn id="9" xr3:uid="{EA4A4FB6-1D17-4E57-9845-68DFF4F05A23}" name="Д=А*Г" dataDxfId="5277"/>
  </tableColumns>
  <tableStyleInfo name="TableStyleLight9" showFirstColumn="0" showLastColumn="0" showRowStripes="1" showColumnStripes="0"/>
</table>
</file>

<file path=xl/tables/table13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7" xr:uid="{5D12B25E-7F5B-4060-84E6-3843378E943E}" name="Таблица3167101319222528313437404346471013161922252831343740434649524710131619222528313437404346555861646770471013161922818253239324653606774818895102109116123130137411182532394653606774818895102109116411182532391231301371441511581651721791861932002072748" displayName="Таблица3167101319222528313437404346471013161922252831343740434649524710131619222528313437404346555861646770471013161922818253239324653606774818895102109116123130137411182532394653606774818895102109116411182532391231301371441511581651721791861932002072748" ref="A57:D63" totalsRowShown="0">
  <autoFilter ref="A57:D63" xr:uid="{F9595AAF-69FB-45E4-8FB9-3A8F6956DCF2}"/>
  <tableColumns count="4">
    <tableColumn id="1" xr3:uid="{17940007-B2FC-4F57-8E58-E29A131C00D8}" name="Столбец1"/>
    <tableColumn id="2" xr3:uid="{9762EF00-FF4F-4CB2-ABBE-3DBC2D54D7C7}" name="Столбец2"/>
    <tableColumn id="3" xr3:uid="{1D5A7361-FF70-4912-B813-0773B136DB53}" name="Столбец3"/>
    <tableColumn id="4" xr3:uid="{B07F2BE8-5A24-44E7-964F-A4BCE6F2EB76}" name="Столбец4"/>
  </tableColumns>
  <tableStyleInfo name="TableStyleLight9" showFirstColumn="0" showLastColumn="0" showRowStripes="1" showColumnStripes="0"/>
</table>
</file>

<file path=xl/tables/table13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8" xr:uid="{A856C1C5-296E-4340-A1C4-E3CDBDFD14F2}" name="Таблица5919263340334754616875828996103110117124131138512192633404754616875828996103110117512192633401241311381451521591661731801871942012082152222292362432505121926334047546168758289961031101171245121926334014515215916617318018719420120821522222951219749" displayName="Таблица5919263340334754616875828996103110117124131138512192633404754616875828996103110117512192633401241311381451521591661731801871942012082152222292362432505121926334047546168758289961031101171245121926334014515215916617318018719420120821522222951219749" ref="A3:G12" totalsRowShown="0" headerRowDxfId="5276" dataDxfId="5275" tableBorderDxfId="5274">
  <autoFilter ref="A3:G12" xr:uid="{436770F5-06D6-40FC-9732-11328DA1E0BA}"/>
  <tableColumns count="7">
    <tableColumn id="1" xr3:uid="{8D86146A-B0D9-49EB-A9E7-DD7C3783C571}" name="Бригада 1" dataDxfId="5273"/>
    <tableColumn id="3" xr3:uid="{C8A2EBA0-0166-4D0F-8A04-A685FE4D0DF8}" name="2"/>
    <tableColumn id="4" xr3:uid="{199FB3C7-9BF7-42CB-A5AB-6FE73D2B9506}" name="Замки" dataDxfId="5272"/>
    <tableColumn id="5" xr3:uid="{35574E0C-CF9E-4A73-8DEC-FFA2D5B66061}" name="А" dataDxfId="5271"/>
    <tableColumn id="6" xr3:uid="{88C65654-99AA-418A-A31E-B6F2912DF8E6}" name="Б" dataDxfId="5270"/>
    <tableColumn id="8" xr3:uid="{C8D03AAF-9F81-4FAA-8791-5472CD95B643}" name="Г" dataDxfId="5269"/>
    <tableColumn id="9" xr3:uid="{1B460A5B-2B73-434C-8757-3D2BB4A210AB}" name="Д=А*Г" dataDxfId="5268"/>
  </tableColumns>
  <tableStyleInfo name="TableStyleLight9" showFirstColumn="0" showLastColumn="0" showRowStripes="1" showColumnStripes="0"/>
</table>
</file>

<file path=xl/tables/table13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9" xr:uid="{F9C69B88-6127-41AB-91CB-EF0B10DC557A}" name="Таблица5710202734413448556269768390971041111181251321396132027344148556269768390971041111186132027344112513213914615316016717418118819520220921622323023724425161320273441485562697683909710411111812561320273441146153160167174181188195202209216223230613750" displayName="Таблица5710202734413448556269768390971041111181251321396132027344148556269768390971041111186132027344112513213914615316016717418118819520220921622323023724425161320273441485562697683909710411111812561320273441146153160167174181188195202209216223230613750" ref="A13:G22" totalsRowShown="0" headerRowDxfId="5267" dataDxfId="5266" tableBorderDxfId="5265">
  <autoFilter ref="A13:G22" xr:uid="{0E7CAF78-4D0C-41A5-A4DF-23B80F7A81E3}"/>
  <tableColumns count="7">
    <tableColumn id="1" xr3:uid="{1437B14A-F474-4395-B053-CE19754F10A5}" name="Бригада 2" dataDxfId="5264"/>
    <tableColumn id="3" xr3:uid="{B89472CA-F63C-4BDF-8F53-8DEA331890BD}" name="2"/>
    <tableColumn id="4" xr3:uid="{FCDD6D73-9534-4536-9AC2-21D6D3541A05}" name="Замки" dataDxfId="5263"/>
    <tableColumn id="5" xr3:uid="{B5D5B5BE-D0CA-4F92-8ED9-E9B30785A904}" name="А" dataDxfId="5262"/>
    <tableColumn id="6" xr3:uid="{00C8D578-5127-4C63-868B-60D547A184D2}" name="Б" dataDxfId="5261"/>
    <tableColumn id="8" xr3:uid="{EC68FFF3-DCFF-4044-B2D7-2A95B6941292}" name="Г" dataDxfId="5260"/>
    <tableColumn id="9" xr3:uid="{49DC8B0E-4D1C-4243-9380-2A0485BBBCC5}" name="Д=А*Г" dataDxfId="5259"/>
  </tableColumns>
  <tableStyleInfo name="TableStyleLight9" showFirstColumn="0" showLastColumn="0" showRowStripes="1" showColumnStripes="0"/>
</table>
</file>

<file path=xl/tables/table13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0" xr:uid="{F1B76CB0-E670-4C04-9043-E984DCA134B5}" name="Таблица5741121283542354956637077849198105112119126133140714212835424956637077849198105112119714212835421261331401471541611681751821891962032102172242312382452527142128354249566370778491981051121191267142128354214715416116817518218919620321021722423171751" displayName="Таблица5741121283542354956637077849198105112119126133140714212835424956637077849198105112119714212835421261331401471541611681751821891962032102172242312382452527142128354249566370778491981051121191267142128354214715416116817518218919620321021722423171751" ref="A33:G44" totalsRowShown="0" headerRowDxfId="5258" dataDxfId="5257" tableBorderDxfId="5256">
  <autoFilter ref="A33:G44" xr:uid="{D9A3A8C6-DD7E-4E67-8324-326DE496AAF4}"/>
  <tableColumns count="7">
    <tableColumn id="1" xr3:uid="{35741CEE-2899-472E-9E5A-D2D612D83CB9}" name="Бригада 3" dataDxfId="5255"/>
    <tableColumn id="3" xr3:uid="{9963808C-A50D-4B46-A24D-B97140308CA4}" name="2"/>
    <tableColumn id="4" xr3:uid="{EB500B7A-72AC-4BCE-B76C-36B35CA129C4}" name="Замки" dataDxfId="5254"/>
    <tableColumn id="5" xr3:uid="{D7C84ADA-38FF-4B15-9528-0E392BAE2DA6}" name="А" dataDxfId="5253"/>
    <tableColumn id="6" xr3:uid="{15D98FA6-30CD-4AA3-9D55-B42CB9E49650}" name="Б" dataDxfId="5252"/>
    <tableColumn id="8" xr3:uid="{6804D505-C40E-4E61-BB19-9B75D6A74341}" name="Г" dataDxfId="5251"/>
    <tableColumn id="9" xr3:uid="{BD6BA040-3388-459F-B206-214AF708F585}" name="Д=А*Г" dataDxfId="5250"/>
  </tableColumns>
  <tableStyleInfo name="TableStyleLight9" showFirstColumn="0" showLastColumn="0" showRowStripes="1" showColumnStripes="0"/>
</table>
</file>

<file path=xl/tables/table13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1" xr:uid="{F7201424-EBF8-485E-AD7C-A1F695F35D21}" name="Таблица5710202734413448556269768390971041111181251321396132027344148556269768390971041111186132027344112513213914615316016717418118819520220921622323023724425161320273441485562697683909710411111812561320273441146153160167174181188195202209216223230613752" displayName="Таблица5710202734413448556269768390971041111181251321396132027344148556269768390971041111186132027344112513213914615316016717418118819520220921622323023724425161320273441485562697683909710411111812561320273441146153160167174181188195202209216223230613752" ref="A23:G32" totalsRowShown="0" headerRowDxfId="5249" dataDxfId="5248" tableBorderDxfId="5247">
  <autoFilter ref="A23:G32" xr:uid="{7D26CE2D-B531-460F-B9AC-785558AACEF6}"/>
  <tableColumns count="7">
    <tableColumn id="1" xr3:uid="{05502D44-46B0-412D-96BC-45E93353829B}" name="Бригада 2" dataDxfId="5246"/>
    <tableColumn id="3" xr3:uid="{185553F5-C06D-457C-87A7-9F9AB4A42962}" name="2"/>
    <tableColumn id="4" xr3:uid="{CF80DEE7-6B96-4CE8-BD68-429DFEDA5F9A}" name="Замки" dataDxfId="5245"/>
    <tableColumn id="5" xr3:uid="{89713C65-5766-40EF-BC8F-4EF9A906486B}" name="А" dataDxfId="5244"/>
    <tableColumn id="6" xr3:uid="{F1B80DBC-F5DE-48B7-AB29-B4DF226E2447}" name="Б" dataDxfId="5243"/>
    <tableColumn id="8" xr3:uid="{5D222DA6-2DD0-42B6-8AD5-A9CDBD24816D}" name="Г" dataDxfId="5242"/>
    <tableColumn id="9" xr3:uid="{4CE32C9B-6D46-46A7-B7CF-391C135F11C6}" name="Д=А*Г" dataDxfId="5241"/>
  </tableColumns>
  <tableStyleInfo name="TableStyleLight9" showFirstColumn="0" showLastColumn="0" showRowStripes="1" showColumnStripes="0"/>
</table>
</file>

<file path=xl/tables/table13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2" xr:uid="{F9A6E8A0-F4C0-4284-9A9F-104B9BB895AE}" name="Таблица3167101319222528313437404346471013161922252831343740434649524710131619222528313437404346555861646770471013161922818253239324653606774818895102109116123130137411182532394653606774818895102109116411182532391231301371441511581651721791861932002072743" displayName="Таблица3167101319222528313437404346471013161922252831343740434649524710131619222528313437404346555861646770471013161922818253239324653606774818895102109116123130137411182532394653606774818895102109116411182532391231301371441511581651721791861932002072743" ref="A57:D63" totalsRowShown="0">
  <autoFilter ref="A57:D63" xr:uid="{F9595AAF-69FB-45E4-8FB9-3A8F6956DCF2}"/>
  <tableColumns count="4">
    <tableColumn id="1" xr3:uid="{F8FAEFAE-15A6-4100-8C69-9DE36232F032}" name="Столбец1"/>
    <tableColumn id="2" xr3:uid="{A451B666-5F16-47EB-88DE-4D4F8F59294C}" name="Столбец2"/>
    <tableColumn id="3" xr3:uid="{676DE45C-5BF0-4448-A6EC-12A9F8882E15}" name="Столбец3"/>
    <tableColumn id="4" xr3:uid="{8E4D6F62-6F23-4B7F-96B8-17D1689E014D}" name="Столбец4"/>
  </tableColumns>
  <tableStyleInfo name="TableStyleLight9" showFirstColumn="0" showLastColumn="0" showRowStripes="1" showColumnStripes="0"/>
</table>
</file>

<file path=xl/tables/table13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3" xr:uid="{BEB70367-6E9E-4888-8B5B-8FEC060D0BAE}" name="Таблица5919263340334754616875828996103110117124131138512192633404754616875828996103110117512192633401241311381451521591661731801871942012082152222292362432505121926334047546168758289961031101171245121926334014515215916617318018719420120821522222951219744" displayName="Таблица5919263340334754616875828996103110117124131138512192633404754616875828996103110117512192633401241311381451521591661731801871942012082152222292362432505121926334047546168758289961031101171245121926334014515215916617318018719420120821522222951219744" ref="A3:G12" totalsRowShown="0" headerRowDxfId="5240" dataDxfId="5239" tableBorderDxfId="5238">
  <autoFilter ref="A3:G12" xr:uid="{436770F5-06D6-40FC-9732-11328DA1E0BA}"/>
  <tableColumns count="7">
    <tableColumn id="1" xr3:uid="{3D3C46BE-91AF-41F0-953C-BE60607F35FA}" name="Бригада 1" dataDxfId="5237"/>
    <tableColumn id="3" xr3:uid="{78388F52-C27C-46D6-95BF-7B50BBCAEC30}" name="2"/>
    <tableColumn id="4" xr3:uid="{AFE0EB02-F005-4A8A-9372-14588840E647}" name="Замки" dataDxfId="5236"/>
    <tableColumn id="5" xr3:uid="{EDB383A4-9219-40C6-BB5B-7CACE676C310}" name="А" dataDxfId="5235"/>
    <tableColumn id="6" xr3:uid="{CA4BDFB0-6653-4EF1-AB4B-CD3C11322A70}" name="Б" dataDxfId="5234"/>
    <tableColumn id="8" xr3:uid="{1706D38F-89DD-44F6-8DC3-5C09A7621A6D}" name="Г" dataDxfId="5233"/>
    <tableColumn id="9" xr3:uid="{D697F6E0-FBDF-4CA5-873B-7EF40FA5E4B0}" name="Д=А*Г" dataDxfId="5232"/>
  </tableColumns>
  <tableStyleInfo name="TableStyleLight9" showFirstColumn="0" showLastColumn="0" showRowStripes="1" showColumnStripes="0"/>
</table>
</file>

<file path=xl/tables/table13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4" xr:uid="{47620D5E-8345-4A00-A7A9-5341C5C0C9DD}" name="Таблица5710202734413448556269768390971041111181251321396132027344148556269768390971041111186132027344112513213914615316016717418118819520220921622323023724425161320273441485562697683909710411111812561320273441146153160167174181188195202209216223230613745" displayName="Таблица5710202734413448556269768390971041111181251321396132027344148556269768390971041111186132027344112513213914615316016717418118819520220921622323023724425161320273441485562697683909710411111812561320273441146153160167174181188195202209216223230613745" ref="A13:G22" totalsRowShown="0" headerRowDxfId="5231" dataDxfId="5230" tableBorderDxfId="5229">
  <autoFilter ref="A13:G22" xr:uid="{0E7CAF78-4D0C-41A5-A4DF-23B80F7A81E3}"/>
  <tableColumns count="7">
    <tableColumn id="1" xr3:uid="{FF3D1C05-6337-43A2-BD6B-A59DC96ECA7C}" name="Бригада 2" dataDxfId="5228"/>
    <tableColumn id="3" xr3:uid="{D1596399-A49A-4498-B774-EA35278ADB83}" name="2"/>
    <tableColumn id="4" xr3:uid="{012B3A80-6C42-4FF6-9C29-EF3A89F782EE}" name="Замки" dataDxfId="5227"/>
    <tableColumn id="5" xr3:uid="{F315AEDE-5336-4E8C-BDCB-E67425FE91A5}" name="А" dataDxfId="5226"/>
    <tableColumn id="6" xr3:uid="{4C93B890-2E12-48EF-9938-21BF683ACEC6}" name="Б" dataDxfId="5225"/>
    <tableColumn id="8" xr3:uid="{CF21F028-F175-47FB-9AE6-D621AC499603}" name="Г" dataDxfId="5224"/>
    <tableColumn id="9" xr3:uid="{6F4EA6AC-99CD-4B40-8893-02EBC7D793D5}" name="Д=А*Г" dataDxfId="5223"/>
  </tableColumns>
  <tableStyleInfo name="TableStyleLight9" showFirstColumn="0" showLastColumn="0" showRowStripes="1" showColumnStripes="0"/>
</table>
</file>

<file path=xl/tables/table13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5" xr:uid="{8A7ABA3B-5AE2-4ADB-B1DD-F283F2D486C3}" name="Таблица5741121283542354956637077849198105112119126133140714212835424956637077849198105112119714212835421261331401471541611681751821891962032102172242312382452527142128354249566370778491981051121191267142128354214715416116817518218919620321021722423171746" displayName="Таблица5741121283542354956637077849198105112119126133140714212835424956637077849198105112119714212835421261331401471541611681751821891962032102172242312382452527142128354249566370778491981051121191267142128354214715416116817518218919620321021722423171746" ref="A33:G44" totalsRowShown="0" headerRowDxfId="5222" dataDxfId="5221" tableBorderDxfId="5220">
  <autoFilter ref="A33:G44" xr:uid="{D9A3A8C6-DD7E-4E67-8324-326DE496AAF4}"/>
  <tableColumns count="7">
    <tableColumn id="1" xr3:uid="{D4C323DF-E7E1-4733-82F1-639E78FAB50B}" name="Бригада 3" dataDxfId="5219"/>
    <tableColumn id="3" xr3:uid="{FAC65AE3-5B10-4FA8-8737-B5EA250730BF}" name="2"/>
    <tableColumn id="4" xr3:uid="{422D3BB7-6BCA-43B4-8548-AAE4AC1609A1}" name="Замки" dataDxfId="5218"/>
    <tableColumn id="5" xr3:uid="{AD9C86AD-B52F-49B8-8331-D0C9D2BB2767}" name="А" dataDxfId="5217"/>
    <tableColumn id="6" xr3:uid="{B0F36D39-E6B4-4770-AFCB-E59D9384B955}" name="Б" dataDxfId="5216"/>
    <tableColumn id="8" xr3:uid="{DC3F2E84-7B25-41A0-88EB-2A47A7609EDF}" name="Г" dataDxfId="5215"/>
    <tableColumn id="9" xr3:uid="{AAD7A035-EA80-477E-B82C-24964F789D19}" name="Д=А*Г" dataDxfId="5214"/>
  </tableColumns>
  <tableStyleInfo name="TableStyleLight9" showFirstColumn="0" showLastColumn="0" showRowStripes="1" showColumnStripes="0"/>
</table>
</file>

<file path=xl/tables/table14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6" xr:uid="{14670EBB-36E4-4F0A-B131-4099A52E2330}" name="Таблица5710202734413448556269768390971041111181251321396132027344148556269768390971041111186132027344112513213914615316016717418118819520220921622323023724425161320273441485562697683909710411111812561320273441146153160167174181188195202209216223230613747" displayName="Таблица5710202734413448556269768390971041111181251321396132027344148556269768390971041111186132027344112513213914615316016717418118819520220921622323023724425161320273441485562697683909710411111812561320273441146153160167174181188195202209216223230613747" ref="A23:G32" totalsRowShown="0" headerRowDxfId="5213" dataDxfId="5212" tableBorderDxfId="5211">
  <autoFilter ref="A23:G32" xr:uid="{7D26CE2D-B531-460F-B9AC-785558AACEF6}"/>
  <tableColumns count="7">
    <tableColumn id="1" xr3:uid="{EFD8E3D9-6087-4CBE-A6F5-A35BA7B11CEC}" name="Бригада 2" dataDxfId="5210"/>
    <tableColumn id="3" xr3:uid="{9FCEE445-5E01-4487-90CB-8973E812EEEA}" name="2"/>
    <tableColumn id="4" xr3:uid="{E78C9C6F-C570-437E-8B4E-1A3E8B2603E3}" name="Замки" dataDxfId="5209"/>
    <tableColumn id="5" xr3:uid="{6A757E37-1B5A-4D51-8931-8E7CEFD1B500}" name="А" dataDxfId="5208"/>
    <tableColumn id="6" xr3:uid="{6284C11A-BDEE-4AFD-8C32-DF4AB051BA85}" name="Б" dataDxfId="5207"/>
    <tableColumn id="8" xr3:uid="{2BA61BB7-3326-4F68-BFCE-79C68750FA8E}" name="Г" dataDxfId="5206"/>
    <tableColumn id="9" xr3:uid="{18A0B173-CB0C-4BAA-9710-F8CEA8823E11}" name="Д=А*Г" dataDxfId="5205"/>
  </tableColumns>
  <tableStyleInfo name="TableStyleLight9" showFirstColumn="0" showLastColumn="0" showRowStripes="1" showColumnStripes="0"/>
</table>
</file>

<file path=xl/tables/table14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7" xr:uid="{A658F22C-B179-47EC-B23D-AAFB887C3A33}" name="Таблица3167101319222528313437404346471013161922252831343740434649524710131619222528313437404346555861646770471013161922818253239324653606774818895102109116123130137411182532394653606774818895102109116411182532391231301371441511581651721791861932002072738" displayName="Таблица3167101319222528313437404346471013161922252831343740434649524710131619222528313437404346555861646770471013161922818253239324653606774818895102109116123130137411182532394653606774818895102109116411182532391231301371441511581651721791861932002072738" ref="A57:D63" totalsRowShown="0">
  <autoFilter ref="A57:D63" xr:uid="{F9595AAF-69FB-45E4-8FB9-3A8F6956DCF2}"/>
  <tableColumns count="4">
    <tableColumn id="1" xr3:uid="{87FFF127-1CE6-49E2-9E41-60905A5C838E}" name="Столбец1"/>
    <tableColumn id="2" xr3:uid="{D7D88BC8-14F6-473F-B79B-4CB86BE164BF}" name="Столбец2"/>
    <tableColumn id="3" xr3:uid="{4111F151-F05C-43DA-B9A9-0FD4A8E6EB3C}" name="Столбец3"/>
    <tableColumn id="4" xr3:uid="{0EAE85BB-4B35-48CF-9466-3271C920ADA3}" name="Столбец4"/>
  </tableColumns>
  <tableStyleInfo name="TableStyleLight9" showFirstColumn="0" showLastColumn="0" showRowStripes="1" showColumnStripes="0"/>
</table>
</file>

<file path=xl/tables/table14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8" xr:uid="{29D83DE3-5E79-4527-AB87-7775693352A0}" name="Таблица5919263340334754616875828996103110117124131138512192633404754616875828996103110117512192633401241311381451521591661731801871942012082152222292362432505121926334047546168758289961031101171245121926334014515215916617318018719420120821522222951219739" displayName="Таблица5919263340334754616875828996103110117124131138512192633404754616875828996103110117512192633401241311381451521591661731801871942012082152222292362432505121926334047546168758289961031101171245121926334014515215916617318018719420120821522222951219739" ref="A3:G12" totalsRowShown="0" headerRowDxfId="5204" dataDxfId="5203" tableBorderDxfId="5202">
  <autoFilter ref="A3:G12" xr:uid="{436770F5-06D6-40FC-9732-11328DA1E0BA}"/>
  <tableColumns count="7">
    <tableColumn id="1" xr3:uid="{BC99D178-2163-490C-808F-E41DFCDD983F}" name="Бригада 1" dataDxfId="5201"/>
    <tableColumn id="3" xr3:uid="{9D4BFAE0-B742-40BF-9F0E-7954A41CD317}" name="2"/>
    <tableColumn id="4" xr3:uid="{54F26892-24A0-44A9-8A6B-77E711039894}" name="Замки" dataDxfId="5200"/>
    <tableColumn id="5" xr3:uid="{072B8978-8FE8-4C6F-81A6-BD55FC1DF3DF}" name="А" dataDxfId="5199"/>
    <tableColumn id="6" xr3:uid="{5AD30B34-09F1-42CC-9590-1E403CAD971A}" name="Б" dataDxfId="5198"/>
    <tableColumn id="8" xr3:uid="{64B949D1-18CC-40AD-A0E4-2973339F8AAC}" name="Г" dataDxfId="5197"/>
    <tableColumn id="9" xr3:uid="{375ACAF2-CC50-4F5E-9703-121E0448F5D3}" name="Д=А*Г" dataDxfId="5196"/>
  </tableColumns>
  <tableStyleInfo name="TableStyleLight9" showFirstColumn="0" showLastColumn="0" showRowStripes="1" showColumnStripes="0"/>
</table>
</file>

<file path=xl/tables/table14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9" xr:uid="{851C629E-F24E-414A-9A3A-4AB1FB96C70D}" name="Таблица5710202734413448556269768390971041111181251321396132027344148556269768390971041111186132027344112513213914615316016717418118819520220921622323023724425161320273441485562697683909710411111812561320273441146153160167174181188195202209216223230613740" displayName="Таблица5710202734413448556269768390971041111181251321396132027344148556269768390971041111186132027344112513213914615316016717418118819520220921622323023724425161320273441485562697683909710411111812561320273441146153160167174181188195202209216223230613740" ref="A13:G22" totalsRowShown="0" headerRowDxfId="5195" dataDxfId="5194" tableBorderDxfId="5193">
  <autoFilter ref="A13:G22" xr:uid="{0E7CAF78-4D0C-41A5-A4DF-23B80F7A81E3}"/>
  <tableColumns count="7">
    <tableColumn id="1" xr3:uid="{3FEE6225-E213-49A0-9C06-BE022BC828E4}" name="Бригада 2" dataDxfId="5192"/>
    <tableColumn id="3" xr3:uid="{4444EFEC-4B1D-4326-B5F5-C40D7C9019A1}" name="2"/>
    <tableColumn id="4" xr3:uid="{E83127AB-01AA-4030-BFA7-2E39BD99806E}" name="Замки" dataDxfId="5191"/>
    <tableColumn id="5" xr3:uid="{18B504A1-5DAB-429E-8F80-4C59CE9A1CEE}" name="А" dataDxfId="5190"/>
    <tableColumn id="6" xr3:uid="{CF3C57BD-34A9-4503-8382-2885F753BC95}" name="Б" dataDxfId="5189"/>
    <tableColumn id="8" xr3:uid="{F0105533-11F3-412F-8F51-716657CEC956}" name="Г" dataDxfId="5188"/>
    <tableColumn id="9" xr3:uid="{1A1D762D-3EBA-4DD6-A5C2-39B1D9116B55}" name="Д=А*Г" dataDxfId="5187"/>
  </tableColumns>
  <tableStyleInfo name="TableStyleLight9" showFirstColumn="0" showLastColumn="0" showRowStripes="1" showColumnStripes="0"/>
</table>
</file>

<file path=xl/tables/table14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0" xr:uid="{A5469A14-A334-4BF4-85FE-750C0FFD1E71}" name="Таблица5741121283542354956637077849198105112119126133140714212835424956637077849198105112119714212835421261331401471541611681751821891962032102172242312382452527142128354249566370778491981051121191267142128354214715416116817518218919620321021722423171741" displayName="Таблица5741121283542354956637077849198105112119126133140714212835424956637077849198105112119714212835421261331401471541611681751821891962032102172242312382452527142128354249566370778491981051121191267142128354214715416116817518218919620321021722423171741" ref="A33:G44" totalsRowShown="0" headerRowDxfId="5186" dataDxfId="5185" tableBorderDxfId="5184">
  <autoFilter ref="A33:G44" xr:uid="{D9A3A8C6-DD7E-4E67-8324-326DE496AAF4}"/>
  <tableColumns count="7">
    <tableColumn id="1" xr3:uid="{B23A038F-F424-4CFB-829C-CF14F932DCA1}" name="Бригада 3" dataDxfId="5183"/>
    <tableColumn id="3" xr3:uid="{396AA844-433A-4D0E-9FC2-BDCEE5A182F8}" name="2"/>
    <tableColumn id="4" xr3:uid="{49F8211C-E0AA-453E-88DF-E86093853B32}" name="Замки" dataDxfId="5182"/>
    <tableColumn id="5" xr3:uid="{AC509340-F07A-48C1-B735-FCB8548C157C}" name="А" dataDxfId="5181"/>
    <tableColumn id="6" xr3:uid="{68A9656E-31FA-4CDD-BB21-D19B117A5D06}" name="Б" dataDxfId="5180"/>
    <tableColumn id="8" xr3:uid="{8B9CF5BF-638D-4507-9CA8-B5BD42F06641}" name="Г" dataDxfId="5179"/>
    <tableColumn id="9" xr3:uid="{19D56900-9C30-4915-A3C3-ED57C4488FC0}" name="Д=А*Г" dataDxfId="5178"/>
  </tableColumns>
  <tableStyleInfo name="TableStyleLight9" showFirstColumn="0" showLastColumn="0" showRowStripes="1" showColumnStripes="0"/>
</table>
</file>

<file path=xl/tables/table14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1" xr:uid="{915BC071-FCEE-46F9-9570-293B8B2024BD}" name="Таблица5710202734413448556269768390971041111181251321396132027344148556269768390971041111186132027344112513213914615316016717418118819520220921622323023724425161320273441485562697683909710411111812561320273441146153160167174181188195202209216223230613742" displayName="Таблица5710202734413448556269768390971041111181251321396132027344148556269768390971041111186132027344112513213914615316016717418118819520220921622323023724425161320273441485562697683909710411111812561320273441146153160167174181188195202209216223230613742" ref="A23:G32" totalsRowShown="0" headerRowDxfId="5177" dataDxfId="5176" tableBorderDxfId="5175">
  <autoFilter ref="A23:G32" xr:uid="{7D26CE2D-B531-460F-B9AC-785558AACEF6}"/>
  <tableColumns count="7">
    <tableColumn id="1" xr3:uid="{EE1D0E43-EEF2-4865-B0CF-7AE98AA0DA2C}" name="Бригада 2" dataDxfId="5174"/>
    <tableColumn id="3" xr3:uid="{48EBC283-DBCA-4E4F-8547-09F19C232ACE}" name="2"/>
    <tableColumn id="4" xr3:uid="{D9CEF1A2-9E55-436C-A597-97E592BB4549}" name="Замки" dataDxfId="5173"/>
    <tableColumn id="5" xr3:uid="{A58762EF-1EC3-491E-A297-24958F34301B}" name="А" dataDxfId="5172"/>
    <tableColumn id="6" xr3:uid="{84D903B9-0061-43CD-8ED9-65DF7E60F615}" name="Б" dataDxfId="5171"/>
    <tableColumn id="8" xr3:uid="{276025EE-1341-4E93-8E3E-2EF48ACA21B6}" name="Г" dataDxfId="5170"/>
    <tableColumn id="9" xr3:uid="{70103488-28DD-4B80-838A-3B887C87B3EC}" name="Д=А*Г" dataDxfId="5169"/>
  </tableColumns>
  <tableStyleInfo name="TableStyleLight9" showFirstColumn="0" showLastColumn="0" showRowStripes="1" showColumnStripes="0"/>
</table>
</file>

<file path=xl/tables/table14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2" xr:uid="{2C4A95ED-70D3-477E-A09B-043B3F97D857}" name="Таблица3167101319222528313437404346471013161922252831343740434649524710131619222528313437404346555861646770471013161922818253239324653606774818895102109116123130137411182532394653606774818895102109116411182532391231301371441511581651721791861932002072733" displayName="Таблица3167101319222528313437404346471013161922252831343740434649524710131619222528313437404346555861646770471013161922818253239324653606774818895102109116123130137411182532394653606774818895102109116411182532391231301371441511581651721791861932002072733" ref="A57:D63" totalsRowShown="0">
  <autoFilter ref="A57:D63" xr:uid="{F9595AAF-69FB-45E4-8FB9-3A8F6956DCF2}"/>
  <tableColumns count="4">
    <tableColumn id="1" xr3:uid="{9E68762A-5737-4CFA-8BC4-EDD4CE7F4F56}" name="Столбец1"/>
    <tableColumn id="2" xr3:uid="{2DCAEAD6-3246-40CC-8E59-20D271172A96}" name="Столбец2"/>
    <tableColumn id="3" xr3:uid="{FFECBD91-2A54-4C82-870E-3B06B741D8C7}" name="Столбец3"/>
    <tableColumn id="4" xr3:uid="{B50600B5-63AE-4860-9B18-60B4BAAE27DF}" name="Столбец4"/>
  </tableColumns>
  <tableStyleInfo name="TableStyleLight9" showFirstColumn="0" showLastColumn="0" showRowStripes="1" showColumnStripes="0"/>
</table>
</file>

<file path=xl/tables/table14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3" xr:uid="{C4AB803E-850C-4315-B3BC-0D1D39B67567}" name="Таблица5919263340334754616875828996103110117124131138512192633404754616875828996103110117512192633401241311381451521591661731801871942012082152222292362432505121926334047546168758289961031101171245121926334014515215916617318018719420120821522222951219734" displayName="Таблица5919263340334754616875828996103110117124131138512192633404754616875828996103110117512192633401241311381451521591661731801871942012082152222292362432505121926334047546168758289961031101171245121926334014515215916617318018719420120821522222951219734" ref="A3:G12" totalsRowShown="0" headerRowDxfId="5168" dataDxfId="5167" tableBorderDxfId="5166">
  <autoFilter ref="A3:G12" xr:uid="{436770F5-06D6-40FC-9732-11328DA1E0BA}"/>
  <tableColumns count="7">
    <tableColumn id="1" xr3:uid="{379F017B-7409-42BB-8629-A93ECC7DE5C2}" name="Бригада 1" dataDxfId="5165"/>
    <tableColumn id="3" xr3:uid="{43087C31-1581-4941-85F6-A699B6DAF4C1}" name="2"/>
    <tableColumn id="4" xr3:uid="{54BEC2EA-E5EC-49F4-ABFC-661F36035FAF}" name="Замки" dataDxfId="5164"/>
    <tableColumn id="5" xr3:uid="{2B0B61FD-B801-4372-A178-5E42775ED18D}" name="А" dataDxfId="5163"/>
    <tableColumn id="6" xr3:uid="{EA2E7C27-C2FA-45AF-B93A-DBD2E157830C}" name="Б" dataDxfId="5162"/>
    <tableColumn id="8" xr3:uid="{D5BB3113-887A-4741-A821-96B6D29BA812}" name="Г" dataDxfId="5161"/>
    <tableColumn id="9" xr3:uid="{7C54258C-DE95-4D85-ADE2-F007DD7369B5}" name="Д=А*Г" dataDxfId="5160"/>
  </tableColumns>
  <tableStyleInfo name="TableStyleLight9" showFirstColumn="0" showLastColumn="0" showRowStripes="1" showColumnStripes="0"/>
</table>
</file>

<file path=xl/tables/table14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4" xr:uid="{60A2CB90-B087-41FA-8941-53367EA9C05C}" name="Таблица5710202734413448556269768390971041111181251321396132027344148556269768390971041111186132027344112513213914615316016717418118819520220921622323023724425161320273441485562697683909710411111812561320273441146153160167174181188195202209216223230613735" displayName="Таблица5710202734413448556269768390971041111181251321396132027344148556269768390971041111186132027344112513213914615316016717418118819520220921622323023724425161320273441485562697683909710411111812561320273441146153160167174181188195202209216223230613735" ref="A13:G22" totalsRowShown="0" headerRowDxfId="5159" dataDxfId="5158" tableBorderDxfId="5157">
  <autoFilter ref="A13:G22" xr:uid="{0E7CAF78-4D0C-41A5-A4DF-23B80F7A81E3}"/>
  <tableColumns count="7">
    <tableColumn id="1" xr3:uid="{F1D8CB4C-4848-4237-854D-4452351BFD89}" name="Бригада 2" dataDxfId="5156"/>
    <tableColumn id="3" xr3:uid="{7B22CBCC-E9AD-4806-A62A-AB178130B6FE}" name="2"/>
    <tableColumn id="4" xr3:uid="{0F97BC5B-A78F-44FF-A93E-F08BC3AAD312}" name="Замки" dataDxfId="5155"/>
    <tableColumn id="5" xr3:uid="{7F18F163-4FCD-48A0-B8D8-6100508FC921}" name="А" dataDxfId="5154"/>
    <tableColumn id="6" xr3:uid="{C2E6FB0B-B341-439F-984B-F3E496E34BDC}" name="Б" dataDxfId="5153"/>
    <tableColumn id="8" xr3:uid="{9B2F6081-21C4-419F-957D-0D7A061806B2}" name="Г" dataDxfId="5152"/>
    <tableColumn id="9" xr3:uid="{37828E27-224D-413B-9DEE-31C7F648A189}" name="Д=А*Г" dataDxfId="5151"/>
  </tableColumns>
  <tableStyleInfo name="TableStyleLight9" showFirstColumn="0" showLastColumn="0" showRowStripes="1" showColumnStripes="0"/>
</table>
</file>

<file path=xl/tables/table14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5" xr:uid="{64B676B2-B1B6-44A9-81D5-072B38EC09C5}" name="Таблица5741121283542354956637077849198105112119126133140714212835424956637077849198105112119714212835421261331401471541611681751821891962032102172242312382452527142128354249566370778491981051121191267142128354214715416116817518218919620321021722423171736" displayName="Таблица5741121283542354956637077849198105112119126133140714212835424956637077849198105112119714212835421261331401471541611681751821891962032102172242312382452527142128354249566370778491981051121191267142128354214715416116817518218919620321021722423171736" ref="A33:G44" totalsRowShown="0" headerRowDxfId="5150" dataDxfId="5149" tableBorderDxfId="5148">
  <autoFilter ref="A33:G44" xr:uid="{D9A3A8C6-DD7E-4E67-8324-326DE496AAF4}"/>
  <tableColumns count="7">
    <tableColumn id="1" xr3:uid="{C07399C7-0B52-475D-B6BA-2BFDC86A0D14}" name="Бригада 3" dataDxfId="5147"/>
    <tableColumn id="3" xr3:uid="{386A7676-0234-466A-92C7-FC39E7333D0F}" name="2"/>
    <tableColumn id="4" xr3:uid="{127FD6CC-7499-4C1D-973B-6F45973AA46C}" name="Замки" dataDxfId="5146"/>
    <tableColumn id="5" xr3:uid="{D1F6F835-F497-4D1D-BA17-8B48FBC7BEC0}" name="А" dataDxfId="5145"/>
    <tableColumn id="6" xr3:uid="{CD8DABD9-9BFE-4098-9539-FC89884D2C97}" name="Б" dataDxfId="5144"/>
    <tableColumn id="8" xr3:uid="{5DA29565-A1ED-4B4D-A1A1-186C665F699A}" name="Г" dataDxfId="5143"/>
    <tableColumn id="9" xr3:uid="{98C7EAC2-306B-4880-B768-4BDB98EFCB8C}" name="Д=А*Г" dataDxfId="5142"/>
  </tableColumns>
  <tableStyleInfo name="TableStyleLight9" showFirstColumn="0" showLastColumn="0" showRowStripes="1" showColumnStripes="0"/>
</table>
</file>

<file path=xl/tables/table14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6" xr:uid="{CBA4579A-D3D8-4E5D-9EB5-AB3E90DA5A77}" name="Таблица5710202734413448556269768390971041111181251321396132027344148556269768390971041111186132027344112513213914615316016717418118819520220921622323023724425161320273441485562697683909710411111812561320273441146153160167174181188195202209216223230613737" displayName="Таблица5710202734413448556269768390971041111181251321396132027344148556269768390971041111186132027344112513213914615316016717418118819520220921622323023724425161320273441485562697683909710411111812561320273441146153160167174181188195202209216223230613737" ref="A23:G32" totalsRowShown="0" headerRowDxfId="5141" dataDxfId="5140" tableBorderDxfId="5139">
  <autoFilter ref="A23:G32" xr:uid="{7D26CE2D-B531-460F-B9AC-785558AACEF6}"/>
  <tableColumns count="7">
    <tableColumn id="1" xr3:uid="{61BE4F46-8527-46B5-B66E-E4AB7EDA48A2}" name="Бригада 2" dataDxfId="5138"/>
    <tableColumn id="3" xr3:uid="{9B12812C-B004-4B99-86AA-77ABF37DFB0C}" name="2"/>
    <tableColumn id="4" xr3:uid="{79A20660-A261-4312-B4AB-31B08A4FDC21}" name="Замки" dataDxfId="5137"/>
    <tableColumn id="5" xr3:uid="{45B27B63-0637-48A9-A73A-DC1200970BA5}" name="А" dataDxfId="5136"/>
    <tableColumn id="6" xr3:uid="{F6E9B3C0-78C7-4882-990A-FC8FF14FF341}" name="Б" dataDxfId="5135"/>
    <tableColumn id="8" xr3:uid="{3CCAE6F6-22CD-4F62-8077-1C8A952EFBD5}" name="Г" dataDxfId="5134"/>
    <tableColumn id="9" xr3:uid="{F2C8F1C7-7587-4B15-8014-060A787C1CA1}" name="Д=А*Г" dataDxfId="5133"/>
  </tableColumns>
  <tableStyleInfo name="TableStyleLight9" showFirstColumn="0" showLastColumn="0" showRowStripes="1" showColumnStripes="0"/>
</table>
</file>

<file path=xl/tables/table14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7" xr:uid="{1F9BF4A4-549D-4A8E-AC90-D2EA8C777C51}" name="Таблица3167101319222528313437404346471013161922252831343740434649524710131619222528313437404346555861646770471013161922818253239324653606774818895102109116123130137411182532394653606774818895102109116411182532391231301371441511581651721791861932002072728" displayName="Таблица3167101319222528313437404346471013161922252831343740434649524710131619222528313437404346555861646770471013161922818253239324653606774818895102109116123130137411182532394653606774818895102109116411182532391231301371441511581651721791861932002072728" ref="A57:D63" totalsRowShown="0">
  <autoFilter ref="A57:D63" xr:uid="{F9595AAF-69FB-45E4-8FB9-3A8F6956DCF2}"/>
  <tableColumns count="4">
    <tableColumn id="1" xr3:uid="{A7657976-8589-49C5-8A2C-0BFCD989BE10}" name="Столбец1"/>
    <tableColumn id="2" xr3:uid="{F8174F0D-4A39-45FF-88CB-2BC39922507A}" name="Столбец2"/>
    <tableColumn id="3" xr3:uid="{23456B7F-040F-4FB4-865C-C1F805E39F52}" name="Столбец3"/>
    <tableColumn id="4" xr3:uid="{FED93C8B-85BA-4B52-B53B-3A39221C4DAB}" name="Столбец4"/>
  </tableColumns>
  <tableStyleInfo name="TableStyleLight9" showFirstColumn="0" showLastColumn="0" showRowStripes="1" showColumnStripes="0"/>
</table>
</file>

<file path=xl/tables/table14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8" xr:uid="{6D77836E-8C22-40F7-8A70-B1B9AFD18276}" name="Таблица5919263340334754616875828996103110117124131138512192633404754616875828996103110117512192633401241311381451521591661731801871942012082152222292362432505121926334047546168758289961031101171245121926334014515215916617318018719420120821522222951219729" displayName="Таблица5919263340334754616875828996103110117124131138512192633404754616875828996103110117512192633401241311381451521591661731801871942012082152222292362432505121926334047546168758289961031101171245121926334014515215916617318018719420120821522222951219729" ref="A3:G12" totalsRowShown="0" headerRowDxfId="5132" dataDxfId="5131" tableBorderDxfId="5130">
  <autoFilter ref="A3:G12" xr:uid="{436770F5-06D6-40FC-9732-11328DA1E0BA}"/>
  <tableColumns count="7">
    <tableColumn id="1" xr3:uid="{29E5C607-65DE-412B-9904-30454F58EDB6}" name="Бригада 1" dataDxfId="5129"/>
    <tableColumn id="3" xr3:uid="{5E7FE528-5311-46D0-87E3-99FD26123FDE}" name="2"/>
    <tableColumn id="4" xr3:uid="{D408817B-FE85-4140-9406-544FDC8C0E1B}" name="Замки" dataDxfId="5128"/>
    <tableColumn id="5" xr3:uid="{82A0D1C0-AFE7-42BD-A226-66A8464C7FFB}" name="А" dataDxfId="5127"/>
    <tableColumn id="6" xr3:uid="{DA716F01-D403-4767-A8DE-169BD5405D4D}" name="Б" dataDxfId="5126"/>
    <tableColumn id="8" xr3:uid="{E2D667DF-AB34-43EF-ACA5-9400BDF48B15}" name="Г" dataDxfId="5125"/>
    <tableColumn id="9" xr3:uid="{F341B17B-FF8E-4727-AE67-D8E11F9D56B1}" name="Д=А*Г" dataDxfId="5124"/>
  </tableColumns>
  <tableStyleInfo name="TableStyleLight9" showFirstColumn="0" showLastColumn="0" showRowStripes="1" showColumnStripes="0"/>
</table>
</file>

<file path=xl/tables/table14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9" xr:uid="{94C199A1-6454-4EE2-AC5B-3262227460AD}" name="Таблица5710202734413448556269768390971041111181251321396132027344148556269768390971041111186132027344112513213914615316016717418118819520220921622323023724425161320273441485562697683909710411111812561320273441146153160167174181188195202209216223230613730" displayName="Таблица5710202734413448556269768390971041111181251321396132027344148556269768390971041111186132027344112513213914615316016717418118819520220921622323023724425161320273441485562697683909710411111812561320273441146153160167174181188195202209216223230613730" ref="A13:G22" totalsRowShown="0" headerRowDxfId="5123" dataDxfId="5122" tableBorderDxfId="5121">
  <autoFilter ref="A13:G22" xr:uid="{0E7CAF78-4D0C-41A5-A4DF-23B80F7A81E3}"/>
  <tableColumns count="7">
    <tableColumn id="1" xr3:uid="{C43EAEA8-E859-4A47-BD6A-762752DA2EF0}" name="Бригада 2" dataDxfId="5120"/>
    <tableColumn id="3" xr3:uid="{D5EAED60-6DC6-4739-8371-F04C0FEB8F24}" name="2"/>
    <tableColumn id="4" xr3:uid="{1933B1A5-7D59-4DC9-AFA4-C9A7DC7D65B6}" name="Замки" dataDxfId="5119"/>
    <tableColumn id="5" xr3:uid="{A93B2F57-AE6B-4EF7-810B-2230D2D9573C}" name="А" dataDxfId="5118"/>
    <tableColumn id="6" xr3:uid="{957AA541-F673-405F-B411-88313E5F82DF}" name="Б" dataDxfId="5117"/>
    <tableColumn id="8" xr3:uid="{0754AB9B-B6BB-49D6-BA4D-08CB7F195FEA}" name="Г" dataDxfId="5116"/>
    <tableColumn id="9" xr3:uid="{5E7C400C-2974-42F5-85E6-700177F50AA0}" name="Д=А*Г" dataDxfId="5115"/>
  </tableColumns>
  <tableStyleInfo name="TableStyleLight9" showFirstColumn="0" showLastColumn="0" showRowStripes="1" showColumnStripes="0"/>
</table>
</file>

<file path=xl/tables/table14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0" xr:uid="{EFC1EACF-F896-4E33-8BFD-60CF775A0483}" name="Таблица5741121283542354956637077849198105112119126133140714212835424956637077849198105112119714212835421261331401471541611681751821891962032102172242312382452527142128354249566370778491981051121191267142128354214715416116817518218919620321021722423171731" displayName="Таблица5741121283542354956637077849198105112119126133140714212835424956637077849198105112119714212835421261331401471541611681751821891962032102172242312382452527142128354249566370778491981051121191267142128354214715416116817518218919620321021722423171731" ref="A33:G44" totalsRowShown="0" headerRowDxfId="5114" dataDxfId="5113" tableBorderDxfId="5112">
  <autoFilter ref="A33:G44" xr:uid="{D9A3A8C6-DD7E-4E67-8324-326DE496AAF4}"/>
  <tableColumns count="7">
    <tableColumn id="1" xr3:uid="{DB323528-13D5-4005-9EA1-B48F24E52119}" name="Бригада 3" dataDxfId="5111"/>
    <tableColumn id="3" xr3:uid="{A9C7679E-35FD-4D8F-B022-2F9411A2CADA}" name="2"/>
    <tableColumn id="4" xr3:uid="{07D65AB1-F307-4C3C-9295-313D9654AEA1}" name="Замки" dataDxfId="5110"/>
    <tableColumn id="5" xr3:uid="{50F74E94-FFC8-4C7E-B093-EC0D70C8006B}" name="А" dataDxfId="5109"/>
    <tableColumn id="6" xr3:uid="{AE3B7529-7A4D-4F97-AA37-01FBA7A641C4}" name="Б" dataDxfId="5108"/>
    <tableColumn id="8" xr3:uid="{2DF4A361-93F6-48A8-B617-C752071C2494}" name="Г" dataDxfId="5107"/>
    <tableColumn id="9" xr3:uid="{6946A881-7D67-4C97-B975-F62C49D7029D}" name="Д=А*Г" dataDxfId="5106"/>
  </tableColumns>
  <tableStyleInfo name="TableStyleLight9" showFirstColumn="0" showLastColumn="0" showRowStripes="1" showColumnStripes="0"/>
</table>
</file>

<file path=xl/tables/table14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1" xr:uid="{D2B4F55E-3D71-43BB-ABE2-B0A464AD7798}" name="Таблица5710202734413448556269768390971041111181251321396132027344148556269768390971041111186132027344112513213914615316016717418118819520220921622323023724425161320273441485562697683909710411111812561320273441146153160167174181188195202209216223230613732" displayName="Таблица5710202734413448556269768390971041111181251321396132027344148556269768390971041111186132027344112513213914615316016717418118819520220921622323023724425161320273441485562697683909710411111812561320273441146153160167174181188195202209216223230613732" ref="A23:G32" totalsRowShown="0" headerRowDxfId="5105" dataDxfId="5104" tableBorderDxfId="5103">
  <autoFilter ref="A23:G32" xr:uid="{7D26CE2D-B531-460F-B9AC-785558AACEF6}"/>
  <tableColumns count="7">
    <tableColumn id="1" xr3:uid="{BADFDCC9-061D-4B3D-9477-B802E95A2DD7}" name="Бригада 2" dataDxfId="5102"/>
    <tableColumn id="3" xr3:uid="{A45AB1CA-48ED-4A01-91DC-1924FEFDCAB9}" name="2"/>
    <tableColumn id="4" xr3:uid="{BD7DB3B4-AB0A-4F12-AFAA-BE590182597D}" name="Замки" dataDxfId="5101"/>
    <tableColumn id="5" xr3:uid="{70522F16-0892-4E6B-AC44-4DAE2B9D0641}" name="А" dataDxfId="5100"/>
    <tableColumn id="6" xr3:uid="{254F549B-1BB7-405F-88FB-64734D47F5CB}" name="Б" dataDxfId="5099"/>
    <tableColumn id="8" xr3:uid="{E10F1C49-EB81-40B4-A5F6-F5A05680B906}" name="Г" dataDxfId="5098"/>
    <tableColumn id="9" xr3:uid="{E6AFBC69-0255-4A5F-BFE9-A50F635E08DC}" name="Д=А*Г" dataDxfId="5097"/>
  </tableColumns>
  <tableStyleInfo name="TableStyleLight9" showFirstColumn="0" showLastColumn="0" showRowStripes="1" showColumnStripes="0"/>
</table>
</file>

<file path=xl/tables/table14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2" xr:uid="{DA69ACC2-0AE0-4907-92E9-CA559AE284B5}" name="Таблица3167101319222528313437404346471013161922252831343740434649524710131619222528313437404346555861646770471013161922818253239324653606774818895102109116123130137411182532394653606774818895102109116411182532391231301371441511581651721791861932002072723" displayName="Таблица3167101319222528313437404346471013161922252831343740434649524710131619222528313437404346555861646770471013161922818253239324653606774818895102109116123130137411182532394653606774818895102109116411182532391231301371441511581651721791861932002072723" ref="A57:D63" totalsRowShown="0">
  <autoFilter ref="A57:D63" xr:uid="{F9595AAF-69FB-45E4-8FB9-3A8F6956DCF2}"/>
  <tableColumns count="4">
    <tableColumn id="1" xr3:uid="{571B87BF-33E9-47EE-AE1C-68289EEE8DD1}" name="Столбец1"/>
    <tableColumn id="2" xr3:uid="{EAD303B6-2A7D-47C1-8749-286EAF4D987A}" name="Столбец2"/>
    <tableColumn id="3" xr3:uid="{4450808C-EA9D-4A9B-94C7-5A89EDDE4244}" name="Столбец3"/>
    <tableColumn id="4" xr3:uid="{C38C22E7-02DD-4926-BB52-8758E148C5B0}" name="Столбец4"/>
  </tableColumns>
  <tableStyleInfo name="TableStyleLight9" showFirstColumn="0" showLastColumn="0" showRowStripes="1" showColumnStripes="0"/>
</table>
</file>

<file path=xl/tables/table14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3" xr:uid="{B8744E02-94A2-4DA6-AAF1-C8FA58F2A689}" name="Таблица5919263340334754616875828996103110117124131138512192633404754616875828996103110117512192633401241311381451521591661731801871942012082152222292362432505121926334047546168758289961031101171245121926334014515215916617318018719420120821522222951219724" displayName="Таблица5919263340334754616875828996103110117124131138512192633404754616875828996103110117512192633401241311381451521591661731801871942012082152222292362432505121926334047546168758289961031101171245121926334014515215916617318018719420120821522222951219724" ref="A3:G12" totalsRowShown="0" headerRowDxfId="5096" dataDxfId="5095" tableBorderDxfId="5094">
  <autoFilter ref="A3:G12" xr:uid="{436770F5-06D6-40FC-9732-11328DA1E0BA}"/>
  <tableColumns count="7">
    <tableColumn id="1" xr3:uid="{829F8358-8F5A-4092-A5BF-F821F589CA5D}" name="Бригада 1" dataDxfId="5093"/>
    <tableColumn id="3" xr3:uid="{227A71F8-22EE-4385-AA38-208A87F0831A}" name="2"/>
    <tableColumn id="4" xr3:uid="{34D32B06-1A11-4F7E-993D-DC13D0D8047D}" name="Замки" dataDxfId="5092"/>
    <tableColumn id="5" xr3:uid="{93C82250-E83F-4736-B443-59AABCA95F71}" name="А" dataDxfId="5091"/>
    <tableColumn id="6" xr3:uid="{98B65BA5-34D1-4862-9C81-E9A1E99CD83F}" name="Б" dataDxfId="5090"/>
    <tableColumn id="8" xr3:uid="{6C5AECE6-7C0D-40B4-910D-275D96C2111C}" name="Г" dataDxfId="5089"/>
    <tableColumn id="9" xr3:uid="{11CDF673-CD5A-4FF3-9956-5F701562B341}" name="Д=А*Г" dataDxfId="5088"/>
  </tableColumns>
  <tableStyleInfo name="TableStyleLight9" showFirstColumn="0" showLastColumn="0" showRowStripes="1" showColumnStripes="0"/>
</table>
</file>

<file path=xl/tables/table14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4" xr:uid="{4F8F9C31-38F9-4FD5-8FA8-569B5FB1ABD0}" name="Таблица5710202734413448556269768390971041111181251321396132027344148556269768390971041111186132027344112513213914615316016717418118819520220921622323023724425161320273441485562697683909710411111812561320273441146153160167174181188195202209216223230613725" displayName="Таблица5710202734413448556269768390971041111181251321396132027344148556269768390971041111186132027344112513213914615316016717418118819520220921622323023724425161320273441485562697683909710411111812561320273441146153160167174181188195202209216223230613725" ref="A13:G22" totalsRowShown="0" headerRowDxfId="5087" dataDxfId="5086" tableBorderDxfId="5085">
  <autoFilter ref="A13:G22" xr:uid="{0E7CAF78-4D0C-41A5-A4DF-23B80F7A81E3}"/>
  <tableColumns count="7">
    <tableColumn id="1" xr3:uid="{56037E71-A51D-469B-A171-9150F6361647}" name="Бригада 2" dataDxfId="5084"/>
    <tableColumn id="3" xr3:uid="{2F0133B1-6BE0-46B4-938D-30BC26CFAB5A}" name="2"/>
    <tableColumn id="4" xr3:uid="{CA8355A6-4982-4240-BF74-E05CB4EF1E8F}" name="Замки" dataDxfId="5083"/>
    <tableColumn id="5" xr3:uid="{67FDE2A2-F36B-4CA2-B638-D5D19DF8A1E7}" name="А" dataDxfId="5082"/>
    <tableColumn id="6" xr3:uid="{8F426A97-7A71-4952-8941-06C084E1C859}" name="Б" dataDxfId="5081"/>
    <tableColumn id="8" xr3:uid="{FE849011-B41C-428E-95A1-CC30D038237A}" name="Г" dataDxfId="5080"/>
    <tableColumn id="9" xr3:uid="{2EBC3D30-2F14-4E20-9CCC-D9DE8B643465}" name="Д=А*Г" dataDxfId="5079"/>
  </tableColumns>
  <tableStyleInfo name="TableStyleLight9" showFirstColumn="0" showLastColumn="0" showRowStripes="1" showColumnStripes="0"/>
</table>
</file>

<file path=xl/tables/table14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5" xr:uid="{B4D955A3-C116-4789-8CD7-DBBD3BF65BE6}" name="Таблица5741121283542354956637077849198105112119126133140714212835424956637077849198105112119714212835421261331401471541611681751821891962032102172242312382452527142128354249566370778491981051121191267142128354214715416116817518218919620321021722423171726" displayName="Таблица5741121283542354956637077849198105112119126133140714212835424956637077849198105112119714212835421261331401471541611681751821891962032102172242312382452527142128354249566370778491981051121191267142128354214715416116817518218919620321021722423171726" ref="A33:G44" totalsRowShown="0" headerRowDxfId="5078" dataDxfId="5077" tableBorderDxfId="5076">
  <autoFilter ref="A33:G44" xr:uid="{D9A3A8C6-DD7E-4E67-8324-326DE496AAF4}"/>
  <tableColumns count="7">
    <tableColumn id="1" xr3:uid="{EDA246FF-4479-49BC-9FD7-87B474B0B9D8}" name="Бригада 3" dataDxfId="5075"/>
    <tableColumn id="3" xr3:uid="{704A5A83-F47E-4B2B-96B0-76FCABF9D12E}" name="2"/>
    <tableColumn id="4" xr3:uid="{3C2E2C88-CD03-482C-BB7C-F0015C561CC6}" name="Замки" dataDxfId="5074"/>
    <tableColumn id="5" xr3:uid="{E6D0D0E2-0540-49BD-922E-133AC9C6B55E}" name="А" dataDxfId="5073"/>
    <tableColumn id="6" xr3:uid="{B075C45C-2EE0-4F18-9EC7-0B546B10B562}" name="Б" dataDxfId="5072"/>
    <tableColumn id="8" xr3:uid="{232265B7-7B19-4EA9-91E4-3E887A054D48}" name="Г" dataDxfId="5071"/>
    <tableColumn id="9" xr3:uid="{D333A7F6-C613-42E2-8E9A-540C8C54859D}" name="Д=А*Г" dataDxfId="5070"/>
  </tableColumns>
  <tableStyleInfo name="TableStyleLight9" showFirstColumn="0" showLastColumn="0" showRowStripes="1" showColumnStripes="0"/>
</table>
</file>

<file path=xl/tables/table14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6" xr:uid="{A828E342-9088-4B1A-8E3D-17F95AD33243}" name="Таблица5710202734413448556269768390971041111181251321396132027344148556269768390971041111186132027344112513213914615316016717418118819520220921622323023724425161320273441485562697683909710411111812561320273441146153160167174181188195202209216223230613727" displayName="Таблица5710202734413448556269768390971041111181251321396132027344148556269768390971041111186132027344112513213914615316016717418118819520220921622323023724425161320273441485562697683909710411111812561320273441146153160167174181188195202209216223230613727" ref="A23:G32" totalsRowShown="0" headerRowDxfId="5069" dataDxfId="5068" tableBorderDxfId="5067">
  <autoFilter ref="A23:G32" xr:uid="{7D26CE2D-B531-460F-B9AC-785558AACEF6}"/>
  <tableColumns count="7">
    <tableColumn id="1" xr3:uid="{45322A3A-A88D-42B6-919A-992C1788D433}" name="Бригада 2" dataDxfId="5066"/>
    <tableColumn id="3" xr3:uid="{A82E98EE-B179-4249-A783-9DFDED6AF906}" name="2"/>
    <tableColumn id="4" xr3:uid="{57AD210D-E00E-4B06-9FFC-100F12C0B6BE}" name="Замки" dataDxfId="5065"/>
    <tableColumn id="5" xr3:uid="{F5CF15AE-6454-4ADB-927E-79552446618E}" name="А" dataDxfId="5064"/>
    <tableColumn id="6" xr3:uid="{20C15065-4AB3-479A-93BE-8B16744ED30B}" name="Б" dataDxfId="5063"/>
    <tableColumn id="8" xr3:uid="{C721D753-785F-4A4B-AF8E-8AC2F6B8A6EE}" name="Г" dataDxfId="5062"/>
    <tableColumn id="9" xr3:uid="{DF617564-6EB4-48E4-B818-3B72F4C2E393}" name="Д=А*Г" dataDxfId="5061"/>
  </tableColumns>
  <tableStyleInfo name="TableStyleLight9" showFirstColumn="0" showLastColumn="0" showRowStripes="1" showColumnStripes="0"/>
</table>
</file>

<file path=xl/tables/table14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7" xr:uid="{C5F3C93F-54D8-4DAD-9752-8A6783A9762E}" name="Таблица3167101319222528313437404346471013161922252831343740434649524710131619222528313437404346555861646770471013161922818253239324653606774818895102109116123130137411182532394653606774818895102109116411182532391231301371441511581651721791861932002072718" displayName="Таблица3167101319222528313437404346471013161922252831343740434649524710131619222528313437404346555861646770471013161922818253239324653606774818895102109116123130137411182532394653606774818895102109116411182532391231301371441511581651721791861932002072718" ref="A57:D63" totalsRowShown="0">
  <autoFilter ref="A57:D63" xr:uid="{F9595AAF-69FB-45E4-8FB9-3A8F6956DCF2}"/>
  <tableColumns count="4">
    <tableColumn id="1" xr3:uid="{6AC25889-0730-405A-9F06-16327F214E36}" name="Столбец1"/>
    <tableColumn id="2" xr3:uid="{66B29F81-81FC-42C5-89BD-F525DE2E1EC4}" name="Столбец2"/>
    <tableColumn id="3" xr3:uid="{29AC2BF0-2A60-46B7-B6BA-1F9AFDE4E88D}" name="Столбец3"/>
    <tableColumn id="4" xr3:uid="{11143008-8CCF-406E-BDE8-C1421266FFA7}" name="Столбец4"/>
  </tableColumns>
  <tableStyleInfo name="TableStyleLight9" showFirstColumn="0" showLastColumn="0" showRowStripes="1" showColumnStripes="0"/>
</table>
</file>

<file path=xl/tables/table14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8" xr:uid="{EABB9F2C-3B36-46A3-8ABA-924845687AF6}" name="Таблица5919263340334754616875828996103110117124131138512192633404754616875828996103110117512192633401241311381451521591661731801871942012082152222292362432505121926334047546168758289961031101171245121926334014515215916617318018719420120821522222951219719" displayName="Таблица5919263340334754616875828996103110117124131138512192633404754616875828996103110117512192633401241311381451521591661731801871942012082152222292362432505121926334047546168758289961031101171245121926334014515215916617318018719420120821522222951219719" ref="A3:G12" totalsRowShown="0" headerRowDxfId="5060" dataDxfId="5059" tableBorderDxfId="5058">
  <autoFilter ref="A3:G12" xr:uid="{436770F5-06D6-40FC-9732-11328DA1E0BA}"/>
  <tableColumns count="7">
    <tableColumn id="1" xr3:uid="{C2880274-3BE1-4E09-BAD6-5E2A5E003697}" name="Бригада 1" dataDxfId="5057"/>
    <tableColumn id="3" xr3:uid="{2D610FA5-F68F-47EF-9CAE-3368EFE075FB}" name="2"/>
    <tableColumn id="4" xr3:uid="{0313A494-9D94-4A52-B1F8-401BFDAE87C5}" name="Замки" dataDxfId="5056"/>
    <tableColumn id="5" xr3:uid="{57C33D2C-343C-4E07-B355-2EFEEB805D6A}" name="А" dataDxfId="5055"/>
    <tableColumn id="6" xr3:uid="{A2029D79-F251-4DD0-8258-6BFE2169A396}" name="Б" dataDxfId="5054"/>
    <tableColumn id="8" xr3:uid="{555A5E16-0B18-442E-9D5B-E074ECA235D4}" name="Г" dataDxfId="5053"/>
    <tableColumn id="9" xr3:uid="{8F52A97A-0EDD-49BA-A253-BB4E1AC1671F}" name="Д=А*Г" dataDxfId="5052"/>
  </tableColumns>
  <tableStyleInfo name="TableStyleLight9" showFirstColumn="0" showLastColumn="0" showRowStripes="1" showColumnStripes="0"/>
</table>
</file>

<file path=xl/tables/table14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9" xr:uid="{E125F68B-F72D-47BF-BC73-538EF3466784}" name="Таблица5710202734413448556269768390971041111181251321396132027344148556269768390971041111186132027344112513213914615316016717418118819520220921622323023724425161320273441485562697683909710411111812561320273441146153160167174181188195202209216223230613720" displayName="Таблица5710202734413448556269768390971041111181251321396132027344148556269768390971041111186132027344112513213914615316016717418118819520220921622323023724425161320273441485562697683909710411111812561320273441146153160167174181188195202209216223230613720" ref="A13:G22" totalsRowShown="0" headerRowDxfId="5051" dataDxfId="5050" tableBorderDxfId="5049">
  <autoFilter ref="A13:G22" xr:uid="{0E7CAF78-4D0C-41A5-A4DF-23B80F7A81E3}"/>
  <tableColumns count="7">
    <tableColumn id="1" xr3:uid="{06A15743-F281-4688-B91A-43A2B7D1AFE7}" name="Бригада 2" dataDxfId="5048"/>
    <tableColumn id="3" xr3:uid="{FE744497-1324-420E-A320-4DA2A503625C}" name="2"/>
    <tableColumn id="4" xr3:uid="{A5A603A1-0E1D-489F-80C2-04D3F0A6E103}" name="Замки" dataDxfId="5047"/>
    <tableColumn id="5" xr3:uid="{DC483CC4-8E5A-4453-B299-7F0D81022DC3}" name="А" dataDxfId="5046"/>
    <tableColumn id="6" xr3:uid="{6C923F66-6C7F-4E46-9813-5899E802EAB2}" name="Б" dataDxfId="5045"/>
    <tableColumn id="8" xr3:uid="{BC99BDB8-EADB-4B3B-8BD2-957FA03583F7}" name="Г" dataDxfId="5044"/>
    <tableColumn id="9" xr3:uid="{E542A182-36E9-4C2D-A0B4-22E0796B97ED}" name="Д=А*Г" dataDxfId="5043"/>
  </tableColumns>
  <tableStyleInfo name="TableStyleLight9" showFirstColumn="0" showLastColumn="0" showRowStripes="1" showColumnStripes="0"/>
</table>
</file>

<file path=xl/tables/table14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0" xr:uid="{5D984690-F03A-426B-BA30-91428C969C77}" name="Таблица5741121283542354956637077849198105112119126133140714212835424956637077849198105112119714212835421261331401471541611681751821891962032102172242312382452527142128354249566370778491981051121191267142128354214715416116817518218919620321021722423171721" displayName="Таблица5741121283542354956637077849198105112119126133140714212835424956637077849198105112119714212835421261331401471541611681751821891962032102172242312382452527142128354249566370778491981051121191267142128354214715416116817518218919620321021722423171721" ref="A33:G44" totalsRowShown="0" headerRowDxfId="5042" dataDxfId="5041" tableBorderDxfId="5040">
  <autoFilter ref="A33:G44" xr:uid="{D9A3A8C6-DD7E-4E67-8324-326DE496AAF4}"/>
  <tableColumns count="7">
    <tableColumn id="1" xr3:uid="{A650D995-D298-47F4-8B5E-7F3487A19403}" name="Бригада 3" dataDxfId="5039"/>
    <tableColumn id="3" xr3:uid="{E3A3EE26-ADCB-4625-85AC-2FE6CB87BFE7}" name="2"/>
    <tableColumn id="4" xr3:uid="{321D2000-999D-4EC1-88F2-4AF04F6DEFB7}" name="Замки" dataDxfId="5038"/>
    <tableColumn id="5" xr3:uid="{5F72468F-68E4-47DE-B76D-1046E9EE5C67}" name="А" dataDxfId="5037"/>
    <tableColumn id="6" xr3:uid="{D833F2A8-5FF9-4C05-B436-1D699384E1D3}" name="Б" dataDxfId="5036"/>
    <tableColumn id="8" xr3:uid="{34855BF8-E230-4EED-9559-58ECEC725591}" name="Г" dataDxfId="5035"/>
    <tableColumn id="9" xr3:uid="{981DB4E8-4975-4191-852E-3F447E1C2391}" name="Д=А*Г" dataDxfId="5034"/>
  </tableColumns>
  <tableStyleInfo name="TableStyleLight9" showFirstColumn="0" showLastColumn="0" showRowStripes="1" showColumnStripes="0"/>
</table>
</file>

<file path=xl/tables/table14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1" xr:uid="{1A4F66F7-8CBD-4478-B321-7BA1BE0F21B0}" name="Таблица5710202734413448556269768390971041111181251321396132027344148556269768390971041111186132027344112513213914615316016717418118819520220921622323023724425161320273441485562697683909710411111812561320273441146153160167174181188195202209216223230613722" displayName="Таблица5710202734413448556269768390971041111181251321396132027344148556269768390971041111186132027344112513213914615316016717418118819520220921622323023724425161320273441485562697683909710411111812561320273441146153160167174181188195202209216223230613722" ref="A23:G32" totalsRowShown="0" headerRowDxfId="5033" dataDxfId="5032" tableBorderDxfId="5031">
  <autoFilter ref="A23:G32" xr:uid="{7D26CE2D-B531-460F-B9AC-785558AACEF6}"/>
  <tableColumns count="7">
    <tableColumn id="1" xr3:uid="{8D67AD37-B76C-4DA9-9F06-6FC15B374EE3}" name="Бригада 2" dataDxfId="5030"/>
    <tableColumn id="3" xr3:uid="{15B5D6BE-B294-46C8-AA81-3D59C743D723}" name="2"/>
    <tableColumn id="4" xr3:uid="{A4F9F80D-D24D-462E-B06F-5F126C2B2D9C}" name="Замки" dataDxfId="5029"/>
    <tableColumn id="5" xr3:uid="{7A77179F-2836-4A64-9136-2F20BFCE8B54}" name="А" dataDxfId="5028"/>
    <tableColumn id="6" xr3:uid="{4E712E8E-8DA8-4FC6-8297-F11ABF3CAD5A}" name="Б" dataDxfId="5027"/>
    <tableColumn id="8" xr3:uid="{BDF8193A-D251-4DC7-9DDC-F17E44E778A8}" name="Г" dataDxfId="5026"/>
    <tableColumn id="9" xr3:uid="{A1D47455-B9D7-4A92-9274-574EBA072630}" name="Д=А*Г" dataDxfId="5025"/>
  </tableColumns>
  <tableStyleInfo name="TableStyleLight9" showFirstColumn="0" showLastColumn="0" showRowStripes="1" showColumnStripes="0"/>
</table>
</file>

<file path=xl/tables/table14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2" xr:uid="{78AD8927-2822-4E7D-9101-25E17C359B1F}" name="Таблица3167101319222528313437404346471013161922252831343740434649524710131619222528313437404346555861646770471013161922818253239324653606774818895102109116123130137411182532394653606774818895102109116411182532391231301371441511581651721791861932002072713" displayName="Таблица3167101319222528313437404346471013161922252831343740434649524710131619222528313437404346555861646770471013161922818253239324653606774818895102109116123130137411182532394653606774818895102109116411182532391231301371441511581651721791861932002072713" ref="A57:D63" totalsRowShown="0">
  <autoFilter ref="A57:D63" xr:uid="{F9595AAF-69FB-45E4-8FB9-3A8F6956DCF2}"/>
  <tableColumns count="4">
    <tableColumn id="1" xr3:uid="{50BE5726-8E94-41C6-B3F5-5BE7531A2F4A}" name="Столбец1"/>
    <tableColumn id="2" xr3:uid="{791FEA73-41AA-4EB0-9E78-A60CC772CA7E}" name="Столбец2"/>
    <tableColumn id="3" xr3:uid="{75F2ADC0-CA96-4963-80F0-5CB60D908047}" name="Столбец3"/>
    <tableColumn id="4" xr3:uid="{9607AF5C-664B-4FA3-BED3-4E8D1B324F34}" name="Столбец4"/>
  </tableColumns>
  <tableStyleInfo name="TableStyleLight9" showFirstColumn="0" showLastColumn="0" showRowStripes="1" showColumnStripes="0"/>
</table>
</file>

<file path=xl/tables/table14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3" xr:uid="{6C4E58F7-EA69-4301-9643-B15214C3BE5F}" name="Таблица5919263340334754616875828996103110117124131138512192633404754616875828996103110117512192633401241311381451521591661731801871942012082152222292362432505121926334047546168758289961031101171245121926334014515215916617318018719420120821522222951219714" displayName="Таблица5919263340334754616875828996103110117124131138512192633404754616875828996103110117512192633401241311381451521591661731801871942012082152222292362432505121926334047546168758289961031101171245121926334014515215916617318018719420120821522222951219714" ref="A3:G12" totalsRowShown="0" headerRowDxfId="5024" dataDxfId="5023" tableBorderDxfId="5022">
  <autoFilter ref="A3:G12" xr:uid="{436770F5-06D6-40FC-9732-11328DA1E0BA}"/>
  <tableColumns count="7">
    <tableColumn id="1" xr3:uid="{99BC1D00-DD20-403D-84C1-B60EBB288DB6}" name="Бригада 1" dataDxfId="5021"/>
    <tableColumn id="3" xr3:uid="{9EF6579F-9B26-46E5-B0D5-4546E8ED680E}" name="2"/>
    <tableColumn id="4" xr3:uid="{44E4C4FA-CCA8-4C1D-B04B-A4608607A4DB}" name="Замки" dataDxfId="5020"/>
    <tableColumn id="5" xr3:uid="{90838314-3BEA-42D0-816A-635E68956AC3}" name="А" dataDxfId="5019"/>
    <tableColumn id="6" xr3:uid="{1BB59DE0-7B6B-4C3E-8F9E-0C66130BA641}" name="Б" dataDxfId="5018"/>
    <tableColumn id="8" xr3:uid="{8E8773DE-41F9-46B2-8ACD-304F4DDB61AF}" name="Г" dataDxfId="5017"/>
    <tableColumn id="9" xr3:uid="{C49021FB-C47F-4FE8-9577-47D2D4F39071}" name="Д=А*Г" dataDxfId="5016"/>
  </tableColumns>
  <tableStyleInfo name="TableStyleLight9" showFirstColumn="0" showLastColumn="0" showRowStripes="1" showColumnStripes="0"/>
</table>
</file>

<file path=xl/tables/table14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4" xr:uid="{6C5D4534-9E82-49E0-B632-3D79A230632F}" name="Таблица5710202734413448556269768390971041111181251321396132027344148556269768390971041111186132027344112513213914615316016717418118819520220921622323023724425161320273441485562697683909710411111812561320273441146153160167174181188195202209216223230613715" displayName="Таблица5710202734413448556269768390971041111181251321396132027344148556269768390971041111186132027344112513213914615316016717418118819520220921622323023724425161320273441485562697683909710411111812561320273441146153160167174181188195202209216223230613715" ref="A13:G22" totalsRowShown="0" headerRowDxfId="5015" dataDxfId="5014" tableBorderDxfId="5013">
  <autoFilter ref="A13:G22" xr:uid="{0E7CAF78-4D0C-41A5-A4DF-23B80F7A81E3}"/>
  <tableColumns count="7">
    <tableColumn id="1" xr3:uid="{09F35981-22EF-4ADD-9004-8EC0BF1A47DD}" name="Бригада 2" dataDxfId="5012"/>
    <tableColumn id="3" xr3:uid="{C2206326-EB9D-4674-8A31-5E60027E1661}" name="2"/>
    <tableColumn id="4" xr3:uid="{E05A8559-46AD-49C6-B634-B6ABEC9F4020}" name="Замки" dataDxfId="5011"/>
    <tableColumn id="5" xr3:uid="{BACD3124-3A5F-494C-A80C-9AFBE1A7E170}" name="А" dataDxfId="5010"/>
    <tableColumn id="6" xr3:uid="{E6EF920F-2C5E-4BD4-90C4-A947C336B428}" name="Б" dataDxfId="5009"/>
    <tableColumn id="8" xr3:uid="{FBCE724B-C93F-4635-BB30-A83717BAAE05}" name="Г" dataDxfId="5008"/>
    <tableColumn id="9" xr3:uid="{F0B999C4-1752-4CDE-B512-CA7E6E2EEC72}" name="Д=А*Г" dataDxfId="5007"/>
  </tableColumns>
  <tableStyleInfo name="TableStyleLight9" showFirstColumn="0" showLastColumn="0" showRowStripes="1" showColumnStripes="0"/>
</table>
</file>

<file path=xl/tables/table14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5" xr:uid="{B90C77E9-ECE7-4D10-9067-910010E08743}" name="Таблица5741121283542354956637077849198105112119126133140714212835424956637077849198105112119714212835421261331401471541611681751821891962032102172242312382452527142128354249566370778491981051121191267142128354214715416116817518218919620321021722423171716" displayName="Таблица5741121283542354956637077849198105112119126133140714212835424956637077849198105112119714212835421261331401471541611681751821891962032102172242312382452527142128354249566370778491981051121191267142128354214715416116817518218919620321021722423171716" ref="A33:G44" totalsRowShown="0" headerRowDxfId="5006" dataDxfId="5005" tableBorderDxfId="5004">
  <autoFilter ref="A33:G44" xr:uid="{D9A3A8C6-DD7E-4E67-8324-326DE496AAF4}"/>
  <tableColumns count="7">
    <tableColumn id="1" xr3:uid="{70CB95BE-8990-4F1E-BFC2-A6C38F34A78A}" name="Бригада 3" dataDxfId="5003"/>
    <tableColumn id="3" xr3:uid="{C7A99988-93F5-4078-8CCF-960DF7479C42}" name="2"/>
    <tableColumn id="4" xr3:uid="{74AE1395-977C-4B76-85E0-6EB03EE1DAB8}" name="Замки" dataDxfId="5002"/>
    <tableColumn id="5" xr3:uid="{53FD9020-E654-4D55-B70E-D8DB7DD5E3E8}" name="А" dataDxfId="5001"/>
    <tableColumn id="6" xr3:uid="{D2BC15F9-E1CA-4297-BFE7-2F1917E65FED}" name="Б" dataDxfId="5000"/>
    <tableColumn id="8" xr3:uid="{5E975E1E-AB3D-47CE-985F-CDFAC3911CC9}" name="Г" dataDxfId="4999"/>
    <tableColumn id="9" xr3:uid="{64B91574-3668-4EB1-94C2-A27DFAAF58BB}" name="Д=А*Г" dataDxfId="4998"/>
  </tableColumns>
  <tableStyleInfo name="TableStyleLight9" showFirstColumn="0" showLastColumn="0" showRowStripes="1" showColumnStripes="0"/>
</table>
</file>

<file path=xl/tables/table14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6" xr:uid="{DD929B67-FC78-40E2-8D68-BC0B3F6C0CE8}" name="Таблица5710202734413448556269768390971041111181251321396132027344148556269768390971041111186132027344112513213914615316016717418118819520220921622323023724425161320273441485562697683909710411111812561320273441146153160167174181188195202209216223230613717" displayName="Таблица5710202734413448556269768390971041111181251321396132027344148556269768390971041111186132027344112513213914615316016717418118819520220921622323023724425161320273441485562697683909710411111812561320273441146153160167174181188195202209216223230613717" ref="A23:G32" totalsRowShown="0" headerRowDxfId="4997" dataDxfId="4996" tableBorderDxfId="4995">
  <autoFilter ref="A23:G32" xr:uid="{7D26CE2D-B531-460F-B9AC-785558AACEF6}"/>
  <tableColumns count="7">
    <tableColumn id="1" xr3:uid="{171BF360-922E-41A1-83FD-EB01318F5FE7}" name="Бригада 2" dataDxfId="4994"/>
    <tableColumn id="3" xr3:uid="{66B41DBB-5CB5-47BE-BC89-D787D3A67555}" name="2"/>
    <tableColumn id="4" xr3:uid="{6F001F87-36C2-4BE6-B626-969B159F2472}" name="Замки" dataDxfId="4993"/>
    <tableColumn id="5" xr3:uid="{8384FD40-A549-4BB2-8FFC-6543ABFE5E0B}" name="А" dataDxfId="4992"/>
    <tableColumn id="6" xr3:uid="{92B6C27B-1947-4965-A81D-F9AFC22DE753}" name="Б" dataDxfId="4991"/>
    <tableColumn id="8" xr3:uid="{C6CDA826-EBDC-4339-8953-00E6F1E290B6}" name="Г" dataDxfId="4990"/>
    <tableColumn id="9" xr3:uid="{C54A071E-27A7-4BA7-BF5F-69F247F76F88}" name="Д=А*Г" dataDxfId="4989"/>
  </tableColumns>
  <tableStyleInfo name="TableStyleLight9" showFirstColumn="0" showLastColumn="0" showRowStripes="1" showColumnStripes="0"/>
</table>
</file>

<file path=xl/tables/table14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7" xr:uid="{BE1E94EF-77A8-4154-B41F-DE2F8DF99B0A}" name="Таблица3167101319222528313437404346471013161922252831343740434649524710131619222528313437404346555861646770471013161922818253239324653606774818895102109116123130137411182532394653606774818895102109116411182532391231301371441511581651721791861932002072708" displayName="Таблица3167101319222528313437404346471013161922252831343740434649524710131619222528313437404346555861646770471013161922818253239324653606774818895102109116123130137411182532394653606774818895102109116411182532391231301371441511581651721791861932002072708" ref="A57:D63" totalsRowShown="0">
  <autoFilter ref="A57:D63" xr:uid="{F9595AAF-69FB-45E4-8FB9-3A8F6956DCF2}"/>
  <tableColumns count="4">
    <tableColumn id="1" xr3:uid="{70029944-9A55-44B5-922A-C16F4D0245EC}" name="Столбец1"/>
    <tableColumn id="2" xr3:uid="{F096F8A6-280B-4839-AC20-846EFAF9A167}" name="Столбец2"/>
    <tableColumn id="3" xr3:uid="{3E1B8F4A-7AB1-4581-8538-25AFEC5EDF5C}" name="Столбец3"/>
    <tableColumn id="4" xr3:uid="{72E0B1EC-5B08-4B06-81A7-F55FD4ABEE16}" name="Столбец4"/>
  </tableColumns>
  <tableStyleInfo name="TableStyleLight9" showFirstColumn="0" showLastColumn="0" showRowStripes="1" showColumnStripes="0"/>
</table>
</file>

<file path=xl/tables/table14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8" xr:uid="{B6833FDD-C7DA-40FE-84A6-371BA9A640FF}" name="Таблица5919263340334754616875828996103110117124131138512192633404754616875828996103110117512192633401241311381451521591661731801871942012082152222292362432505121926334047546168758289961031101171245121926334014515215916617318018719420120821522222951219709" displayName="Таблица5919263340334754616875828996103110117124131138512192633404754616875828996103110117512192633401241311381451521591661731801871942012082152222292362432505121926334047546168758289961031101171245121926334014515215916617318018719420120821522222951219709" ref="A3:G12" totalsRowShown="0" headerRowDxfId="4988" dataDxfId="4987" tableBorderDxfId="4986">
  <autoFilter ref="A3:G12" xr:uid="{436770F5-06D6-40FC-9732-11328DA1E0BA}"/>
  <tableColumns count="7">
    <tableColumn id="1" xr3:uid="{D737C984-7C19-4178-AEE6-749F0AB2B668}" name="Бригада 1" dataDxfId="4985"/>
    <tableColumn id="3" xr3:uid="{3C3508FE-835E-44C3-AC5F-BBBDAA17D2B8}" name="2"/>
    <tableColumn id="4" xr3:uid="{25A1AADB-BA9B-4936-8038-A64AB8F1A185}" name="Замки" dataDxfId="4984"/>
    <tableColumn id="5" xr3:uid="{28B0A1CF-8072-4BD3-A745-6F1BE837A045}" name="А" dataDxfId="4983"/>
    <tableColumn id="6" xr3:uid="{092D8A51-4F47-467B-B73E-FC577556DAA1}" name="Б" dataDxfId="4982"/>
    <tableColumn id="8" xr3:uid="{386F501B-063D-4ED1-886C-DF57698CC59A}" name="Г" dataDxfId="4981"/>
    <tableColumn id="9" xr3:uid="{CDBBF940-A2C4-4B6F-9423-52CDD9302A4D}" name="Д=А*Г" dataDxfId="4980"/>
  </tableColumns>
  <tableStyleInfo name="TableStyleLight9" showFirstColumn="0" showLastColumn="0" showRowStripes="1" showColumnStripes="0"/>
</table>
</file>

<file path=xl/tables/table14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9" xr:uid="{8471813E-396D-49FD-A448-7D0C091B2E77}" name="Таблица5710202734413448556269768390971041111181251321396132027344148556269768390971041111186132027344112513213914615316016717418118819520220921622323023724425161320273441485562697683909710411111812561320273441146153160167174181188195202209216223230613710" displayName="Таблица5710202734413448556269768390971041111181251321396132027344148556269768390971041111186132027344112513213914615316016717418118819520220921622323023724425161320273441485562697683909710411111812561320273441146153160167174181188195202209216223230613710" ref="A13:G22" totalsRowShown="0" headerRowDxfId="4979" dataDxfId="4978" tableBorderDxfId="4977">
  <autoFilter ref="A13:G22" xr:uid="{0E7CAF78-4D0C-41A5-A4DF-23B80F7A81E3}"/>
  <tableColumns count="7">
    <tableColumn id="1" xr3:uid="{A7E27BFB-2233-4708-A701-FF9B0E394547}" name="Бригада 2" dataDxfId="4976"/>
    <tableColumn id="3" xr3:uid="{65BB2A3F-AF1A-48A1-A761-37BD704B2BBE}" name="2"/>
    <tableColumn id="4" xr3:uid="{822F6D19-89E7-47C7-8C13-E2CCC1699EB1}" name="Замки" dataDxfId="4975"/>
    <tableColumn id="5" xr3:uid="{20285161-8B24-4602-9E92-CE9EDB052E05}" name="А" dataDxfId="4974"/>
    <tableColumn id="6" xr3:uid="{52212F95-917D-4CF7-8C2C-46951BA7C0E5}" name="Б" dataDxfId="4973"/>
    <tableColumn id="8" xr3:uid="{030DB234-982E-47BB-9A92-BF478F0D024E}" name="Г" dataDxfId="4972"/>
    <tableColumn id="9" xr3:uid="{301713FC-4E97-47C9-952A-AB4A9033E40F}" name="Д=А*Г" dataDxfId="4971"/>
  </tableColumns>
  <tableStyleInfo name="TableStyleLight9" showFirstColumn="0" showLastColumn="0" showRowStripes="1" showColumnStripes="0"/>
</table>
</file>

<file path=xl/tables/table14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0" xr:uid="{27C31A7B-D01F-4666-B68D-54B3720E2ECC}" name="Таблица5741121283542354956637077849198105112119126133140714212835424956637077849198105112119714212835421261331401471541611681751821891962032102172242312382452527142128354249566370778491981051121191267142128354214715416116817518218919620321021722423171711" displayName="Таблица5741121283542354956637077849198105112119126133140714212835424956637077849198105112119714212835421261331401471541611681751821891962032102172242312382452527142128354249566370778491981051121191267142128354214715416116817518218919620321021722423171711" ref="A33:G44" totalsRowShown="0" headerRowDxfId="4970" dataDxfId="4969" tableBorderDxfId="4968">
  <autoFilter ref="A33:G44" xr:uid="{D9A3A8C6-DD7E-4E67-8324-326DE496AAF4}"/>
  <tableColumns count="7">
    <tableColumn id="1" xr3:uid="{2008FF8B-F4F6-4BCD-9830-BEDB55ACAEEA}" name="Бригада 3" dataDxfId="4967"/>
    <tableColumn id="3" xr3:uid="{2F7386F6-BB37-4561-B72A-BB154D1C8B9D}" name="2"/>
    <tableColumn id="4" xr3:uid="{F74A0C2D-1E5E-4B60-8C2E-0F87850AC9B0}" name="Замки" dataDxfId="4966"/>
    <tableColumn id="5" xr3:uid="{06560444-670E-4DCF-B644-20A4C46CCD04}" name="А" dataDxfId="4965"/>
    <tableColumn id="6" xr3:uid="{51D3B1DE-3565-4524-8FFA-C139B6C9440F}" name="Б" dataDxfId="4964"/>
    <tableColumn id="8" xr3:uid="{A5C8BE0B-D5C5-4BA5-9917-563F319CA465}" name="Г" dataDxfId="4963"/>
    <tableColumn id="9" xr3:uid="{E8991109-8E1E-43BA-9277-6864B2EAC705}" name="Д=А*Г" dataDxfId="4962"/>
  </tableColumns>
  <tableStyleInfo name="TableStyleLight9" showFirstColumn="0" showLastColumn="0" showRowStripes="1" showColumnStripes="0"/>
</table>
</file>

<file path=xl/tables/table14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1" xr:uid="{8B7CD0BB-2E13-4FF8-A97A-096339A23028}" name="Таблица5710202734413448556269768390971041111181251321396132027344148556269768390971041111186132027344112513213914615316016717418118819520220921622323023724425161320273441485562697683909710411111812561320273441146153160167174181188195202209216223230613712" displayName="Таблица5710202734413448556269768390971041111181251321396132027344148556269768390971041111186132027344112513213914615316016717418118819520220921622323023724425161320273441485562697683909710411111812561320273441146153160167174181188195202209216223230613712" ref="A23:G32" totalsRowShown="0" headerRowDxfId="4961" dataDxfId="4960" tableBorderDxfId="4959">
  <autoFilter ref="A23:G32" xr:uid="{7D26CE2D-B531-460F-B9AC-785558AACEF6}"/>
  <tableColumns count="7">
    <tableColumn id="1" xr3:uid="{9EAC99D4-3ECB-4816-9EAA-DF35C458A45E}" name="Бригада 2" dataDxfId="4958"/>
    <tableColumn id="3" xr3:uid="{B4AA224B-9BB6-4541-A19C-DFBB29EE1AD7}" name="2"/>
    <tableColumn id="4" xr3:uid="{387BB44D-58B6-44C0-96E6-058425B50178}" name="Замки" dataDxfId="4957"/>
    <tableColumn id="5" xr3:uid="{BE6003D1-FFC4-4F80-A768-5D040C880F4A}" name="А" dataDxfId="4956"/>
    <tableColumn id="6" xr3:uid="{95391189-1E63-413A-87B6-F93F3ADE3634}" name="Б" dataDxfId="4955"/>
    <tableColumn id="8" xr3:uid="{7C12EBF9-3953-4B0C-B6F6-C74F3219586C}" name="Г" dataDxfId="4954"/>
    <tableColumn id="9" xr3:uid="{4ED217BD-2ED4-4881-81B3-A34A08F4404C}" name="Д=А*Г" dataDxfId="4953"/>
  </tableColumns>
  <tableStyleInfo name="TableStyleLight9" showFirstColumn="0" showLastColumn="0" showRowStripes="1" showColumnStripes="0"/>
</table>
</file>

<file path=xl/tables/table14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2" xr:uid="{73931449-A2A6-4959-9F86-AE9A323CCD91}" name="Таблица3167101319222528313437404346471013161922252831343740434649524710131619222528313437404346555861646770471013161922818253239324653606774818895102109116123130137411182532394653606774818895102109116411182532391231301371441511581651721791861932002072703" displayName="Таблица3167101319222528313437404346471013161922252831343740434649524710131619222528313437404346555861646770471013161922818253239324653606774818895102109116123130137411182532394653606774818895102109116411182532391231301371441511581651721791861932002072703" ref="A57:D63" totalsRowShown="0">
  <autoFilter ref="A57:D63" xr:uid="{F9595AAF-69FB-45E4-8FB9-3A8F6956DCF2}"/>
  <tableColumns count="4">
    <tableColumn id="1" xr3:uid="{40324911-B1F7-4B61-AE64-8F506D9EE04F}" name="Столбец1"/>
    <tableColumn id="2" xr3:uid="{666110BF-A21E-4DA4-81FC-7BBA43D929AD}" name="Столбец2"/>
    <tableColumn id="3" xr3:uid="{84505639-C6C3-40F2-8E25-1351D5EEBEC2}" name="Столбец3"/>
    <tableColumn id="4" xr3:uid="{BDAEC3B5-ED6B-4593-BC6E-B6D59A93B947}" name="Столбец4"/>
  </tableColumns>
  <tableStyleInfo name="TableStyleLight9" showFirstColumn="0" showLastColumn="0" showRowStripes="1" showColumnStripes="0"/>
</table>
</file>

<file path=xl/tables/table14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3" xr:uid="{C44E2977-E02A-4005-A5C7-F633C21D8694}" name="Таблица5919263340334754616875828996103110117124131138512192633404754616875828996103110117512192633401241311381451521591661731801871942012082152222292362432505121926334047546168758289961031101171245121926334014515215916617318018719420120821522222951219704" displayName="Таблица5919263340334754616875828996103110117124131138512192633404754616875828996103110117512192633401241311381451521591661731801871942012082152222292362432505121926334047546168758289961031101171245121926334014515215916617318018719420120821522222951219704" ref="A3:G12" totalsRowShown="0" headerRowDxfId="4952" dataDxfId="4951" tableBorderDxfId="4950">
  <autoFilter ref="A3:G12" xr:uid="{436770F5-06D6-40FC-9732-11328DA1E0BA}"/>
  <tableColumns count="7">
    <tableColumn id="1" xr3:uid="{D310B647-CEC3-4109-894E-AF208F9522F6}" name="Бригада 1" dataDxfId="4949"/>
    <tableColumn id="3" xr3:uid="{8DC77EF1-D5EB-4CFB-B28E-661E84267865}" name="2"/>
    <tableColumn id="4" xr3:uid="{C6BB6402-AE29-4890-9513-9CAFCE9B4B3A}" name="Замки" dataDxfId="4948"/>
    <tableColumn id="5" xr3:uid="{B9709E64-BE0B-4CD4-9E2D-620AC03EAA1D}" name="А" dataDxfId="4947"/>
    <tableColumn id="6" xr3:uid="{F0F52D30-934C-42B8-9087-ADCC85B02860}" name="Б" dataDxfId="4946"/>
    <tableColumn id="8" xr3:uid="{14D4CCD6-B90B-434C-B7E0-7DFA9E9902BB}" name="Г" dataDxfId="4945"/>
    <tableColumn id="9" xr3:uid="{9A3FCD60-862F-4557-BC66-B4C7A56A08FC}" name="Д=А*Г" dataDxfId="4944"/>
  </tableColumns>
  <tableStyleInfo name="TableStyleLight9" showFirstColumn="0" showLastColumn="0" showRowStripes="1" showColumnStripes="0"/>
</table>
</file>

<file path=xl/tables/table14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4" xr:uid="{0B25194F-034A-43E9-A65F-C1CB90076474}" name="Таблица5710202734413448556269768390971041111181251321396132027344148556269768390971041111186132027344112513213914615316016717418118819520220921622323023724425161320273441485562697683909710411111812561320273441146153160167174181188195202209216223230613705" displayName="Таблица5710202734413448556269768390971041111181251321396132027344148556269768390971041111186132027344112513213914615316016717418118819520220921622323023724425161320273441485562697683909710411111812561320273441146153160167174181188195202209216223230613705" ref="A13:G22" totalsRowShown="0" headerRowDxfId="4943" dataDxfId="4942" tableBorderDxfId="4941">
  <autoFilter ref="A13:G22" xr:uid="{0E7CAF78-4D0C-41A5-A4DF-23B80F7A81E3}"/>
  <tableColumns count="7">
    <tableColumn id="1" xr3:uid="{08D986BB-D61F-489D-9AC6-AA22E956090E}" name="Бригада 2" dataDxfId="4940"/>
    <tableColumn id="3" xr3:uid="{8912F152-5444-4397-8372-814477A9F941}" name="2"/>
    <tableColumn id="4" xr3:uid="{E016B39D-9938-4C5A-84E5-11D43282438A}" name="Замки" dataDxfId="4939"/>
    <tableColumn id="5" xr3:uid="{AD83B76C-35B1-41EB-92F3-959DE6814707}" name="А" dataDxfId="4938"/>
    <tableColumn id="6" xr3:uid="{7B61C4A7-862C-42D1-B649-165AF1B3EE6A}" name="Б" dataDxfId="4937"/>
    <tableColumn id="8" xr3:uid="{8C150BDC-DFC0-414E-979E-0A6BB4CEB2DF}" name="Г" dataDxfId="4936"/>
    <tableColumn id="9" xr3:uid="{2419A008-B927-46B2-B5EB-9BF3F474EE06}" name="Д=А*Г" dataDxfId="4935"/>
  </tableColumns>
  <tableStyleInfo name="TableStyleLight9" showFirstColumn="0" showLastColumn="0" showRowStripes="1" showColumnStripes="0"/>
</table>
</file>

<file path=xl/tables/table14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5" xr:uid="{9F30809D-DCF1-403D-A4C8-2811AEA29FEC}" name="Таблица5741121283542354956637077849198105112119126133140714212835424956637077849198105112119714212835421261331401471541611681751821891962032102172242312382452527142128354249566370778491981051121191267142128354214715416116817518218919620321021722423171706" displayName="Таблица5741121283542354956637077849198105112119126133140714212835424956637077849198105112119714212835421261331401471541611681751821891962032102172242312382452527142128354249566370778491981051121191267142128354214715416116817518218919620321021722423171706" ref="A33:G44" totalsRowShown="0" headerRowDxfId="4934" dataDxfId="4933" tableBorderDxfId="4932">
  <autoFilter ref="A33:G44" xr:uid="{D9A3A8C6-DD7E-4E67-8324-326DE496AAF4}"/>
  <tableColumns count="7">
    <tableColumn id="1" xr3:uid="{8B08CBD1-EDDC-4AB3-B26E-9AA137743D6A}" name="Бригада 3" dataDxfId="4931"/>
    <tableColumn id="3" xr3:uid="{168C53A6-2356-4692-90E3-E7BF8B0FF089}" name="2"/>
    <tableColumn id="4" xr3:uid="{0A407960-85CF-4BB2-91AA-885BD437A3A4}" name="Замки" dataDxfId="4930"/>
    <tableColumn id="5" xr3:uid="{D2F8B77C-5405-4D70-877E-7B47F2676801}" name="А" dataDxfId="4929"/>
    <tableColumn id="6" xr3:uid="{86E73CCD-2DA0-4FA6-809D-A2ECFA51536A}" name="Б" dataDxfId="4928"/>
    <tableColumn id="8" xr3:uid="{F4619A83-7C14-459B-81AB-D712E3C74EC5}" name="Г" dataDxfId="4927"/>
    <tableColumn id="9" xr3:uid="{107B32D1-7240-4F53-BF57-2F01BB40AC87}" name="Д=А*Г" dataDxfId="4926"/>
  </tableColumns>
  <tableStyleInfo name="TableStyleLight9" showFirstColumn="0" showLastColumn="0" showRowStripes="1" showColumnStripes="0"/>
</table>
</file>

<file path=xl/tables/table14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6" xr:uid="{27C797A7-DB54-40DE-AA2A-613F87E2B11B}" name="Таблица5710202734413448556269768390971041111181251321396132027344148556269768390971041111186132027344112513213914615316016717418118819520220921622323023724425161320273441485562697683909710411111812561320273441146153160167174181188195202209216223230613707" displayName="Таблица5710202734413448556269768390971041111181251321396132027344148556269768390971041111186132027344112513213914615316016717418118819520220921622323023724425161320273441485562697683909710411111812561320273441146153160167174181188195202209216223230613707" ref="A23:G32" totalsRowShown="0" headerRowDxfId="4925" dataDxfId="4924" tableBorderDxfId="4923">
  <autoFilter ref="A23:G32" xr:uid="{7D26CE2D-B531-460F-B9AC-785558AACEF6}"/>
  <tableColumns count="7">
    <tableColumn id="1" xr3:uid="{49D9620E-C287-4E5C-B62C-E37CC8040916}" name="Бригада 2" dataDxfId="4922"/>
    <tableColumn id="3" xr3:uid="{4AC2BEF4-6A59-44B8-9403-78A3EF534327}" name="2"/>
    <tableColumn id="4" xr3:uid="{4950D87F-7146-4DBB-875B-9ABDF947CFFF}" name="Замки" dataDxfId="4921"/>
    <tableColumn id="5" xr3:uid="{45AF31A0-79E6-47DF-954B-F6FA4076BAC1}" name="А" dataDxfId="4920"/>
    <tableColumn id="6" xr3:uid="{6813AFEC-0855-42E1-8BBA-C4F8C8654BF1}" name="Б" dataDxfId="4919"/>
    <tableColumn id="8" xr3:uid="{9E201C89-EC72-473D-9815-BEF3CD09B163}" name="Г" dataDxfId="4918"/>
    <tableColumn id="9" xr3:uid="{022EC65B-4508-40E9-B010-E70921CA3D19}" name="Д=А*Г" dataDxfId="4917"/>
  </tableColumns>
  <tableStyleInfo name="TableStyleLight9" showFirstColumn="0" showLastColumn="0" showRowStripes="1" showColumnStripes="0"/>
</table>
</file>

<file path=xl/tables/table14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7" xr:uid="{A691E86F-C4CC-4C9B-87D2-3784B6C91973}" name="Таблица3167101319222528313437404346471013161922252831343740434649524710131619222528313437404346555861646770471013161922818253239324653606774818895102109116123130137411182532394653606774818895102109116411182532391231301371441511581651721791861932002072698" displayName="Таблица3167101319222528313437404346471013161922252831343740434649524710131619222528313437404346555861646770471013161922818253239324653606774818895102109116123130137411182532394653606774818895102109116411182532391231301371441511581651721791861932002072698" ref="A57:D63" totalsRowShown="0">
  <autoFilter ref="A57:D63" xr:uid="{F9595AAF-69FB-45E4-8FB9-3A8F6956DCF2}"/>
  <tableColumns count="4">
    <tableColumn id="1" xr3:uid="{F3EAEFC8-D70A-41A5-A738-58D427E95834}" name="Столбец1"/>
    <tableColumn id="2" xr3:uid="{79753455-3326-40F4-B8E1-AB4EE1A0B752}" name="Столбец2"/>
    <tableColumn id="3" xr3:uid="{E0D5C31E-A798-4699-98F3-86AF648BC821}" name="Столбец3"/>
    <tableColumn id="4" xr3:uid="{DF3C1A8F-6F2E-449E-9D58-C716EC47D872}" name="Столбец4"/>
  </tableColumns>
  <tableStyleInfo name="TableStyleLight9" showFirstColumn="0" showLastColumn="0" showRowStripes="1" showColumnStripes="0"/>
</table>
</file>

<file path=xl/tables/table14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8" xr:uid="{630DBEBD-6FB1-4B77-B37F-E01ECF611B9B}" name="Таблица5919263340334754616875828996103110117124131138512192633404754616875828996103110117512192633401241311381451521591661731801871942012082152222292362432505121926334047546168758289961031101171245121926334014515215916617318018719420120821522222951219699" displayName="Таблица5919263340334754616875828996103110117124131138512192633404754616875828996103110117512192633401241311381451521591661731801871942012082152222292362432505121926334047546168758289961031101171245121926334014515215916617318018719420120821522222951219699" ref="A3:G12" totalsRowShown="0" headerRowDxfId="4916" dataDxfId="4915" tableBorderDxfId="4914">
  <autoFilter ref="A3:G12" xr:uid="{436770F5-06D6-40FC-9732-11328DA1E0BA}"/>
  <tableColumns count="7">
    <tableColumn id="1" xr3:uid="{4B23D6C4-7BAA-4210-9F32-22D905289837}" name="Бригада 1" dataDxfId="4913"/>
    <tableColumn id="3" xr3:uid="{B5CC79EC-A958-469B-BD7B-C87E796D57C6}" name="2"/>
    <tableColumn id="4" xr3:uid="{D527B5B3-851F-4F77-B88A-00BFAC12B6EE}" name="Замки" dataDxfId="4912"/>
    <tableColumn id="5" xr3:uid="{6AEDB8A8-D093-4008-990F-7AE0548B602B}" name="А" dataDxfId="4911"/>
    <tableColumn id="6" xr3:uid="{8C96F297-73F7-4A81-A4E3-F121261C36B7}" name="Б" dataDxfId="4910"/>
    <tableColumn id="8" xr3:uid="{2E4E8B48-D914-46EF-BF80-51EC6293BA72}" name="Г" dataDxfId="4909"/>
    <tableColumn id="9" xr3:uid="{327F9D54-09FC-4D19-885B-82422CA45E9E}" name="Д=А*Г" dataDxfId="4908"/>
  </tableColumns>
  <tableStyleInfo name="TableStyleLight9" showFirstColumn="0" showLastColumn="0" showRowStripes="1" showColumnStripes="0"/>
</table>
</file>

<file path=xl/tables/table14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9" xr:uid="{1F4F47A5-BC9B-4025-BDEB-D0447D7AAED9}" name="Таблица5710202734413448556269768390971041111181251321396132027344148556269768390971041111186132027344112513213914615316016717418118819520220921622323023724425161320273441485562697683909710411111812561320273441146153160167174181188195202209216223230613700" displayName="Таблица5710202734413448556269768390971041111181251321396132027344148556269768390971041111186132027344112513213914615316016717418118819520220921622323023724425161320273441485562697683909710411111812561320273441146153160167174181188195202209216223230613700" ref="A13:G22" totalsRowShown="0" headerRowDxfId="4907" dataDxfId="4906" tableBorderDxfId="4905">
  <autoFilter ref="A13:G22" xr:uid="{0E7CAF78-4D0C-41A5-A4DF-23B80F7A81E3}"/>
  <tableColumns count="7">
    <tableColumn id="1" xr3:uid="{13C710DC-2EE8-4B8E-8D55-7CD64EBB0333}" name="Бригада 2" dataDxfId="4904"/>
    <tableColumn id="3" xr3:uid="{C78A60A4-BDE8-4B98-9BE4-443D7CB6698F}" name="2"/>
    <tableColumn id="4" xr3:uid="{A73F3B3D-365F-4B15-8021-6D8F17D24B42}" name="Замки" dataDxfId="4903"/>
    <tableColumn id="5" xr3:uid="{70E4ADEE-A4A2-4583-9930-CA55660D33A3}" name="А" dataDxfId="4902"/>
    <tableColumn id="6" xr3:uid="{D097AFA7-7626-4137-B3BF-C7560B662155}" name="Б" dataDxfId="4901"/>
    <tableColumn id="8" xr3:uid="{0AB2D790-509E-4FF2-8AF9-3437787FACBD}" name="Г" dataDxfId="4900"/>
    <tableColumn id="9" xr3:uid="{9A62388C-AFAD-48EC-8C06-54093D74C54F}" name="Д=А*Г" dataDxfId="4899"/>
  </tableColumns>
  <tableStyleInfo name="TableStyleLight9" showFirstColumn="0" showLastColumn="0" showRowStripes="1" showColumnStripes="0"/>
</table>
</file>

<file path=xl/tables/table14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0" xr:uid="{16CE5201-5C28-4704-835B-95E7D106E39C}" name="Таблица5741121283542354956637077849198105112119126133140714212835424956637077849198105112119714212835421261331401471541611681751821891962032102172242312382452527142128354249566370778491981051121191267142128354214715416116817518218919620321021722423171701" displayName="Таблица5741121283542354956637077849198105112119126133140714212835424956637077849198105112119714212835421261331401471541611681751821891962032102172242312382452527142128354249566370778491981051121191267142128354214715416116817518218919620321021722423171701" ref="A33:G44" totalsRowShown="0" headerRowDxfId="4898" dataDxfId="4897" tableBorderDxfId="4896">
  <autoFilter ref="A33:G44" xr:uid="{D9A3A8C6-DD7E-4E67-8324-326DE496AAF4}"/>
  <tableColumns count="7">
    <tableColumn id="1" xr3:uid="{D5D30D56-B30C-43DB-ACDC-3C73639AE1F8}" name="Бригада 3" dataDxfId="4895"/>
    <tableColumn id="3" xr3:uid="{90DC0266-D296-4778-8693-B7D051A3F0FD}" name="2"/>
    <tableColumn id="4" xr3:uid="{3DC70731-F67A-40D1-A24A-92675DA0E2F6}" name="Замки" dataDxfId="4894"/>
    <tableColumn id="5" xr3:uid="{4F5A7DC6-74FB-4D70-8767-B78EDABAF48C}" name="А" dataDxfId="4893"/>
    <tableColumn id="6" xr3:uid="{AD6B3615-2AE8-43BC-B510-0A30536A7FE5}" name="Б" dataDxfId="4892"/>
    <tableColumn id="8" xr3:uid="{1C36652D-ACE5-47E2-AEAF-7E3E97DB848A}" name="Г" dataDxfId="4891"/>
    <tableColumn id="9" xr3:uid="{70EA2AC3-D496-40EC-B5F2-1556A0C22A1A}" name="Д=А*Г" dataDxfId="4890"/>
  </tableColumns>
  <tableStyleInfo name="TableStyleLight9" showFirstColumn="0" showLastColumn="0" showRowStripes="1" showColumnStripes="0"/>
</table>
</file>

<file path=xl/tables/table14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1" xr:uid="{9E95648D-0DB1-4626-83AF-975983E33E44}" name="Таблица5710202734413448556269768390971041111181251321396132027344148556269768390971041111186132027344112513213914615316016717418118819520220921622323023724425161320273441485562697683909710411111812561320273441146153160167174181188195202209216223230613702" displayName="Таблица5710202734413448556269768390971041111181251321396132027344148556269768390971041111186132027344112513213914615316016717418118819520220921622323023724425161320273441485562697683909710411111812561320273441146153160167174181188195202209216223230613702" ref="A23:G32" totalsRowShown="0" headerRowDxfId="4889" dataDxfId="4888" tableBorderDxfId="4887">
  <autoFilter ref="A23:G32" xr:uid="{7D26CE2D-B531-460F-B9AC-785558AACEF6}"/>
  <tableColumns count="7">
    <tableColumn id="1" xr3:uid="{BC7879BE-08C2-4BC4-BCB9-89828E091528}" name="Бригада 2" dataDxfId="4886"/>
    <tableColumn id="3" xr3:uid="{41E24718-B62E-430E-AB60-79BBBC85134D}" name="2"/>
    <tableColumn id="4" xr3:uid="{9422D74F-25A9-4C20-82AC-A58B91E2177E}" name="Замки" dataDxfId="4885"/>
    <tableColumn id="5" xr3:uid="{5E564349-88D2-4A78-BECA-71CA646C5FD2}" name="А" dataDxfId="4884"/>
    <tableColumn id="6" xr3:uid="{54026025-EBCD-4231-A625-940B86C83EE5}" name="Б" dataDxfId="4883"/>
    <tableColumn id="8" xr3:uid="{763AF4F9-24CF-47B9-88CA-AF319D45E093}" name="Г" dataDxfId="4882"/>
    <tableColumn id="9" xr3:uid="{D9125E1D-DC18-4D2E-8D19-CB2074D58CE5}" name="Д=А*Г" dataDxfId="4881"/>
  </tableColumns>
  <tableStyleInfo name="TableStyleLight9" showFirstColumn="0" showLastColumn="0" showRowStripes="1" showColumnStripes="0"/>
</table>
</file>

<file path=xl/tables/table14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2" xr:uid="{EFA9B21A-70A1-4A9F-9DEE-3348D8383592}" name="Таблица3167101319222528313437404346471013161922252831343740434649524710131619222528313437404346555861646770471013161922818253239324653606774818895102109116123130137411182532394653606774818895102109116411182532391231301371441511581651721791861932002072693" displayName="Таблица3167101319222528313437404346471013161922252831343740434649524710131619222528313437404346555861646770471013161922818253239324653606774818895102109116123130137411182532394653606774818895102109116411182532391231301371441511581651721791861932002072693" ref="A57:D63" totalsRowShown="0">
  <autoFilter ref="A57:D63" xr:uid="{F9595AAF-69FB-45E4-8FB9-3A8F6956DCF2}"/>
  <tableColumns count="4">
    <tableColumn id="1" xr3:uid="{F7EDB4D6-C50E-467F-A971-DF8C3D0A873B}" name="Столбец1"/>
    <tableColumn id="2" xr3:uid="{3F9CECDB-6849-4F8A-9467-1F6AEF76822A}" name="Столбец2"/>
    <tableColumn id="3" xr3:uid="{D064A695-C009-400C-9A87-2B6DF63498CA}" name="Столбец3"/>
    <tableColumn id="4" xr3:uid="{83E46062-3A33-4180-9A1B-557E5B9DBDD1}" name="Столбец4"/>
  </tableColumns>
  <tableStyleInfo name="TableStyleLight9" showFirstColumn="0" showLastColumn="0" showRowStripes="1" showColumnStripes="0"/>
</table>
</file>

<file path=xl/tables/table14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3" xr:uid="{5AE48F41-A2A4-4BCC-B13E-71DDEC4D17E5}" name="Таблица5919263340334754616875828996103110117124131138512192633404754616875828996103110117512192633401241311381451521591661731801871942012082152222292362432505121926334047546168758289961031101171245121926334014515215916617318018719420120821522222951219694" displayName="Таблица5919263340334754616875828996103110117124131138512192633404754616875828996103110117512192633401241311381451521591661731801871942012082152222292362432505121926334047546168758289961031101171245121926334014515215916617318018719420120821522222951219694" ref="A3:G12" totalsRowShown="0" headerRowDxfId="4880" dataDxfId="4879" tableBorderDxfId="4878">
  <autoFilter ref="A3:G12" xr:uid="{436770F5-06D6-40FC-9732-11328DA1E0BA}"/>
  <tableColumns count="7">
    <tableColumn id="1" xr3:uid="{91221B77-7C70-4B32-9319-7E0531AB3296}" name="Бригада 1" dataDxfId="4877"/>
    <tableColumn id="3" xr3:uid="{0E5A93AE-5C4C-4C46-BC96-59ECF0BF1A71}" name="2"/>
    <tableColumn id="4" xr3:uid="{E035E749-DC84-4129-BEB3-0450A963CD85}" name="Замки" dataDxfId="4876"/>
    <tableColumn id="5" xr3:uid="{A3C42D6F-5762-442E-BD6C-A3DFE638BAC1}" name="А" dataDxfId="4875"/>
    <tableColumn id="6" xr3:uid="{A9B4C352-9453-4CC8-83FA-48835A4BF4BE}" name="Б" dataDxfId="4874"/>
    <tableColumn id="8" xr3:uid="{16DBB1AA-4584-43AB-9E24-C9F5A0AE1D34}" name="Г" dataDxfId="4873"/>
    <tableColumn id="9" xr3:uid="{919B5D4A-6039-4B2D-A901-44E7BE6C37CE}" name="Д=А*Г" dataDxfId="4872"/>
  </tableColumns>
  <tableStyleInfo name="TableStyleLight9" showFirstColumn="0" showLastColumn="0" showRowStripes="1" showColumnStripes="0"/>
</table>
</file>

<file path=xl/tables/table14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4" xr:uid="{A1AF62A0-19EB-4420-88E2-5DE51692A889}" name="Таблица5710202734413448556269768390971041111181251321396132027344148556269768390971041111186132027344112513213914615316016717418118819520220921622323023724425161320273441485562697683909710411111812561320273441146153160167174181188195202209216223230613695" displayName="Таблица5710202734413448556269768390971041111181251321396132027344148556269768390971041111186132027344112513213914615316016717418118819520220921622323023724425161320273441485562697683909710411111812561320273441146153160167174181188195202209216223230613695" ref="A13:G22" totalsRowShown="0" headerRowDxfId="4871" dataDxfId="4870" tableBorderDxfId="4869">
  <autoFilter ref="A13:G22" xr:uid="{0E7CAF78-4D0C-41A5-A4DF-23B80F7A81E3}"/>
  <tableColumns count="7">
    <tableColumn id="1" xr3:uid="{7459329B-FBBD-4238-BF7F-D969F794ABB3}" name="Бригада 2" dataDxfId="4868"/>
    <tableColumn id="3" xr3:uid="{DDF7F57E-FDB0-4A51-8E4A-D9416DEAFCE6}" name="2"/>
    <tableColumn id="4" xr3:uid="{A29721AF-0050-444C-A614-710B20928B16}" name="Замки" dataDxfId="4867"/>
    <tableColumn id="5" xr3:uid="{0E128E3D-D4EB-4846-BE8A-645AC96B363F}" name="А" dataDxfId="4866"/>
    <tableColumn id="6" xr3:uid="{14AD71B2-803E-4E30-B3D6-637B9B56F4D3}" name="Б" dataDxfId="4865"/>
    <tableColumn id="8" xr3:uid="{A31B96B4-C4C8-4D97-99B6-E3BEE86C6861}" name="Г" dataDxfId="4864"/>
    <tableColumn id="9" xr3:uid="{072A53C2-7A69-43C1-A708-E1EF1284906D}" name="Д=А*Г" dataDxfId="4863"/>
  </tableColumns>
  <tableStyleInfo name="TableStyleLight9" showFirstColumn="0" showLastColumn="0" showRowStripes="1" showColumnStripes="0"/>
</table>
</file>

<file path=xl/tables/table14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5" xr:uid="{77E60848-5509-49EA-8F81-2A94A6451F6F}" name="Таблица5741121283542354956637077849198105112119126133140714212835424956637077849198105112119714212835421261331401471541611681751821891962032102172242312382452527142128354249566370778491981051121191267142128354214715416116817518218919620321021722423171696" displayName="Таблица5741121283542354956637077849198105112119126133140714212835424956637077849198105112119714212835421261331401471541611681751821891962032102172242312382452527142128354249566370778491981051121191267142128354214715416116817518218919620321021722423171696" ref="A33:G44" totalsRowShown="0" headerRowDxfId="4862" dataDxfId="4861" tableBorderDxfId="4860">
  <autoFilter ref="A33:G44" xr:uid="{D9A3A8C6-DD7E-4E67-8324-326DE496AAF4}"/>
  <tableColumns count="7">
    <tableColumn id="1" xr3:uid="{DF375F90-44EB-44B7-A9B8-2C15F2A59BC7}" name="Бригада 3" dataDxfId="4859"/>
    <tableColumn id="3" xr3:uid="{D1742720-64C0-476C-A728-AF29DDC28FCF}" name="2"/>
    <tableColumn id="4" xr3:uid="{4F19F370-7111-4D98-85C0-278A89966726}" name="Замки" dataDxfId="4858"/>
    <tableColumn id="5" xr3:uid="{B2F0B668-84C4-4F3D-B989-2A08367BA35D}" name="А" dataDxfId="4857"/>
    <tableColumn id="6" xr3:uid="{0C0923DD-07AF-4CC4-9AA1-0B1EFC15A888}" name="Б" dataDxfId="4856"/>
    <tableColumn id="8" xr3:uid="{5DDAA1B0-C0C0-473F-B99B-00E8EA1D0072}" name="Г" dataDxfId="4855"/>
    <tableColumn id="9" xr3:uid="{F9396EA0-E0D8-45C8-9CB4-171192982520}" name="Д=А*Г" dataDxfId="4854"/>
  </tableColumns>
  <tableStyleInfo name="TableStyleLight9" showFirstColumn="0" showLastColumn="0" showRowStripes="1" showColumnStripes="0"/>
</table>
</file>

<file path=xl/tables/table14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6" xr:uid="{CAB5AC80-9BB7-46A0-B79D-197BFB302546}" name="Таблица5710202734413448556269768390971041111181251321396132027344148556269768390971041111186132027344112513213914615316016717418118819520220921622323023724425161320273441485562697683909710411111812561320273441146153160167174181188195202209216223230613697" displayName="Таблица5710202734413448556269768390971041111181251321396132027344148556269768390971041111186132027344112513213914615316016717418118819520220921622323023724425161320273441485562697683909710411111812561320273441146153160167174181188195202209216223230613697" ref="A23:G32" totalsRowShown="0" headerRowDxfId="4853" dataDxfId="4852" tableBorderDxfId="4851">
  <autoFilter ref="A23:G32" xr:uid="{7D26CE2D-B531-460F-B9AC-785558AACEF6}"/>
  <tableColumns count="7">
    <tableColumn id="1" xr3:uid="{76744FD7-2A78-41B8-9A1E-5520964AEDFC}" name="Бригада 2" dataDxfId="4850"/>
    <tableColumn id="3" xr3:uid="{99280E37-DA1C-49BF-A1B1-8EE60519EFB2}" name="2"/>
    <tableColumn id="4" xr3:uid="{52C5F7C4-863E-4501-B923-E9656BD21440}" name="Замки" dataDxfId="4849"/>
    <tableColumn id="5" xr3:uid="{4E7794C3-5A64-401F-9BDC-88BC983F09F4}" name="А" dataDxfId="4848"/>
    <tableColumn id="6" xr3:uid="{859E5E8B-457C-4C82-A7F5-2F81C7B682AD}" name="Б" dataDxfId="4847"/>
    <tableColumn id="8" xr3:uid="{299324B1-EC91-4C58-8A9F-E9FC8FC03C86}" name="Г" dataDxfId="4846"/>
    <tableColumn id="9" xr3:uid="{EB5BD2E7-4376-4633-A4A6-A1DE92B3B9E6}" name="Д=А*Г" dataDxfId="4845"/>
  </tableColumns>
  <tableStyleInfo name="TableStyleLight9" showFirstColumn="0" showLastColumn="0" showRowStripes="1" showColumnStripes="0"/>
</table>
</file>

<file path=xl/tables/table14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7" xr:uid="{4D03983F-13FD-4EA2-87A8-41A9206B5031}" name="Таблица3167101319222528313437404346471013161922252831343740434649524710131619222528313437404346555861646770471013161922818253239324653606774818895102109116123130137411182532394653606774818895102109116411182532391231301371441511581651721791861932002072688" displayName="Таблица3167101319222528313437404346471013161922252831343740434649524710131619222528313437404346555861646770471013161922818253239324653606774818895102109116123130137411182532394653606774818895102109116411182532391231301371441511581651721791861932002072688" ref="A57:D63" totalsRowShown="0">
  <autoFilter ref="A57:D63" xr:uid="{F9595AAF-69FB-45E4-8FB9-3A8F6956DCF2}"/>
  <tableColumns count="4">
    <tableColumn id="1" xr3:uid="{614A5D27-1249-4E22-9439-A70494FB5B1F}" name="Столбец1"/>
    <tableColumn id="2" xr3:uid="{27A0C2AA-A85B-461D-A9E8-173EFC1E5794}" name="Столбец2"/>
    <tableColumn id="3" xr3:uid="{E608AB1C-EFD6-4292-93E4-403B9BB91F8F}" name="Столбец3"/>
    <tableColumn id="4" xr3:uid="{EA9BBD31-F4F0-4901-BB28-BF2B38F5981D}" name="Столбец4"/>
  </tableColumns>
  <tableStyleInfo name="TableStyleLight9" showFirstColumn="0" showLastColumn="0" showRowStripes="1" showColumnStripes="0"/>
</table>
</file>

<file path=xl/tables/table14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8" xr:uid="{8F7E06F2-3687-426F-A5EA-47A6E6CE22B0}" name="Таблица5919263340334754616875828996103110117124131138512192633404754616875828996103110117512192633401241311381451521591661731801871942012082152222292362432505121926334047546168758289961031101171245121926334014515215916617318018719420120821522222951219689" displayName="Таблица5919263340334754616875828996103110117124131138512192633404754616875828996103110117512192633401241311381451521591661731801871942012082152222292362432505121926334047546168758289961031101171245121926334014515215916617318018719420120821522222951219689" ref="A3:G12" totalsRowShown="0" headerRowDxfId="4844" dataDxfId="4843" tableBorderDxfId="4842">
  <autoFilter ref="A3:G12" xr:uid="{436770F5-06D6-40FC-9732-11328DA1E0BA}"/>
  <tableColumns count="7">
    <tableColumn id="1" xr3:uid="{0F3B2C62-C635-4F4A-B1DC-B1327ECF2D1F}" name="Бригада 1" dataDxfId="4841"/>
    <tableColumn id="3" xr3:uid="{030FA78E-7B99-4662-B62F-B8D93C53F8D4}" name="2"/>
    <tableColumn id="4" xr3:uid="{79247124-370B-4DBD-A4CC-66D0B6A712E3}" name="Замки" dataDxfId="4840"/>
    <tableColumn id="5" xr3:uid="{7697C5D6-B536-4CE7-AE6E-78F1940851BF}" name="А" dataDxfId="4839"/>
    <tableColumn id="6" xr3:uid="{6E819503-4CCB-4C0A-B616-78E3693FD100}" name="Б" dataDxfId="4838"/>
    <tableColumn id="8" xr3:uid="{B762DD2D-2C28-4D28-A752-C4853B8136E7}" name="Г" dataDxfId="4837"/>
    <tableColumn id="9" xr3:uid="{78891BB1-FFFC-4D02-93AA-5E8A34CAFDBB}" name="Д=А*Г" dataDxfId="4836"/>
  </tableColumns>
  <tableStyleInfo name="TableStyleLight9" showFirstColumn="0" showLastColumn="0" showRowStripes="1" showColumnStripes="0"/>
</table>
</file>

<file path=xl/tables/table14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9" xr:uid="{B93D88C1-AF44-4190-9422-92134437FF11}" name="Таблица5710202734413448556269768390971041111181251321396132027344148556269768390971041111186132027344112513213914615316016717418118819520220921622323023724425161320273441485562697683909710411111812561320273441146153160167174181188195202209216223230613690" displayName="Таблица5710202734413448556269768390971041111181251321396132027344148556269768390971041111186132027344112513213914615316016717418118819520220921622323023724425161320273441485562697683909710411111812561320273441146153160167174181188195202209216223230613690" ref="A13:G22" totalsRowShown="0" headerRowDxfId="4835" dataDxfId="4834" tableBorderDxfId="4833">
  <autoFilter ref="A13:G22" xr:uid="{0E7CAF78-4D0C-41A5-A4DF-23B80F7A81E3}"/>
  <tableColumns count="7">
    <tableColumn id="1" xr3:uid="{A607EE01-29A2-4812-8802-8520982C551E}" name="Бригада 2" dataDxfId="4832"/>
    <tableColumn id="3" xr3:uid="{04F1F370-F2A1-4131-A697-562850752DEB}" name="2"/>
    <tableColumn id="4" xr3:uid="{11972FFA-E5AA-49E6-A982-46BE1A88B9CA}" name="Замки" dataDxfId="4831"/>
    <tableColumn id="5" xr3:uid="{1AE5FC09-69AF-4C5E-BC31-1933F7336431}" name="А" dataDxfId="4830"/>
    <tableColumn id="6" xr3:uid="{193F9D5A-CA51-4EEF-9739-67E33738AD77}" name="Б" dataDxfId="4829"/>
    <tableColumn id="8" xr3:uid="{11FD61ED-A4C9-446B-BB2B-CC4E31B7ED80}" name="Г" dataDxfId="4828"/>
    <tableColumn id="9" xr3:uid="{F07F84DB-0199-4EF5-9854-1A724B1A83EB}" name="Д=А*Г" dataDxfId="4827"/>
  </tableColumns>
  <tableStyleInfo name="TableStyleLight9" showFirstColumn="0" showLastColumn="0" showRowStripes="1" showColumnStripes="0"/>
</table>
</file>

<file path=xl/tables/table14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0" xr:uid="{F1B80A7A-2616-446D-8CAD-733EE1124741}" name="Таблица5741121283542354956637077849198105112119126133140714212835424956637077849198105112119714212835421261331401471541611681751821891962032102172242312382452527142128354249566370778491981051121191267142128354214715416116817518218919620321021722423171691" displayName="Таблица5741121283542354956637077849198105112119126133140714212835424956637077849198105112119714212835421261331401471541611681751821891962032102172242312382452527142128354249566370778491981051121191267142128354214715416116817518218919620321021722423171691" ref="A33:G44" totalsRowShown="0" headerRowDxfId="4826" dataDxfId="4825" tableBorderDxfId="4824">
  <autoFilter ref="A33:G44" xr:uid="{D9A3A8C6-DD7E-4E67-8324-326DE496AAF4}"/>
  <tableColumns count="7">
    <tableColumn id="1" xr3:uid="{B4F13F0F-A264-4F94-9BF9-A17C8705F235}" name="Бригада 3" dataDxfId="4823"/>
    <tableColumn id="3" xr3:uid="{DB7048FC-672D-45F6-A77F-A4A8E7C59F23}" name="2"/>
    <tableColumn id="4" xr3:uid="{66553F12-99A6-42C3-ADE7-054D5AC2CC67}" name="Замки" dataDxfId="4822"/>
    <tableColumn id="5" xr3:uid="{97EFE822-AB47-4220-91F2-88BE2C4D474F}" name="А" dataDxfId="4821"/>
    <tableColumn id="6" xr3:uid="{1F105050-2260-47EF-9680-1CF962B00BC4}" name="Б" dataDxfId="4820"/>
    <tableColumn id="8" xr3:uid="{F8228C88-40C7-47E2-A0BF-078B55EBC6DE}" name="Г" dataDxfId="4819"/>
    <tableColumn id="9" xr3:uid="{ECA32C64-FF1F-4F1F-9261-A0F51195FCCE}" name="Д=А*Г" dataDxfId="4818"/>
  </tableColumns>
  <tableStyleInfo name="TableStyleLight9" showFirstColumn="0" showLastColumn="0" showRowStripes="1" showColumnStripes="0"/>
</table>
</file>

<file path=xl/tables/table14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1" xr:uid="{537B36CB-A245-438E-95B9-6A3E82FB031E}" name="Таблица5710202734413448556269768390971041111181251321396132027344148556269768390971041111186132027344112513213914615316016717418118819520220921622323023724425161320273441485562697683909710411111812561320273441146153160167174181188195202209216223230613692" displayName="Таблица5710202734413448556269768390971041111181251321396132027344148556269768390971041111186132027344112513213914615316016717418118819520220921622323023724425161320273441485562697683909710411111812561320273441146153160167174181188195202209216223230613692" ref="A23:G32" totalsRowShown="0" headerRowDxfId="4817" dataDxfId="4816" tableBorderDxfId="4815">
  <autoFilter ref="A23:G32" xr:uid="{7D26CE2D-B531-460F-B9AC-785558AACEF6}"/>
  <tableColumns count="7">
    <tableColumn id="1" xr3:uid="{8F464617-CE76-4A3E-8C85-00C0665BFE3D}" name="Бригада 2" dataDxfId="4814"/>
    <tableColumn id="3" xr3:uid="{14423F43-061C-4973-9759-1610E5605D25}" name="2"/>
    <tableColumn id="4" xr3:uid="{5F5A3B4D-AB48-4879-8991-52E6C4199509}" name="Замки" dataDxfId="4813"/>
    <tableColumn id="5" xr3:uid="{508EBB79-6214-4F5F-BBE7-C309C856776E}" name="А" dataDxfId="4812"/>
    <tableColumn id="6" xr3:uid="{C54AA37B-63CF-4B8E-8CF2-5419713BCF2B}" name="Б" dataDxfId="4811"/>
    <tableColumn id="8" xr3:uid="{A1095907-C611-4985-B4E2-E386511C6CCA}" name="Г" dataDxfId="4810"/>
    <tableColumn id="9" xr3:uid="{2EE8163B-0572-4990-AFF6-D9D3DDCB5CCC}" name="Д=А*Г" dataDxfId="4809"/>
  </tableColumns>
  <tableStyleInfo name="TableStyleLight9" showFirstColumn="0" showLastColumn="0" showRowStripes="1" showColumnStripes="0"/>
</table>
</file>

<file path=xl/tables/table14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2" xr:uid="{67027E8C-3208-4CD4-8213-8180CB1F5A52}" name="Таблица3167101319222528313437404346471013161922252831343740434649524710131619222528313437404346555861646770471013161922818253239324653606774818895102109116123130137411182532394653606774818895102109116411182532391231301371441511581651721791861932002072683" displayName="Таблица3167101319222528313437404346471013161922252831343740434649524710131619222528313437404346555861646770471013161922818253239324653606774818895102109116123130137411182532394653606774818895102109116411182532391231301371441511581651721791861932002072683" ref="A57:D63" totalsRowShown="0">
  <autoFilter ref="A57:D63" xr:uid="{F9595AAF-69FB-45E4-8FB9-3A8F6956DCF2}"/>
  <tableColumns count="4">
    <tableColumn id="1" xr3:uid="{F2C7F4EB-B001-42C6-A422-9D1A7554C850}" name="Столбец1"/>
    <tableColumn id="2" xr3:uid="{44B25CBC-6717-48F7-8EC4-61CD3D191322}" name="Столбец2"/>
    <tableColumn id="3" xr3:uid="{29B9E3E8-09A6-4B0B-AC4F-E0DF314B1D87}" name="Столбец3"/>
    <tableColumn id="4" xr3:uid="{9DCE5789-FFEC-4010-90E0-0DBDE5E4AD40}" name="Столбец4"/>
  </tableColumns>
  <tableStyleInfo name="TableStyleLight9" showFirstColumn="0" showLastColumn="0" showRowStripes="1" showColumnStripes="0"/>
</table>
</file>

<file path=xl/tables/table14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3" xr:uid="{0CE9BE65-5F43-4DA8-BB70-A94E23140C36}" name="Таблица5919263340334754616875828996103110117124131138512192633404754616875828996103110117512192633401241311381451521591661731801871942012082152222292362432505121926334047546168758289961031101171245121926334014515215916617318018719420120821522222951219684" displayName="Таблица5919263340334754616875828996103110117124131138512192633404754616875828996103110117512192633401241311381451521591661731801871942012082152222292362432505121926334047546168758289961031101171245121926334014515215916617318018719420120821522222951219684" ref="A3:G12" totalsRowShown="0" headerRowDxfId="4808" dataDxfId="4807" tableBorderDxfId="4806">
  <autoFilter ref="A3:G12" xr:uid="{436770F5-06D6-40FC-9732-11328DA1E0BA}"/>
  <tableColumns count="7">
    <tableColumn id="1" xr3:uid="{37E5BAF9-0DE3-44E2-97AC-0CD4C78BF72B}" name="Бригада 1" dataDxfId="4805"/>
    <tableColumn id="3" xr3:uid="{8DC921EB-4A93-4CB3-91D2-4C6AA742BDE6}" name="2"/>
    <tableColumn id="4" xr3:uid="{4D42174D-4ADB-45E1-AA44-466D197AB846}" name="Замки" dataDxfId="4804"/>
    <tableColumn id="5" xr3:uid="{436FA301-12DD-451E-A4AA-5BC125323A64}" name="А" dataDxfId="4803"/>
    <tableColumn id="6" xr3:uid="{2436AB06-9FE6-42F9-9654-DA08A721F81A}" name="Б" dataDxfId="4802"/>
    <tableColumn id="8" xr3:uid="{AF80F3D4-9A81-4D59-A82A-2F10386C114D}" name="Г" dataDxfId="4801"/>
    <tableColumn id="9" xr3:uid="{13218630-0C53-4075-947F-542F5B1E5DDE}" name="Д=А*Г" dataDxfId="4800"/>
  </tableColumns>
  <tableStyleInfo name="TableStyleLight9" showFirstColumn="0" showLastColumn="0" showRowStripes="1" showColumnStripes="0"/>
</table>
</file>

<file path=xl/tables/table14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4" xr:uid="{BE80940B-EB3C-4020-810D-958267CB30F8}" name="Таблица5710202734413448556269768390971041111181251321396132027344148556269768390971041111186132027344112513213914615316016717418118819520220921622323023724425161320273441485562697683909710411111812561320273441146153160167174181188195202209216223230613685" displayName="Таблица5710202734413448556269768390971041111181251321396132027344148556269768390971041111186132027344112513213914615316016717418118819520220921622323023724425161320273441485562697683909710411111812561320273441146153160167174181188195202209216223230613685" ref="A13:G22" totalsRowShown="0" headerRowDxfId="4799" dataDxfId="4798" tableBorderDxfId="4797">
  <autoFilter ref="A13:G22" xr:uid="{0E7CAF78-4D0C-41A5-A4DF-23B80F7A81E3}"/>
  <tableColumns count="7">
    <tableColumn id="1" xr3:uid="{B9487ECC-5EBB-4FB1-A493-A7BCA688667E}" name="Бригада 2" dataDxfId="4796"/>
    <tableColumn id="3" xr3:uid="{4A91C227-010C-48FF-BDC3-6E61154D156B}" name="2"/>
    <tableColumn id="4" xr3:uid="{0B38264E-6026-4821-B46B-76935C741254}" name="Замки" dataDxfId="4795"/>
    <tableColumn id="5" xr3:uid="{D452044B-2B9F-4E95-B637-DB925462F67B}" name="А" dataDxfId="4794"/>
    <tableColumn id="6" xr3:uid="{F9F9E1F8-EC28-48A1-8BF2-B7AF2060DF56}" name="Б" dataDxfId="4793"/>
    <tableColumn id="8" xr3:uid="{B1FFF697-3AF3-428C-ACED-ED3289020F6C}" name="Г" dataDxfId="4792"/>
    <tableColumn id="9" xr3:uid="{EEAF8740-13C5-4109-83A8-BE53D0A9018C}" name="Д=А*Г" dataDxfId="4791"/>
  </tableColumns>
  <tableStyleInfo name="TableStyleLight9" showFirstColumn="0" showLastColumn="0" showRowStripes="1" showColumnStripes="0"/>
</table>
</file>

<file path=xl/tables/table14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5" xr:uid="{7BC82C82-28B0-4CF9-98F0-22C6EDA3E815}" name="Таблица5741121283542354956637077849198105112119126133140714212835424956637077849198105112119714212835421261331401471541611681751821891962032102172242312382452527142128354249566370778491981051121191267142128354214715416116817518218919620321021722423171686" displayName="Таблица5741121283542354956637077849198105112119126133140714212835424956637077849198105112119714212835421261331401471541611681751821891962032102172242312382452527142128354249566370778491981051121191267142128354214715416116817518218919620321021722423171686" ref="A33:G44" totalsRowShown="0" headerRowDxfId="4790" dataDxfId="4789" tableBorderDxfId="4788">
  <autoFilter ref="A33:G44" xr:uid="{D9A3A8C6-DD7E-4E67-8324-326DE496AAF4}"/>
  <tableColumns count="7">
    <tableColumn id="1" xr3:uid="{CB1362E0-53D6-46EE-8897-081AE1C3E670}" name="Бригада 3" dataDxfId="4787"/>
    <tableColumn id="3" xr3:uid="{4F6AB445-79B8-41FF-86B1-B1F128F2D40B}" name="2"/>
    <tableColumn id="4" xr3:uid="{67559371-F04B-4DFB-AAD2-E2A3148411C8}" name="Замки" dataDxfId="4786"/>
    <tableColumn id="5" xr3:uid="{AAC52BF7-7641-4F77-9EBB-CD0B5C7603ED}" name="А" dataDxfId="4785"/>
    <tableColumn id="6" xr3:uid="{D6022FA5-F742-48BA-8714-1934A24F741D}" name="Б" dataDxfId="4784"/>
    <tableColumn id="8" xr3:uid="{2C4F13D9-88E7-4AE2-994E-F073DDA9F9BF}" name="Г" dataDxfId="4783"/>
    <tableColumn id="9" xr3:uid="{2BDB0AE1-AC51-42B4-9498-DA9901A0ADAD}" name="Д=А*Г" dataDxfId="4782"/>
  </tableColumns>
  <tableStyleInfo name="TableStyleLight9" showFirstColumn="0" showLastColumn="0" showRowStripes="1" showColumnStripes="0"/>
</table>
</file>

<file path=xl/tables/table14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6" xr:uid="{EE0D18C2-6E49-4ACB-99C0-D2BE863E0CE1}" name="Таблица5710202734413448556269768390971041111181251321396132027344148556269768390971041111186132027344112513213914615316016717418118819520220921622323023724425161320273441485562697683909710411111812561320273441146153160167174181188195202209216223230613687" displayName="Таблица5710202734413448556269768390971041111181251321396132027344148556269768390971041111186132027344112513213914615316016717418118819520220921622323023724425161320273441485562697683909710411111812561320273441146153160167174181188195202209216223230613687" ref="A23:G32" totalsRowShown="0" headerRowDxfId="4781" dataDxfId="4780" tableBorderDxfId="4779">
  <autoFilter ref="A23:G32" xr:uid="{7D26CE2D-B531-460F-B9AC-785558AACEF6}"/>
  <tableColumns count="7">
    <tableColumn id="1" xr3:uid="{F7CEF01A-8E31-41C0-B659-11E1808B912B}" name="Бригада 2" dataDxfId="4778"/>
    <tableColumn id="3" xr3:uid="{4C778D8C-8581-4610-88DE-D3F26C0CF3BF}" name="2"/>
    <tableColumn id="4" xr3:uid="{3A99B43C-FF80-493B-AA0C-179970F3EC04}" name="Замки" dataDxfId="4777"/>
    <tableColumn id="5" xr3:uid="{C5019110-8F31-4114-AEE5-0C6BAD195A17}" name="А" dataDxfId="4776"/>
    <tableColumn id="6" xr3:uid="{0D86625A-B40B-414A-8038-65352CF7E1EE}" name="Б" dataDxfId="4775"/>
    <tableColumn id="8" xr3:uid="{C9B766B0-C2A8-47E0-8BF6-DFB29C95D477}" name="Г" dataDxfId="4774"/>
    <tableColumn id="9" xr3:uid="{BE5AD4E1-357B-44D0-8FD2-D7A6422B0A0E}" name="Д=А*Г" dataDxfId="4773"/>
  </tableColumns>
  <tableStyleInfo name="TableStyleLight9" showFirstColumn="0" showLastColumn="0" showRowStripes="1" showColumnStripes="0"/>
</table>
</file>

<file path=xl/tables/table14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7" xr:uid="{A0E4A662-6F22-4BE2-9763-BBB46ECE9928}" name="Таблица3167101319222528313437404346471013161922252831343740434649524710131619222528313437404346555861646770471013161922818253239324653606774818895102109116123130137411182532394653606774818895102109116411182532391231301371441511581651721791861932002072678" displayName="Таблица3167101319222528313437404346471013161922252831343740434649524710131619222528313437404346555861646770471013161922818253239324653606774818895102109116123130137411182532394653606774818895102109116411182532391231301371441511581651721791861932002072678" ref="A57:D63" totalsRowShown="0">
  <autoFilter ref="A57:D63" xr:uid="{F9595AAF-69FB-45E4-8FB9-3A8F6956DCF2}"/>
  <tableColumns count="4">
    <tableColumn id="1" xr3:uid="{3BBC3A5C-A400-43CD-9275-AF482CB722BD}" name="Столбец1"/>
    <tableColumn id="2" xr3:uid="{F837E777-EB62-4E72-BECB-8350C1A97559}" name="Столбец2"/>
    <tableColumn id="3" xr3:uid="{911183A9-3DF6-4CD7-ABAE-40D13D3479C5}" name="Столбец3"/>
    <tableColumn id="4" xr3:uid="{D7792B28-9B3F-46E2-A5D5-3118D3511F7C}" name="Столбец4"/>
  </tableColumns>
  <tableStyleInfo name="TableStyleLight9" showFirstColumn="0" showLastColumn="0" showRowStripes="1" showColumnStripes="0"/>
</table>
</file>

<file path=xl/tables/table14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8" xr:uid="{FA7C9E8B-6BF8-4180-84BF-AB37A2767E1E}" name="Таблица5919263340334754616875828996103110117124131138512192633404754616875828996103110117512192633401241311381451521591661731801871942012082152222292362432505121926334047546168758289961031101171245121926334014515215916617318018719420120821522222951219679" displayName="Таблица5919263340334754616875828996103110117124131138512192633404754616875828996103110117512192633401241311381451521591661731801871942012082152222292362432505121926334047546168758289961031101171245121926334014515215916617318018719420120821522222951219679" ref="A3:G12" totalsRowShown="0" headerRowDxfId="4772" dataDxfId="4771" tableBorderDxfId="4770">
  <autoFilter ref="A3:G12" xr:uid="{436770F5-06D6-40FC-9732-11328DA1E0BA}"/>
  <tableColumns count="7">
    <tableColumn id="1" xr3:uid="{AC35EAAD-5A2C-4313-96B0-37F8F0F64E03}" name="Бригада 1" dataDxfId="4769"/>
    <tableColumn id="3" xr3:uid="{249EF876-44E7-4941-BB18-0CA51C400DCF}" name="2"/>
    <tableColumn id="4" xr3:uid="{1BB78605-0499-4E05-A9C3-7D389A497C88}" name="Замки" dataDxfId="4768"/>
    <tableColumn id="5" xr3:uid="{2525F92C-714A-4022-9DDA-E8A80134AF6C}" name="А" dataDxfId="4767"/>
    <tableColumn id="6" xr3:uid="{214EC855-328D-4E0A-A999-0552AD2E1C8B}" name="Б" dataDxfId="4766"/>
    <tableColumn id="8" xr3:uid="{DD867A32-49C0-4C6C-A122-D830FD523C17}" name="Г" dataDxfId="4765"/>
    <tableColumn id="9" xr3:uid="{0560F255-EDAC-42C7-AD1B-3327ADE45120}" name="Д=А*Г" dataDxfId="4764"/>
  </tableColumns>
  <tableStyleInfo name="TableStyleLight9" showFirstColumn="0" showLastColumn="0" showRowStripes="1" showColumnStripes="0"/>
</table>
</file>

<file path=xl/tables/table14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9" xr:uid="{CF97ADC3-159C-419A-BF4D-DAEEF844C42C}" name="Таблица5710202734413448556269768390971041111181251321396132027344148556269768390971041111186132027344112513213914615316016717418118819520220921622323023724425161320273441485562697683909710411111812561320273441146153160167174181188195202209216223230613680" displayName="Таблица5710202734413448556269768390971041111181251321396132027344148556269768390971041111186132027344112513213914615316016717418118819520220921622323023724425161320273441485562697683909710411111812561320273441146153160167174181188195202209216223230613680" ref="A13:G22" totalsRowShown="0" headerRowDxfId="4763" dataDxfId="4762" tableBorderDxfId="4761">
  <autoFilter ref="A13:G22" xr:uid="{0E7CAF78-4D0C-41A5-A4DF-23B80F7A81E3}"/>
  <tableColumns count="7">
    <tableColumn id="1" xr3:uid="{46ECFCCF-4233-45FA-89C2-C46CD75D3E34}" name="Бригада 2" dataDxfId="4760"/>
    <tableColumn id="3" xr3:uid="{947F8819-D7AF-4083-922E-8CDA40F4B0F1}" name="2"/>
    <tableColumn id="4" xr3:uid="{5F99304C-EA73-4A34-A7EA-E82F0720AC81}" name="Замки" dataDxfId="4759"/>
    <tableColumn id="5" xr3:uid="{992DC742-CA6A-4F7C-87F0-3F26D21830AB}" name="А" dataDxfId="4758"/>
    <tableColumn id="6" xr3:uid="{6074A3D6-CF43-4B16-AF4E-AE71CF21FC19}" name="Б" dataDxfId="4757"/>
    <tableColumn id="8" xr3:uid="{6F765B20-BF43-4D86-BE96-C94F04E82E77}" name="Г" dataDxfId="4756"/>
    <tableColumn id="9" xr3:uid="{B7E2A040-1ADF-494A-BA03-65DDCF9837BD}" name="Д=А*Г" dataDxfId="4755"/>
  </tableColumns>
  <tableStyleInfo name="TableStyleLight9" showFirstColumn="0" showLastColumn="0" showRowStripes="1" showColumnStripes="0"/>
</table>
</file>

<file path=xl/tables/table14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0" xr:uid="{5322C570-BACF-4FA3-B11C-8305AEF54D88}" name="Таблица5741121283542354956637077849198105112119126133140714212835424956637077849198105112119714212835421261331401471541611681751821891962032102172242312382452527142128354249566370778491981051121191267142128354214715416116817518218919620321021722423171681" displayName="Таблица5741121283542354956637077849198105112119126133140714212835424956637077849198105112119714212835421261331401471541611681751821891962032102172242312382452527142128354249566370778491981051121191267142128354214715416116817518218919620321021722423171681" ref="A33:G44" totalsRowShown="0" headerRowDxfId="4754" dataDxfId="4753" tableBorderDxfId="4752">
  <autoFilter ref="A33:G44" xr:uid="{D9A3A8C6-DD7E-4E67-8324-326DE496AAF4}"/>
  <tableColumns count="7">
    <tableColumn id="1" xr3:uid="{E630C932-E55B-4BC8-80E4-04E72D3F1CA8}" name="Бригада 3" dataDxfId="4751"/>
    <tableColumn id="3" xr3:uid="{0DABE37C-E4FD-4835-9AA3-603A4A673D8F}" name="2"/>
    <tableColumn id="4" xr3:uid="{340A8BFC-35AC-4411-B155-F54D32911588}" name="Замки" dataDxfId="4750"/>
    <tableColumn id="5" xr3:uid="{ABC798A8-B7A9-435B-9D9F-792D224C5E99}" name="А" dataDxfId="4749"/>
    <tableColumn id="6" xr3:uid="{B00AB00B-F8CE-4D81-B365-34C33C703A1C}" name="Б" dataDxfId="4748"/>
    <tableColumn id="8" xr3:uid="{13F8DE71-9C92-408A-9046-1A7348981C75}" name="Г" dataDxfId="4747"/>
    <tableColumn id="9" xr3:uid="{A0822EEB-5F78-474D-BE43-57AB3803445A}" name="Д=А*Г" dataDxfId="4746"/>
  </tableColumns>
  <tableStyleInfo name="TableStyleLight9" showFirstColumn="0" showLastColumn="0" showRowStripes="1" showColumnStripes="0"/>
</table>
</file>

<file path=xl/tables/table14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1" xr:uid="{FAEDF12D-AEAF-45B6-B9C5-639185986F0D}" name="Таблица5710202734413448556269768390971041111181251321396132027344148556269768390971041111186132027344112513213914615316016717418118819520220921622323023724425161320273441485562697683909710411111812561320273441146153160167174181188195202209216223230613682" displayName="Таблица5710202734413448556269768390971041111181251321396132027344148556269768390971041111186132027344112513213914615316016717418118819520220921622323023724425161320273441485562697683909710411111812561320273441146153160167174181188195202209216223230613682" ref="A23:G32" totalsRowShown="0" headerRowDxfId="4745" dataDxfId="4744" tableBorderDxfId="4743">
  <autoFilter ref="A23:G32" xr:uid="{7D26CE2D-B531-460F-B9AC-785558AACEF6}"/>
  <tableColumns count="7">
    <tableColumn id="1" xr3:uid="{9B82C11D-A0BF-4F66-B30E-6A37D0359F22}" name="Бригада 2" dataDxfId="4742"/>
    <tableColumn id="3" xr3:uid="{5373A179-4A35-4854-8F60-C433D57CC1F0}" name="2"/>
    <tableColumn id="4" xr3:uid="{CB146A48-4160-4B20-B7D9-8A34A7F6A46C}" name="Замки" dataDxfId="4741"/>
    <tableColumn id="5" xr3:uid="{2395C7D2-819E-49AA-9503-43FC31119BD6}" name="А" dataDxfId="4740"/>
    <tableColumn id="6" xr3:uid="{DEF383C4-02F6-4810-AA1D-AE60476F2946}" name="Б" dataDxfId="4739"/>
    <tableColumn id="8" xr3:uid="{281A3CC1-AF79-44FE-8976-B86E4F31A286}" name="Г" dataDxfId="4738"/>
    <tableColumn id="9" xr3:uid="{0107D564-E0F7-4814-9797-C30046AE1B06}" name="Д=А*Г" dataDxfId="4737"/>
  </tableColumns>
  <tableStyleInfo name="TableStyleLight9" showFirstColumn="0" showLastColumn="0" showRowStripes="1" showColumnStripes="0"/>
</table>
</file>

<file path=xl/tables/table14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2" xr:uid="{1B3D6AAF-65B7-4364-A45E-D0D16BE786A0}" name="Таблица3167101319222528313437404346471013161922252831343740434649524710131619222528313437404346555861646770471013161922818253239324653606774818895102109116123130137411182532394653606774818895102109116411182532391231301371441511581651721791861932002072673" displayName="Таблица3167101319222528313437404346471013161922252831343740434649524710131619222528313437404346555861646770471013161922818253239324653606774818895102109116123130137411182532394653606774818895102109116411182532391231301371441511581651721791861932002072673" ref="A57:D63" totalsRowShown="0">
  <autoFilter ref="A57:D63" xr:uid="{F9595AAF-69FB-45E4-8FB9-3A8F6956DCF2}"/>
  <tableColumns count="4">
    <tableColumn id="1" xr3:uid="{DE4515D4-32F0-456D-9EEB-7006D5066B8E}" name="Столбец1"/>
    <tableColumn id="2" xr3:uid="{377370BE-69F1-4BE9-968B-109013916C3B}" name="Столбец2"/>
    <tableColumn id="3" xr3:uid="{50A0B937-C582-4865-8740-533D041BEEAD}" name="Столбец3"/>
    <tableColumn id="4" xr3:uid="{4F2550C0-A14F-4FC0-A3C7-C600DD1851D1}" name="Столбец4"/>
  </tableColumns>
  <tableStyleInfo name="TableStyleLight9" showFirstColumn="0" showLastColumn="0" showRowStripes="1" showColumnStripes="0"/>
</table>
</file>

<file path=xl/tables/table14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3" xr:uid="{B819FCCB-7F3D-47AE-B30E-EB2C6F47535C}" name="Таблица5919263340334754616875828996103110117124131138512192633404754616875828996103110117512192633401241311381451521591661731801871942012082152222292362432505121926334047546168758289961031101171245121926334014515215916617318018719420120821522222951219674" displayName="Таблица5919263340334754616875828996103110117124131138512192633404754616875828996103110117512192633401241311381451521591661731801871942012082152222292362432505121926334047546168758289961031101171245121926334014515215916617318018719420120821522222951219674" ref="A3:G12" totalsRowShown="0" headerRowDxfId="4736" dataDxfId="4735" tableBorderDxfId="4734">
  <autoFilter ref="A3:G12" xr:uid="{436770F5-06D6-40FC-9732-11328DA1E0BA}"/>
  <tableColumns count="7">
    <tableColumn id="1" xr3:uid="{8D2A239F-7FB3-4F7E-85C0-76D43D798E25}" name="Бригада 1" dataDxfId="4733"/>
    <tableColumn id="3" xr3:uid="{E58BA5E9-5EFA-4E05-8942-6C499F953453}" name="2"/>
    <tableColumn id="4" xr3:uid="{36EB079C-33D1-4054-8946-EE0FBED44A15}" name="Замки" dataDxfId="4732"/>
    <tableColumn id="5" xr3:uid="{DDB99141-4FF4-42AE-BD91-3F6B25EAED76}" name="А" dataDxfId="4731"/>
    <tableColumn id="6" xr3:uid="{6313A9DA-2AEF-4F91-8769-35410AABE31A}" name="Б" dataDxfId="4730"/>
    <tableColumn id="8" xr3:uid="{14256601-734C-4133-94AD-10C4199C265A}" name="Г" dataDxfId="4729"/>
    <tableColumn id="9" xr3:uid="{9E85E4FC-367E-4E30-8B24-0A1CD73A35EF}" name="Д=А*Г" dataDxfId="4728"/>
  </tableColumns>
  <tableStyleInfo name="TableStyleLight9" showFirstColumn="0" showLastColumn="0" showRowStripes="1" showColumnStripes="0"/>
</table>
</file>

<file path=xl/tables/table14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4" xr:uid="{9AF13C15-BB9A-4ACE-A201-E0D62B5D938C}" name="Таблица5710202734413448556269768390971041111181251321396132027344148556269768390971041111186132027344112513213914615316016717418118819520220921622323023724425161320273441485562697683909710411111812561320273441146153160167174181188195202209216223230613675" displayName="Таблица5710202734413448556269768390971041111181251321396132027344148556269768390971041111186132027344112513213914615316016717418118819520220921622323023724425161320273441485562697683909710411111812561320273441146153160167174181188195202209216223230613675" ref="A13:G22" totalsRowShown="0" headerRowDxfId="4727" dataDxfId="4726" tableBorderDxfId="4725">
  <autoFilter ref="A13:G22" xr:uid="{0E7CAF78-4D0C-41A5-A4DF-23B80F7A81E3}"/>
  <tableColumns count="7">
    <tableColumn id="1" xr3:uid="{0877FD14-EB68-49ED-B3AD-E4ECB89A8D95}" name="Бригада 2" dataDxfId="4724"/>
    <tableColumn id="3" xr3:uid="{5791FD20-0657-40FA-BD60-672346C05B45}" name="2"/>
    <tableColumn id="4" xr3:uid="{3B165D00-6C99-40CD-8E1B-C9C62A20A047}" name="Замки" dataDxfId="4723"/>
    <tableColumn id="5" xr3:uid="{A86976D4-65FF-4908-BA58-D36FC340CB27}" name="А" dataDxfId="4722"/>
    <tableColumn id="6" xr3:uid="{DF89AFA5-1790-44EE-8AFB-28AC046749BB}" name="Б" dataDxfId="4721"/>
    <tableColumn id="8" xr3:uid="{B2A00005-0437-4966-9EBD-58D11E20FB8C}" name="Г" dataDxfId="4720"/>
    <tableColumn id="9" xr3:uid="{F1F983F4-7AD7-41E8-AF0C-6709111BEFEA}" name="Д=А*Г" dataDxfId="4719"/>
  </tableColumns>
  <tableStyleInfo name="TableStyleLight9" showFirstColumn="0" showLastColumn="0" showRowStripes="1" showColumnStripes="0"/>
</table>
</file>

<file path=xl/tables/table14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5" xr:uid="{4711E3A6-F14D-450B-87B1-FAB991530009}" name="Таблица5741121283542354956637077849198105112119126133140714212835424956637077849198105112119714212835421261331401471541611681751821891962032102172242312382452527142128354249566370778491981051121191267142128354214715416116817518218919620321021722423171676" displayName="Таблица5741121283542354956637077849198105112119126133140714212835424956637077849198105112119714212835421261331401471541611681751821891962032102172242312382452527142128354249566370778491981051121191267142128354214715416116817518218919620321021722423171676" ref="A33:G44" totalsRowShown="0" headerRowDxfId="4718" dataDxfId="4717" tableBorderDxfId="4716">
  <autoFilter ref="A33:G44" xr:uid="{D9A3A8C6-DD7E-4E67-8324-326DE496AAF4}"/>
  <tableColumns count="7">
    <tableColumn id="1" xr3:uid="{22D52D8C-F233-4EF7-BA06-1ADDD9B87831}" name="Бригада 3" dataDxfId="4715"/>
    <tableColumn id="3" xr3:uid="{3416A82C-9CD8-4F5F-8A6D-8B6A59DD66F5}" name="2"/>
    <tableColumn id="4" xr3:uid="{FBD20612-22F4-4568-A546-B31C766C1AE4}" name="Замки" dataDxfId="4714"/>
    <tableColumn id="5" xr3:uid="{36F6A584-648D-40C0-A1BC-50DDEA18C77B}" name="А" dataDxfId="4713"/>
    <tableColumn id="6" xr3:uid="{FF4ABA6F-EA97-4C75-8461-ED681AC176E7}" name="Б" dataDxfId="4712"/>
    <tableColumn id="8" xr3:uid="{A257116A-E4E8-49DD-A891-386E85ECD05B}" name="Г" dataDxfId="4711"/>
    <tableColumn id="9" xr3:uid="{378385B7-39FD-4B84-8758-6BFF8D22BBEA}" name="Д=А*Г" dataDxfId="4710"/>
  </tableColumns>
  <tableStyleInfo name="TableStyleLight9" showFirstColumn="0" showLastColumn="0" showRowStripes="1" showColumnStripes="0"/>
</table>
</file>

<file path=xl/tables/table14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6" xr:uid="{622E72C0-D6B2-44A3-933C-688A31E483BC}" name="Таблица5710202734413448556269768390971041111181251321396132027344148556269768390971041111186132027344112513213914615316016717418118819520220921622323023724425161320273441485562697683909710411111812561320273441146153160167174181188195202209216223230613677" displayName="Таблица5710202734413448556269768390971041111181251321396132027344148556269768390971041111186132027344112513213914615316016717418118819520220921622323023724425161320273441485562697683909710411111812561320273441146153160167174181188195202209216223230613677" ref="A23:G32" totalsRowShown="0" headerRowDxfId="4709" dataDxfId="4708" tableBorderDxfId="4707">
  <autoFilter ref="A23:G32" xr:uid="{7D26CE2D-B531-460F-B9AC-785558AACEF6}"/>
  <tableColumns count="7">
    <tableColumn id="1" xr3:uid="{68885E19-C074-4A67-A988-FF705E1E971B}" name="Бригада 2" dataDxfId="4706"/>
    <tableColumn id="3" xr3:uid="{DF230D21-F964-4B44-A76A-E6543B296C0F}" name="2"/>
    <tableColumn id="4" xr3:uid="{DAB24146-B04D-4359-B6BB-D53FA9559691}" name="Замки" dataDxfId="4705"/>
    <tableColumn id="5" xr3:uid="{2CB8DE33-7539-4EDB-9E41-8A289D07175D}" name="А" dataDxfId="4704"/>
    <tableColumn id="6" xr3:uid="{F55D6DE3-375D-4457-AD65-9FB6386CBBFC}" name="Б" dataDxfId="4703"/>
    <tableColumn id="8" xr3:uid="{CD826D7F-4C5B-4229-BBD4-37EDA7F6CCE9}" name="Г" dataDxfId="4702"/>
    <tableColumn id="9" xr3:uid="{8B240A03-2394-4588-8E64-C8B150B0D63C}" name="Д=А*Г" dataDxfId="4701"/>
  </tableColumns>
  <tableStyleInfo name="TableStyleLight9" showFirstColumn="0" showLastColumn="0" showRowStripes="1" showColumnStripes="0"/>
</table>
</file>

<file path=xl/tables/table14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7" xr:uid="{57B4C139-CC35-4217-9D30-BE9B3B8326B5}" name="Таблица3167101319222528313437404346471013161922252831343740434649524710131619222528313437404346555861646770471013161922818253239324653606774818895102109116123130137411182532394653606774818895102109116411182532391231301371441511581651721791861932002072668" displayName="Таблица3167101319222528313437404346471013161922252831343740434649524710131619222528313437404346555861646770471013161922818253239324653606774818895102109116123130137411182532394653606774818895102109116411182532391231301371441511581651721791861932002072668" ref="A57:D63" totalsRowShown="0">
  <autoFilter ref="A57:D63" xr:uid="{F9595AAF-69FB-45E4-8FB9-3A8F6956DCF2}"/>
  <tableColumns count="4">
    <tableColumn id="1" xr3:uid="{2FA634CD-6D7E-462B-9939-7B0A55AB0860}" name="Столбец1"/>
    <tableColumn id="2" xr3:uid="{7B50B345-13C8-4A72-90B2-134EF9E44FA7}" name="Столбец2"/>
    <tableColumn id="3" xr3:uid="{5993FC6D-CE45-4835-AFBA-86ED5FF469C2}" name="Столбец3"/>
    <tableColumn id="4" xr3:uid="{1E5B8210-E5CC-4697-B85C-6A545D31698C}" name="Столбец4"/>
  </tableColumns>
  <tableStyleInfo name="TableStyleLight9" showFirstColumn="0" showLastColumn="0" showRowStripes="1" showColumnStripes="0"/>
</table>
</file>

<file path=xl/tables/table14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8" xr:uid="{7FCB8DCA-DC3A-4C6B-B22D-618A645463F4}" name="Таблица5919263340334754616875828996103110117124131138512192633404754616875828996103110117512192633401241311381451521591661731801871942012082152222292362432505121926334047546168758289961031101171245121926334014515215916617318018719420120821522222951219669" displayName="Таблица5919263340334754616875828996103110117124131138512192633404754616875828996103110117512192633401241311381451521591661731801871942012082152222292362432505121926334047546168758289961031101171245121926334014515215916617318018719420120821522222951219669" ref="A3:G12" totalsRowShown="0" headerRowDxfId="4700" dataDxfId="4699" tableBorderDxfId="4698">
  <autoFilter ref="A3:G12" xr:uid="{436770F5-06D6-40FC-9732-11328DA1E0BA}"/>
  <tableColumns count="7">
    <tableColumn id="1" xr3:uid="{74B0348F-7B05-4773-99BB-EE42A7E29405}" name="Бригада 1" dataDxfId="4697"/>
    <tableColumn id="3" xr3:uid="{F3144AAB-9075-4F63-9807-F3C3111D88EE}" name="2"/>
    <tableColumn id="4" xr3:uid="{FC5C70A2-C298-476F-895F-AA09E008502F}" name="Замки" dataDxfId="4696"/>
    <tableColumn id="5" xr3:uid="{E624F4E6-3A80-4C06-BC8C-59A69F214533}" name="А" dataDxfId="4695"/>
    <tableColumn id="6" xr3:uid="{5E1F91DA-6755-473B-B125-BD81F0106CDE}" name="Б" dataDxfId="4694"/>
    <tableColumn id="8" xr3:uid="{6EBE8FC2-5695-4989-9D81-6A0B57C9E2EB}" name="Г" dataDxfId="4693"/>
    <tableColumn id="9" xr3:uid="{3999D61F-4294-4F6F-A62C-4753E6535285}" name="Д=А*Г" dataDxfId="4692"/>
  </tableColumns>
  <tableStyleInfo name="TableStyleLight9" showFirstColumn="0" showLastColumn="0" showRowStripes="1" showColumnStripes="0"/>
</table>
</file>

<file path=xl/tables/table14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9" xr:uid="{C202CEED-A0BC-4393-9CEF-F16BB0D65554}" name="Таблица5710202734413448556269768390971041111181251321396132027344148556269768390971041111186132027344112513213914615316016717418118819520220921622323023724425161320273441485562697683909710411111812561320273441146153160167174181188195202209216223230613670" displayName="Таблица5710202734413448556269768390971041111181251321396132027344148556269768390971041111186132027344112513213914615316016717418118819520220921622323023724425161320273441485562697683909710411111812561320273441146153160167174181188195202209216223230613670" ref="A13:G22" totalsRowShown="0" headerRowDxfId="4691" dataDxfId="4690" tableBorderDxfId="4689">
  <autoFilter ref="A13:G22" xr:uid="{0E7CAF78-4D0C-41A5-A4DF-23B80F7A81E3}"/>
  <tableColumns count="7">
    <tableColumn id="1" xr3:uid="{27B848DD-DF9A-4FD4-BEAF-D80BF60B85B1}" name="Бригада 2" dataDxfId="4688"/>
    <tableColumn id="3" xr3:uid="{5EFC071D-29DB-4402-A555-D4DBF1F1BFB7}" name="2"/>
    <tableColumn id="4" xr3:uid="{24EC45D0-B825-4D01-9A37-52E35E18BDAB}" name="Замки" dataDxfId="4687"/>
    <tableColumn id="5" xr3:uid="{7EDC884E-5C7F-41DB-B57A-55420E8684B6}" name="А" dataDxfId="4686"/>
    <tableColumn id="6" xr3:uid="{4B409AA7-2BDB-4C53-B6EE-C11AFF6DC927}" name="Б" dataDxfId="4685"/>
    <tableColumn id="8" xr3:uid="{0294CBB3-4EEC-4E62-B256-EEE349045138}" name="Г" dataDxfId="4684"/>
    <tableColumn id="9" xr3:uid="{174CF61E-A582-411E-9E49-64055B27C4D1}" name="Д=А*Г" dataDxfId="4683"/>
  </tableColumns>
  <tableStyleInfo name="TableStyleLight9" showFirstColumn="0" showLastColumn="0" showRowStripes="1" showColumnStripes="0"/>
</table>
</file>

<file path=xl/tables/table14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0" xr:uid="{D7BEDB74-FF72-4157-892E-5170DB54FB16}" name="Таблица5741121283542354956637077849198105112119126133140714212835424956637077849198105112119714212835421261331401471541611681751821891962032102172242312382452527142128354249566370778491981051121191267142128354214715416116817518218919620321021722423171671" displayName="Таблица5741121283542354956637077849198105112119126133140714212835424956637077849198105112119714212835421261331401471541611681751821891962032102172242312382452527142128354249566370778491981051121191267142128354214715416116817518218919620321021722423171671" ref="A33:G44" totalsRowShown="0" headerRowDxfId="4682" dataDxfId="4681" tableBorderDxfId="4680">
  <autoFilter ref="A33:G44" xr:uid="{D9A3A8C6-DD7E-4E67-8324-326DE496AAF4}"/>
  <tableColumns count="7">
    <tableColumn id="1" xr3:uid="{05461FED-CEF9-4074-AA46-7EC5A0A24FF6}" name="Бригада 3" dataDxfId="4679"/>
    <tableColumn id="3" xr3:uid="{75306385-4F50-469B-81D7-95C558D4D6D8}" name="2"/>
    <tableColumn id="4" xr3:uid="{EA4B8A8C-85B7-4FC5-A50E-E37A837D5D15}" name="Замки" dataDxfId="4678"/>
    <tableColumn id="5" xr3:uid="{0F6C589D-F202-4501-AD45-17FDDD4A8F32}" name="А" dataDxfId="4677"/>
    <tableColumn id="6" xr3:uid="{A1EDF09B-4CD5-46F4-8163-533A6EBC3C65}" name="Б" dataDxfId="4676"/>
    <tableColumn id="8" xr3:uid="{50A2521E-AF15-4982-9AD7-23484938291D}" name="Г" dataDxfId="4675"/>
    <tableColumn id="9" xr3:uid="{E5697F52-CBC6-4B9E-95DA-509426B256DD}" name="Д=А*Г" dataDxfId="4674"/>
  </tableColumns>
  <tableStyleInfo name="TableStyleLight9" showFirstColumn="0" showLastColumn="0" showRowStripes="1" showColumnStripes="0"/>
</table>
</file>

<file path=xl/tables/table14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1" xr:uid="{6DBD5B10-BBF0-462B-96E8-3AA57407D154}" name="Таблица5710202734413448556269768390971041111181251321396132027344148556269768390971041111186132027344112513213914615316016717418118819520220921622323023724425161320273441485562697683909710411111812561320273441146153160167174181188195202209216223230613672" displayName="Таблица5710202734413448556269768390971041111181251321396132027344148556269768390971041111186132027344112513213914615316016717418118819520220921622323023724425161320273441485562697683909710411111812561320273441146153160167174181188195202209216223230613672" ref="A23:G32" totalsRowShown="0" headerRowDxfId="4673" dataDxfId="4672" tableBorderDxfId="4671">
  <autoFilter ref="A23:G32" xr:uid="{7D26CE2D-B531-460F-B9AC-785558AACEF6}"/>
  <tableColumns count="7">
    <tableColumn id="1" xr3:uid="{F810D9B7-92C9-4363-85AF-44C1927F0E1B}" name="Бригада 2" dataDxfId="4670"/>
    <tableColumn id="3" xr3:uid="{F63C9D27-359E-497E-BC74-48C7132CF859}" name="2"/>
    <tableColumn id="4" xr3:uid="{BD163D5C-0293-432C-B03B-E91321E395E9}" name="Замки" dataDxfId="4669"/>
    <tableColumn id="5" xr3:uid="{3C36FC74-0E48-44D7-9ADB-DED1DBABBF1A}" name="А" dataDxfId="4668"/>
    <tableColumn id="6" xr3:uid="{4ED55823-4ACF-444F-A011-2ED19A851E8B}" name="Б" dataDxfId="4667"/>
    <tableColumn id="8" xr3:uid="{471CC598-874E-4E09-A65B-20068ADF268A}" name="Г" dataDxfId="4666"/>
    <tableColumn id="9" xr3:uid="{DA79D12A-ACA3-4563-8589-19745935885E}" name="Д=А*Г" dataDxfId="4665"/>
  </tableColumns>
  <tableStyleInfo name="TableStyleLight9" showFirstColumn="0" showLastColumn="0" showRowStripes="1" showColumnStripes="0"/>
</table>
</file>

<file path=xl/tables/table14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2" xr:uid="{0F6C3D74-DDFC-482C-924E-A56CEF6E8E70}" name="Таблица3167101319222528313437404346471013161922252831343740434649524710131619222528313437404346555861646770471013161922818253239324653606774818895102109116123130137411182532394653606774818895102109116411182532391231301371441511581651721791861932002072663" displayName="Таблица3167101319222528313437404346471013161922252831343740434649524710131619222528313437404346555861646770471013161922818253239324653606774818895102109116123130137411182532394653606774818895102109116411182532391231301371441511581651721791861932002072663" ref="A57:D63" totalsRowShown="0">
  <autoFilter ref="A57:D63" xr:uid="{F9595AAF-69FB-45E4-8FB9-3A8F6956DCF2}"/>
  <tableColumns count="4">
    <tableColumn id="1" xr3:uid="{48196C25-5A4D-4696-8246-CA5C0C6210AC}" name="Столбец1"/>
    <tableColumn id="2" xr3:uid="{C02BF73D-61B9-4B56-965F-02147963C3B6}" name="Столбец2"/>
    <tableColumn id="3" xr3:uid="{EE4CD8C5-D556-4508-A582-28F24E891ECD}" name="Столбец3"/>
    <tableColumn id="4" xr3:uid="{EF9364B7-27B5-420A-8247-96835FBF4A8B}" name="Столбец4"/>
  </tableColumns>
  <tableStyleInfo name="TableStyleLight9" showFirstColumn="0" showLastColumn="0" showRowStripes="1" showColumnStripes="0"/>
</table>
</file>

<file path=xl/tables/table14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3" xr:uid="{AB1AF060-1921-48D1-B652-D1BCDECFA60D}" name="Таблица5919263340334754616875828996103110117124131138512192633404754616875828996103110117512192633401241311381451521591661731801871942012082152222292362432505121926334047546168758289961031101171245121926334014515215916617318018719420120821522222951219664" displayName="Таблица5919263340334754616875828996103110117124131138512192633404754616875828996103110117512192633401241311381451521591661731801871942012082152222292362432505121926334047546168758289961031101171245121926334014515215916617318018719420120821522222951219664" ref="A3:G12" totalsRowShown="0" headerRowDxfId="4664" dataDxfId="4663" tableBorderDxfId="4662">
  <autoFilter ref="A3:G12" xr:uid="{436770F5-06D6-40FC-9732-11328DA1E0BA}"/>
  <tableColumns count="7">
    <tableColumn id="1" xr3:uid="{DF9177C7-A4C9-4D5D-9383-72532A392597}" name="Бригада 1" dataDxfId="4661"/>
    <tableColumn id="3" xr3:uid="{E1DE31AE-E8CC-40E9-90AA-97F445B18CE2}" name="2"/>
    <tableColumn id="4" xr3:uid="{CFCA4D16-71AB-4BF9-8CFD-CED13ECAD030}" name="Замки" dataDxfId="4660"/>
    <tableColumn id="5" xr3:uid="{4AEA0EFF-B3C2-424F-94BA-B4978C881CCA}" name="А" dataDxfId="4659"/>
    <tableColumn id="6" xr3:uid="{37038739-26BE-47EE-9710-3B7F5F59CC7A}" name="Б" dataDxfId="4658"/>
    <tableColumn id="8" xr3:uid="{EDF2C87E-8CD4-4F8C-9A4A-3895137DDC74}" name="Г" dataDxfId="4657"/>
    <tableColumn id="9" xr3:uid="{583B0E05-CAFA-496D-A5C4-5272511FCE38}" name="Д=А*Г" dataDxfId="4656"/>
  </tableColumns>
  <tableStyleInfo name="TableStyleLight9" showFirstColumn="0" showLastColumn="0" showRowStripes="1" showColumnStripes="0"/>
</table>
</file>

<file path=xl/tables/table14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4" xr:uid="{7D1B158B-8214-49C4-AAEB-DC401D19D60D}" name="Таблица5710202734413448556269768390971041111181251321396132027344148556269768390971041111186132027344112513213914615316016717418118819520220921622323023724425161320273441485562697683909710411111812561320273441146153160167174181188195202209216223230613665" displayName="Таблица5710202734413448556269768390971041111181251321396132027344148556269768390971041111186132027344112513213914615316016717418118819520220921622323023724425161320273441485562697683909710411111812561320273441146153160167174181188195202209216223230613665" ref="A13:G22" totalsRowShown="0" headerRowDxfId="4655" dataDxfId="4654" tableBorderDxfId="4653">
  <autoFilter ref="A13:G22" xr:uid="{0E7CAF78-4D0C-41A5-A4DF-23B80F7A81E3}"/>
  <tableColumns count="7">
    <tableColumn id="1" xr3:uid="{F87BC29A-E859-40A4-99ED-AF849CE29677}" name="Бригада 2" dataDxfId="4652"/>
    <tableColumn id="3" xr3:uid="{18D3B479-2F86-46E7-B22F-15D1E1D71AC5}" name="2"/>
    <tableColumn id="4" xr3:uid="{D9F6AFE3-5D57-4F02-BEFE-1C34665EDE2D}" name="Замки" dataDxfId="4651"/>
    <tableColumn id="5" xr3:uid="{E7BE6F89-407B-4767-BBFF-0F7594556EB3}" name="А" dataDxfId="4650"/>
    <tableColumn id="6" xr3:uid="{CE10A00B-8FBB-4A22-BC70-FA55FF4131BE}" name="Б" dataDxfId="4649"/>
    <tableColumn id="8" xr3:uid="{D2091DA2-AA82-4AC3-8503-A0E7F6502A8F}" name="Г" dataDxfId="4648"/>
    <tableColumn id="9" xr3:uid="{F911A92C-7E6D-42EA-9A3C-46F67723C9E5}" name="Д=А*Г" dataDxfId="4647"/>
  </tableColumns>
  <tableStyleInfo name="TableStyleLight9" showFirstColumn="0" showLastColumn="0" showRowStripes="1" showColumnStripes="0"/>
</table>
</file>

<file path=xl/tables/table14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5" xr:uid="{52B606C7-19D5-40D3-A9A6-42EB9E8A4428}" name="Таблица5741121283542354956637077849198105112119126133140714212835424956637077849198105112119714212835421261331401471541611681751821891962032102172242312382452527142128354249566370778491981051121191267142128354214715416116817518218919620321021722423171666" displayName="Таблица5741121283542354956637077849198105112119126133140714212835424956637077849198105112119714212835421261331401471541611681751821891962032102172242312382452527142128354249566370778491981051121191267142128354214715416116817518218919620321021722423171666" ref="A33:G44" totalsRowShown="0" headerRowDxfId="4646" dataDxfId="4645" tableBorderDxfId="4644">
  <autoFilter ref="A33:G44" xr:uid="{D9A3A8C6-DD7E-4E67-8324-326DE496AAF4}"/>
  <tableColumns count="7">
    <tableColumn id="1" xr3:uid="{10D46604-029A-44E1-A59F-26FCA1DED1E0}" name="Бригада 3" dataDxfId="4643"/>
    <tableColumn id="3" xr3:uid="{EBF539CB-1FF2-4099-95B2-34FB83442FD0}" name="2"/>
    <tableColumn id="4" xr3:uid="{A484DCD8-B797-4BD5-B3BB-B6AF3EEF2352}" name="Замки" dataDxfId="4642"/>
    <tableColumn id="5" xr3:uid="{77B41B8E-702E-40A8-A4E5-D0890F59408E}" name="А" dataDxfId="4641"/>
    <tableColumn id="6" xr3:uid="{5FBB8F72-DEC1-40A8-B0F0-58881DC24F49}" name="Б" dataDxfId="4640"/>
    <tableColumn id="8" xr3:uid="{945E037C-672F-48CE-AC56-A62E30ECAA2A}" name="Г" dataDxfId="4639"/>
    <tableColumn id="9" xr3:uid="{EA849FC5-AE4E-4761-AC59-6A756020C383}" name="Д=А*Г" dataDxfId="4638"/>
  </tableColumns>
  <tableStyleInfo name="TableStyleLight9" showFirstColumn="0" showLastColumn="0" showRowStripes="1" showColumnStripes="0"/>
</table>
</file>

<file path=xl/tables/table14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6" xr:uid="{C40941C1-75E2-452F-9349-D5DB339EB480}" name="Таблица5710202734413448556269768390971041111181251321396132027344148556269768390971041111186132027344112513213914615316016717418118819520220921622323023724425161320273441485562697683909710411111812561320273441146153160167174181188195202209216223230613667" displayName="Таблица5710202734413448556269768390971041111181251321396132027344148556269768390971041111186132027344112513213914615316016717418118819520220921622323023724425161320273441485562697683909710411111812561320273441146153160167174181188195202209216223230613667" ref="A23:G32" totalsRowShown="0" headerRowDxfId="4637" dataDxfId="4636" tableBorderDxfId="4635">
  <autoFilter ref="A23:G32" xr:uid="{7D26CE2D-B531-460F-B9AC-785558AACEF6}"/>
  <tableColumns count="7">
    <tableColumn id="1" xr3:uid="{7375FACB-20C2-4A37-B213-8B71E8016B54}" name="Бригада 2" dataDxfId="4634"/>
    <tableColumn id="3" xr3:uid="{D1258727-2535-49EE-8F19-E7477451D474}" name="2"/>
    <tableColumn id="4" xr3:uid="{35D33B2D-940E-4652-8AD4-D42D5587EB82}" name="Замки" dataDxfId="4633"/>
    <tableColumn id="5" xr3:uid="{C0C3F849-A3CF-42F7-95D3-498D6EB341F3}" name="А" dataDxfId="4632"/>
    <tableColumn id="6" xr3:uid="{CD41E1E4-A950-4ACB-8849-CC418110338F}" name="Б" dataDxfId="4631"/>
    <tableColumn id="8" xr3:uid="{CCF130B6-EF93-462A-BE5F-2598F25A8BC8}" name="Г" dataDxfId="4630"/>
    <tableColumn id="9" xr3:uid="{ADE70359-5400-42B5-AE56-035C6970F4B8}" name="Д=А*Г" dataDxfId="4629"/>
  </tableColumns>
  <tableStyleInfo name="TableStyleLight9" showFirstColumn="0" showLastColumn="0" showRowStripes="1" showColumnStripes="0"/>
</table>
</file>

<file path=xl/tables/table14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7" xr:uid="{EF915D8D-9648-4F75-BE55-3DC86A7688F5}" name="Таблица3167101319222528313437404346471013161922252831343740434649524710131619222528313437404346555861646770471013161922818253239324653606774818895102109116123130137411182532394653606774818895102109116411182532391231301371441511581651721791861932002072658" displayName="Таблица3167101319222528313437404346471013161922252831343740434649524710131619222528313437404346555861646770471013161922818253239324653606774818895102109116123130137411182532394653606774818895102109116411182532391231301371441511581651721791861932002072658" ref="A57:D63" totalsRowShown="0">
  <autoFilter ref="A57:D63" xr:uid="{F9595AAF-69FB-45E4-8FB9-3A8F6956DCF2}"/>
  <tableColumns count="4">
    <tableColumn id="1" xr3:uid="{B7E5B582-4287-43B4-A95D-B9E8CD4DA2DB}" name="Столбец1"/>
    <tableColumn id="2" xr3:uid="{BE74DA00-BE3D-494E-9192-CEDE9EC3129B}" name="Столбец2"/>
    <tableColumn id="3" xr3:uid="{FC492A84-ED4F-41C7-B215-B95CE3E116CB}" name="Столбец3"/>
    <tableColumn id="4" xr3:uid="{5BA894FD-1603-4EAB-A2E8-F9BBA4216E4A}" name="Столбец4"/>
  </tableColumns>
  <tableStyleInfo name="TableStyleLight9" showFirstColumn="0" showLastColumn="0" showRowStripes="1" showColumnStripes="0"/>
</table>
</file>

<file path=xl/tables/table14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8" xr:uid="{6FDE9C60-A100-4517-8EA8-4C9D81A2C7B3}" name="Таблица5919263340334754616875828996103110117124131138512192633404754616875828996103110117512192633401241311381451521591661731801871942012082152222292362432505121926334047546168758289961031101171245121926334014515215916617318018719420120821522222951219659" displayName="Таблица5919263340334754616875828996103110117124131138512192633404754616875828996103110117512192633401241311381451521591661731801871942012082152222292362432505121926334047546168758289961031101171245121926334014515215916617318018719420120821522222951219659" ref="A3:G12" totalsRowShown="0" headerRowDxfId="4628" dataDxfId="4627" tableBorderDxfId="4626">
  <autoFilter ref="A3:G12" xr:uid="{436770F5-06D6-40FC-9732-11328DA1E0BA}"/>
  <tableColumns count="7">
    <tableColumn id="1" xr3:uid="{E8EF8338-1AC9-4E6A-9F01-1D99EF818C75}" name="Бригада 1" dataDxfId="4625"/>
    <tableColumn id="3" xr3:uid="{693C5677-A0C4-4D1E-894C-63F6D66BC584}" name="2"/>
    <tableColumn id="4" xr3:uid="{CDE0C2F3-CD37-41D6-8EDF-8E3C3B9F5CB7}" name="Замки" dataDxfId="4624"/>
    <tableColumn id="5" xr3:uid="{1C18A457-9D19-4645-97A2-38715771B771}" name="А" dataDxfId="4623"/>
    <tableColumn id="6" xr3:uid="{8B211D76-7A59-4C78-90D9-091D9DB2385C}" name="Б" dataDxfId="4622"/>
    <tableColumn id="8" xr3:uid="{33A7A124-889C-4B9F-9FFB-39B9A7D6C0E3}" name="Г" dataDxfId="4621"/>
    <tableColumn id="9" xr3:uid="{F9D314AF-301D-450D-8467-A38BBEA52E72}" name="Д=А*Г" dataDxfId="4620"/>
  </tableColumns>
  <tableStyleInfo name="TableStyleLight9" showFirstColumn="0" showLastColumn="0" showRowStripes="1" showColumnStripes="0"/>
</table>
</file>

<file path=xl/tables/table14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9" xr:uid="{BC2508F1-9CF4-4A72-AAC6-7741FE49B387}" name="Таблица5710202734413448556269768390971041111181251321396132027344148556269768390971041111186132027344112513213914615316016717418118819520220921622323023724425161320273441485562697683909710411111812561320273441146153160167174181188195202209216223230613660" displayName="Таблица5710202734413448556269768390971041111181251321396132027344148556269768390971041111186132027344112513213914615316016717418118819520220921622323023724425161320273441485562697683909710411111812561320273441146153160167174181188195202209216223230613660" ref="A13:G22" totalsRowShown="0" headerRowDxfId="4619" dataDxfId="4618" tableBorderDxfId="4617">
  <autoFilter ref="A13:G22" xr:uid="{0E7CAF78-4D0C-41A5-A4DF-23B80F7A81E3}"/>
  <tableColumns count="7">
    <tableColumn id="1" xr3:uid="{92A6E9B9-1C4B-4A6E-99E6-5262FEAC37D8}" name="Бригада 2" dataDxfId="4616"/>
    <tableColumn id="3" xr3:uid="{485D561A-850E-43D1-9D96-191CABADDFA8}" name="2"/>
    <tableColumn id="4" xr3:uid="{52AEA304-70D1-4F3D-82E9-DEBBF563629D}" name="Замки" dataDxfId="4615"/>
    <tableColumn id="5" xr3:uid="{034CED00-B6F7-4BA4-9310-0201736C19FB}" name="А" dataDxfId="4614"/>
    <tableColumn id="6" xr3:uid="{D64C88BB-C134-42AC-B845-A924B1081E6B}" name="Б" dataDxfId="4613"/>
    <tableColumn id="8" xr3:uid="{680B0BE0-158C-427E-8059-50590A27CA5A}" name="Г" dataDxfId="4612"/>
    <tableColumn id="9" xr3:uid="{3A4CABBC-F4E5-48F4-B116-324E6B46344C}" name="Д=А*Г" dataDxfId="4611"/>
  </tableColumns>
  <tableStyleInfo name="TableStyleLight9" showFirstColumn="0" showLastColumn="0" showRowStripes="1" showColumnStripes="0"/>
</table>
</file>

<file path=xl/tables/table14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0" xr:uid="{71E50E23-E7B5-4F0C-B33E-D7588B11EF8A}" name="Таблица5741121283542354956637077849198105112119126133140714212835424956637077849198105112119714212835421261331401471541611681751821891962032102172242312382452527142128354249566370778491981051121191267142128354214715416116817518218919620321021722423171661" displayName="Таблица5741121283542354956637077849198105112119126133140714212835424956637077849198105112119714212835421261331401471541611681751821891962032102172242312382452527142128354249566370778491981051121191267142128354214715416116817518218919620321021722423171661" ref="A33:G44" totalsRowShown="0" headerRowDxfId="4610" dataDxfId="4609" tableBorderDxfId="4608">
  <autoFilter ref="A33:G44" xr:uid="{D9A3A8C6-DD7E-4E67-8324-326DE496AAF4}"/>
  <tableColumns count="7">
    <tableColumn id="1" xr3:uid="{B977E811-DAFD-41D4-BF0C-393A65DB6555}" name="Бригада 3" dataDxfId="4607"/>
    <tableColumn id="3" xr3:uid="{89603F2C-B6FF-4A89-9471-77F79E1FD24C}" name="2"/>
    <tableColumn id="4" xr3:uid="{09859F24-3A13-4478-B04E-077564E71754}" name="Замки" dataDxfId="4606"/>
    <tableColumn id="5" xr3:uid="{FA11F68D-70B5-493D-946E-510D44F01E60}" name="А" dataDxfId="4605"/>
    <tableColumn id="6" xr3:uid="{96CADF19-75A2-4D03-A113-ED188C4396B0}" name="Б" dataDxfId="4604"/>
    <tableColumn id="8" xr3:uid="{21E55412-0F1D-42C5-879B-5CD6B3B726CC}" name="Г" dataDxfId="4603"/>
    <tableColumn id="9" xr3:uid="{89F67CF6-5701-4BEC-9174-6122DAB4A2DD}" name="Д=А*Г" dataDxfId="4602"/>
  </tableColumns>
  <tableStyleInfo name="TableStyleLight9" showFirstColumn="0" showLastColumn="0" showRowStripes="1" showColumnStripes="0"/>
</table>
</file>

<file path=xl/tables/table14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1" xr:uid="{4700152D-CB8D-4A77-A10E-6378C5F21D2C}" name="Таблица5710202734413448556269768390971041111181251321396132027344148556269768390971041111186132027344112513213914615316016717418118819520220921622323023724425161320273441485562697683909710411111812561320273441146153160167174181188195202209216223230613662" displayName="Таблица5710202734413448556269768390971041111181251321396132027344148556269768390971041111186132027344112513213914615316016717418118819520220921622323023724425161320273441485562697683909710411111812561320273441146153160167174181188195202209216223230613662" ref="A23:G32" totalsRowShown="0" headerRowDxfId="4601" dataDxfId="4600" tableBorderDxfId="4599">
  <autoFilter ref="A23:G32" xr:uid="{7D26CE2D-B531-460F-B9AC-785558AACEF6}"/>
  <tableColumns count="7">
    <tableColumn id="1" xr3:uid="{9AE6C6CC-D485-4886-B16D-2B0805D9EDF7}" name="Бригада 2" dataDxfId="4598"/>
    <tableColumn id="3" xr3:uid="{46536CF5-944D-4905-BCE4-7B25847AF651}" name="2"/>
    <tableColumn id="4" xr3:uid="{5D5DDC7D-EC0B-4727-8FDE-704E2ECCE1CC}" name="Замки" dataDxfId="4597"/>
    <tableColumn id="5" xr3:uid="{ECD6D289-7401-461A-A0A0-3AA7D4859703}" name="А" dataDxfId="4596"/>
    <tableColumn id="6" xr3:uid="{CC16B8C4-B099-4573-BF4F-67F18D56FF29}" name="Б" dataDxfId="4595"/>
    <tableColumn id="8" xr3:uid="{D9EFBB4E-1603-4A01-8613-ACA3D791F5EC}" name="Г" dataDxfId="4594"/>
    <tableColumn id="9" xr3:uid="{6EE88A8D-3DAC-48B6-8DA6-63ECAACF4079}" name="Д=А*Г" dataDxfId="4593"/>
  </tableColumns>
  <tableStyleInfo name="TableStyleLight9" showFirstColumn="0" showLastColumn="0" showRowStripes="1" showColumnStripes="0"/>
</table>
</file>

<file path=xl/tables/table14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2" xr:uid="{88858DE1-9B5A-4D0F-A121-7B7E6F920092}" name="Таблица3167101319222528313437404346471013161922252831343740434649524710131619222528313437404346555861646770471013161922818253239324653606774818895102109116123130137411182532394653606774818895102109116411182532391231301371441511581651721791861932002072653" displayName="Таблица3167101319222528313437404346471013161922252831343740434649524710131619222528313437404346555861646770471013161922818253239324653606774818895102109116123130137411182532394653606774818895102109116411182532391231301371441511581651721791861932002072653" ref="A57:D63" totalsRowShown="0">
  <autoFilter ref="A57:D63" xr:uid="{F9595AAF-69FB-45E4-8FB9-3A8F6956DCF2}"/>
  <tableColumns count="4">
    <tableColumn id="1" xr3:uid="{CF65F94C-A5E9-40CF-B74C-4AC35B78FE8A}" name="Столбец1"/>
    <tableColumn id="2" xr3:uid="{6F12CE97-7BA6-48CC-93C5-28F724AD7807}" name="Столбец2"/>
    <tableColumn id="3" xr3:uid="{2079418E-B5E3-4964-A1CB-2E92BA29E510}" name="Столбец3"/>
    <tableColumn id="4" xr3:uid="{6C5C4984-9086-4210-9E1F-D0BCD981D81E}" name="Столбец4"/>
  </tableColumns>
  <tableStyleInfo name="TableStyleLight9" showFirstColumn="0" showLastColumn="0" showRowStripes="1" showColumnStripes="0"/>
</table>
</file>

<file path=xl/tables/table14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3" xr:uid="{96BC64A6-C00A-49DF-956B-D0A87A131AF4}" name="Таблица5919263340334754616875828996103110117124131138512192633404754616875828996103110117512192633401241311381451521591661731801871942012082152222292362432505121926334047546168758289961031101171245121926334014515215916617318018719420120821522222951219654" displayName="Таблица5919263340334754616875828996103110117124131138512192633404754616875828996103110117512192633401241311381451521591661731801871942012082152222292362432505121926334047546168758289961031101171245121926334014515215916617318018719420120821522222951219654" ref="A3:G12" totalsRowShown="0" headerRowDxfId="4592" dataDxfId="4591" tableBorderDxfId="4590">
  <autoFilter ref="A3:G12" xr:uid="{436770F5-06D6-40FC-9732-11328DA1E0BA}"/>
  <tableColumns count="7">
    <tableColumn id="1" xr3:uid="{801BCF07-A17F-43BF-9722-8996CCE1E17B}" name="Бригада 1" dataDxfId="4589"/>
    <tableColumn id="3" xr3:uid="{7422C8BA-4D99-48D0-95A5-2BCB582D0E34}" name="2"/>
    <tableColumn id="4" xr3:uid="{55970835-709C-45CB-B4CC-849B84A59F0E}" name="Замки" dataDxfId="4588"/>
    <tableColumn id="5" xr3:uid="{28BEE7CA-1D43-4E24-8B1D-DAC91F3AE69C}" name="А" dataDxfId="4587"/>
    <tableColumn id="6" xr3:uid="{19CFDE4D-D152-406A-95DE-25D8863CE56E}" name="Б" dataDxfId="4586"/>
    <tableColumn id="8" xr3:uid="{8DFE9A14-AFC1-4AA6-9B62-A6746634ED51}" name="Г" dataDxfId="4585"/>
    <tableColumn id="9" xr3:uid="{B472D18D-61E0-4382-96BA-B2EE1FF4CBA2}" name="Д=А*Г" dataDxfId="4584"/>
  </tableColumns>
  <tableStyleInfo name="TableStyleLight9" showFirstColumn="0" showLastColumn="0" showRowStripes="1" showColumnStripes="0"/>
</table>
</file>

<file path=xl/tables/table14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4" xr:uid="{B0CC6795-1D14-457C-A00D-78AC355E8BBF}" name="Таблица5710202734413448556269768390971041111181251321396132027344148556269768390971041111186132027344112513213914615316016717418118819520220921622323023724425161320273441485562697683909710411111812561320273441146153160167174181188195202209216223230613655" displayName="Таблица5710202734413448556269768390971041111181251321396132027344148556269768390971041111186132027344112513213914615316016717418118819520220921622323023724425161320273441485562697683909710411111812561320273441146153160167174181188195202209216223230613655" ref="A13:G22" totalsRowShown="0" headerRowDxfId="4583" dataDxfId="4582" tableBorderDxfId="4581">
  <autoFilter ref="A13:G22" xr:uid="{0E7CAF78-4D0C-41A5-A4DF-23B80F7A81E3}"/>
  <tableColumns count="7">
    <tableColumn id="1" xr3:uid="{E7969C0E-A859-4429-872B-F4A2A567675B}" name="Бригада 2" dataDxfId="4580"/>
    <tableColumn id="3" xr3:uid="{10546944-E7FA-4A1E-8950-181F0C11F9AA}" name="2"/>
    <tableColumn id="4" xr3:uid="{54DCB7A9-4FE7-4958-96E0-C89114F39731}" name="Замки" dataDxfId="4579"/>
    <tableColumn id="5" xr3:uid="{BF9D260A-8E30-438F-8425-314046E52234}" name="А" dataDxfId="4578"/>
    <tableColumn id="6" xr3:uid="{5062AC14-B2FE-4FAC-BAAE-D377797B3D62}" name="Б" dataDxfId="4577"/>
    <tableColumn id="8" xr3:uid="{2F972BC5-873E-400F-B6EF-0EB9BD5E8874}" name="Г" dataDxfId="4576"/>
    <tableColumn id="9" xr3:uid="{0D73BC3C-7758-48E0-B2BA-15A8ABF2F733}" name="Д=А*Г" dataDxfId="4575"/>
  </tableColumns>
  <tableStyleInfo name="TableStyleLight9" showFirstColumn="0" showLastColumn="0" showRowStripes="1" showColumnStripes="0"/>
</table>
</file>

<file path=xl/tables/table14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5" xr:uid="{D1CDE64E-6B7C-44B3-BB4A-AD35FBAD3DA9}" name="Таблица5741121283542354956637077849198105112119126133140714212835424956637077849198105112119714212835421261331401471541611681751821891962032102172242312382452527142128354249566370778491981051121191267142128354214715416116817518218919620321021722423171656" displayName="Таблица5741121283542354956637077849198105112119126133140714212835424956637077849198105112119714212835421261331401471541611681751821891962032102172242312382452527142128354249566370778491981051121191267142128354214715416116817518218919620321021722423171656" ref="A33:G44" totalsRowShown="0" headerRowDxfId="4574" dataDxfId="4573" tableBorderDxfId="4572">
  <autoFilter ref="A33:G44" xr:uid="{D9A3A8C6-DD7E-4E67-8324-326DE496AAF4}"/>
  <tableColumns count="7">
    <tableColumn id="1" xr3:uid="{A46AFEC5-C952-4205-8524-7D1E60743B5C}" name="Бригада 3" dataDxfId="4571"/>
    <tableColumn id="3" xr3:uid="{46C2E149-BA66-401D-89BB-4F6FE9D08DC7}" name="2"/>
    <tableColumn id="4" xr3:uid="{077FD2EA-16D7-4343-B060-4948DA7EBF7E}" name="Замки" dataDxfId="4570"/>
    <tableColumn id="5" xr3:uid="{B10D6439-4E1B-4257-8DD8-8402278D0651}" name="А" dataDxfId="4569"/>
    <tableColumn id="6" xr3:uid="{4043FC83-E4A0-4229-A44D-079E02CFCC14}" name="Б" dataDxfId="4568"/>
    <tableColumn id="8" xr3:uid="{E683A430-4377-4735-A7D5-6FAECED73280}" name="Г" dataDxfId="4567"/>
    <tableColumn id="9" xr3:uid="{20CDACDF-CB15-41B3-B88F-E41426000193}" name="Д=А*Г" dataDxfId="4566"/>
  </tableColumns>
  <tableStyleInfo name="TableStyleLight9" showFirstColumn="0" showLastColumn="0" showRowStripes="1" showColumnStripes="0"/>
</table>
</file>

<file path=xl/tables/table14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6" xr:uid="{9C3ECA17-4471-439B-BB65-FF328D9BFCE8}" name="Таблица5710202734413448556269768390971041111181251321396132027344148556269768390971041111186132027344112513213914615316016717418118819520220921622323023724425161320273441485562697683909710411111812561320273441146153160167174181188195202209216223230613657" displayName="Таблица5710202734413448556269768390971041111181251321396132027344148556269768390971041111186132027344112513213914615316016717418118819520220921622323023724425161320273441485562697683909710411111812561320273441146153160167174181188195202209216223230613657" ref="A23:G32" totalsRowShown="0" headerRowDxfId="4565" dataDxfId="4564" tableBorderDxfId="4563">
  <autoFilter ref="A23:G32" xr:uid="{7D26CE2D-B531-460F-B9AC-785558AACEF6}"/>
  <tableColumns count="7">
    <tableColumn id="1" xr3:uid="{2DF3F868-219D-458F-BCE8-ABDC70E78FFB}" name="Бригада 2" dataDxfId="4562"/>
    <tableColumn id="3" xr3:uid="{3476A671-3C91-4A51-89DD-97C3933329CB}" name="2"/>
    <tableColumn id="4" xr3:uid="{B2A084A9-D36A-4D4C-BE93-422EA02FFEE4}" name="Замки" dataDxfId="4561"/>
    <tableColumn id="5" xr3:uid="{88E3F156-5508-43CC-8168-29FD9490BAA7}" name="А" dataDxfId="4560"/>
    <tableColumn id="6" xr3:uid="{5A248DBB-7B81-4CB5-B3BA-8E614E3EAE98}" name="Б" dataDxfId="4559"/>
    <tableColumn id="8" xr3:uid="{C146243E-FE1B-4F26-8DBD-7EEAF7261893}" name="Г" dataDxfId="4558"/>
    <tableColumn id="9" xr3:uid="{B91D7123-6476-4EF7-877C-68990B4A5A16}" name="Д=А*Г" dataDxfId="4557"/>
  </tableColumns>
  <tableStyleInfo name="TableStyleLight9" showFirstColumn="0" showLastColumn="0" showRowStripes="1" showColumnStripes="0"/>
</table>
</file>

<file path=xl/tables/table14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7" xr:uid="{C88D050E-E4BA-4301-B8EC-5ED91687E1FC}" name="Таблица3167101319222528313437404346471013161922252831343740434649524710131619222528313437404346555861646770471013161922818253239324653606774818895102109116123130137411182532394653606774818895102109116411182532391231301371441511581651721791861932002072648" displayName="Таблица3167101319222528313437404346471013161922252831343740434649524710131619222528313437404346555861646770471013161922818253239324653606774818895102109116123130137411182532394653606774818895102109116411182532391231301371441511581651721791861932002072648" ref="A57:D63" totalsRowShown="0">
  <autoFilter ref="A57:D63" xr:uid="{F9595AAF-69FB-45E4-8FB9-3A8F6956DCF2}"/>
  <tableColumns count="4">
    <tableColumn id="1" xr3:uid="{F0AFD4D6-4BBF-462A-B498-70F266D097E1}" name="Столбец1"/>
    <tableColumn id="2" xr3:uid="{1C54B151-79FE-4829-AAED-A817B6043B56}" name="Столбец2"/>
    <tableColumn id="3" xr3:uid="{683D1B1A-D6C6-4F03-8B54-2D5352BA9BC2}" name="Столбец3"/>
    <tableColumn id="4" xr3:uid="{CBED3950-6041-48FF-A808-EED810CF1076}" name="Столбец4"/>
  </tableColumns>
  <tableStyleInfo name="TableStyleLight9" showFirstColumn="0" showLastColumn="0" showRowStripes="1" showColumnStripes="0"/>
</table>
</file>

<file path=xl/tables/table14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8" xr:uid="{AC034E49-3F00-4016-9DC1-5A913620F6A0}" name="Таблица5919263340334754616875828996103110117124131138512192633404754616875828996103110117512192633401241311381451521591661731801871942012082152222292362432505121926334047546168758289961031101171245121926334014515215916617318018719420120821522222951219649" displayName="Таблица5919263340334754616875828996103110117124131138512192633404754616875828996103110117512192633401241311381451521591661731801871942012082152222292362432505121926334047546168758289961031101171245121926334014515215916617318018719420120821522222951219649" ref="A3:G12" totalsRowShown="0" headerRowDxfId="4556" dataDxfId="4555" tableBorderDxfId="4554">
  <autoFilter ref="A3:G12" xr:uid="{436770F5-06D6-40FC-9732-11328DA1E0BA}"/>
  <tableColumns count="7">
    <tableColumn id="1" xr3:uid="{E6F88669-1932-4303-9648-52221CBFED5E}" name="Бригада 1" dataDxfId="4553"/>
    <tableColumn id="3" xr3:uid="{0878EFD0-DAB6-43C5-A9B6-F57A619806A3}" name="2"/>
    <tableColumn id="4" xr3:uid="{F97E3D9B-D10F-4C6E-80F5-19E74A069997}" name="Замки" dataDxfId="4552"/>
    <tableColumn id="5" xr3:uid="{2A170D04-4606-4525-AC09-6C6F8C0405AA}" name="А" dataDxfId="4551"/>
    <tableColumn id="6" xr3:uid="{843E7AB8-7D62-4D80-8068-0421D701058E}" name="Б" dataDxfId="4550"/>
    <tableColumn id="8" xr3:uid="{39080774-5CF7-4F48-A4F8-D1FAE159EF13}" name="Г" dataDxfId="4549"/>
    <tableColumn id="9" xr3:uid="{0F75A440-65EB-48C8-A20C-DB7815AAA98D}" name="Д=А*Г" dataDxfId="4548"/>
  </tableColumns>
  <tableStyleInfo name="TableStyleLight9" showFirstColumn="0" showLastColumn="0" showRowStripes="1" showColumnStripes="0"/>
</table>
</file>

<file path=xl/tables/table14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9" xr:uid="{1A9EAC22-47D2-45E9-A9A2-092405A0998A}" name="Таблица5710202734413448556269768390971041111181251321396132027344148556269768390971041111186132027344112513213914615316016717418118819520220921622323023724425161320273441485562697683909710411111812561320273441146153160167174181188195202209216223230613650" displayName="Таблица5710202734413448556269768390971041111181251321396132027344148556269768390971041111186132027344112513213914615316016717418118819520220921622323023724425161320273441485562697683909710411111812561320273441146153160167174181188195202209216223230613650" ref="A13:G22" totalsRowShown="0" headerRowDxfId="4547" dataDxfId="4546" tableBorderDxfId="4545">
  <autoFilter ref="A13:G22" xr:uid="{0E7CAF78-4D0C-41A5-A4DF-23B80F7A81E3}"/>
  <tableColumns count="7">
    <tableColumn id="1" xr3:uid="{6797E5BF-C240-4631-92FE-73D6614B0EDB}" name="Бригада 2" dataDxfId="4544"/>
    <tableColumn id="3" xr3:uid="{9A35A242-B1C4-4F26-B96D-93AD310812DE}" name="2"/>
    <tableColumn id="4" xr3:uid="{3D53D57B-0774-491B-9525-06F9A0B3F4E8}" name="Замки" dataDxfId="4543"/>
    <tableColumn id="5" xr3:uid="{1D94F187-6CA6-4263-B8CA-D12E0B74DFFE}" name="А" dataDxfId="4542"/>
    <tableColumn id="6" xr3:uid="{23A29FDA-85CA-4A2D-81B8-E9F7BAF39E77}" name="Б" dataDxfId="4541"/>
    <tableColumn id="8" xr3:uid="{04E31A6E-5A79-4512-8794-1C0A32222073}" name="Г" dataDxfId="4540"/>
    <tableColumn id="9" xr3:uid="{1C46B391-9C13-4DE0-86E8-D5162C15781B}" name="Д=А*Г" dataDxfId="4539"/>
  </tableColumns>
  <tableStyleInfo name="TableStyleLight9" showFirstColumn="0" showLastColumn="0" showRowStripes="1" showColumnStripes="0"/>
</table>
</file>

<file path=xl/tables/table14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0" xr:uid="{C1123469-8832-4626-8EEA-449B3663FE6B}" name="Таблица5741121283542354956637077849198105112119126133140714212835424956637077849198105112119714212835421261331401471541611681751821891962032102172242312382452527142128354249566370778491981051121191267142128354214715416116817518218919620321021722423171651" displayName="Таблица5741121283542354956637077849198105112119126133140714212835424956637077849198105112119714212835421261331401471541611681751821891962032102172242312382452527142128354249566370778491981051121191267142128354214715416116817518218919620321021722423171651" ref="A33:G44" totalsRowShown="0" headerRowDxfId="4538" dataDxfId="4537" tableBorderDxfId="4536">
  <autoFilter ref="A33:G44" xr:uid="{D9A3A8C6-DD7E-4E67-8324-326DE496AAF4}"/>
  <tableColumns count="7">
    <tableColumn id="1" xr3:uid="{9A8BD4DC-9666-4945-9F97-DC3CC4A61B95}" name="Бригада 3" dataDxfId="4535"/>
    <tableColumn id="3" xr3:uid="{8F18FBC4-AA14-415F-99D4-9D92D1393FBE}" name="2"/>
    <tableColumn id="4" xr3:uid="{2323E495-7BF7-4629-B59E-365D9B6D10EF}" name="Замки" dataDxfId="4534"/>
    <tableColumn id="5" xr3:uid="{9888F269-BEC1-412E-9E97-0E2F9186400C}" name="А" dataDxfId="4533"/>
    <tableColumn id="6" xr3:uid="{0BD291C6-9F53-4D67-A717-82E5BCB9BC4B}" name="Б" dataDxfId="4532"/>
    <tableColumn id="8" xr3:uid="{20D8368C-33A7-4B01-AD28-C2416F198DCA}" name="Г" dataDxfId="4531"/>
    <tableColumn id="9" xr3:uid="{D43265F8-ED2C-4664-A4C5-B1A37D2DE260}" name="Д=А*Г" dataDxfId="4530"/>
  </tableColumns>
  <tableStyleInfo name="TableStyleLight9" showFirstColumn="0" showLastColumn="0" showRowStripes="1" showColumnStripes="0"/>
</table>
</file>

<file path=xl/tables/table14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1" xr:uid="{B2F6B674-E4C3-4D67-A7CD-D532B100CBC1}" name="Таблица5710202734413448556269768390971041111181251321396132027344148556269768390971041111186132027344112513213914615316016717418118819520220921622323023724425161320273441485562697683909710411111812561320273441146153160167174181188195202209216223230613652" displayName="Таблица5710202734413448556269768390971041111181251321396132027344148556269768390971041111186132027344112513213914615316016717418118819520220921622323023724425161320273441485562697683909710411111812561320273441146153160167174181188195202209216223230613652" ref="A23:G32" totalsRowShown="0" headerRowDxfId="4529" dataDxfId="4528" tableBorderDxfId="4527">
  <autoFilter ref="A23:G32" xr:uid="{7D26CE2D-B531-460F-B9AC-785558AACEF6}"/>
  <tableColumns count="7">
    <tableColumn id="1" xr3:uid="{54012B27-7618-4789-966E-32DAB2C328B2}" name="Бригада 2" dataDxfId="4526"/>
    <tableColumn id="3" xr3:uid="{2585A48D-37E0-4C0F-9F0E-FB807697DE39}" name="2"/>
    <tableColumn id="4" xr3:uid="{568247EF-55E5-43E9-8503-C0D57BDA0D11}" name="Замки" dataDxfId="4525"/>
    <tableColumn id="5" xr3:uid="{EBF93536-F9E5-458E-AB07-B13C28AD0848}" name="А" dataDxfId="4524"/>
    <tableColumn id="6" xr3:uid="{A2C5065B-A902-4992-8F25-DE4011C30010}" name="Б" dataDxfId="4523"/>
    <tableColumn id="8" xr3:uid="{AD82CF6D-32C6-4D09-8B0F-47AE0650C9C3}" name="Г" dataDxfId="4522"/>
    <tableColumn id="9" xr3:uid="{40B6E92F-4910-4C1E-A5D1-9CAC4424AD05}" name="Д=А*Г" dataDxfId="4521"/>
  </tableColumns>
  <tableStyleInfo name="TableStyleLight9" showFirstColumn="0" showLastColumn="0" showRowStripes="1" showColumnStripes="0"/>
</table>
</file>

<file path=xl/tables/table14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2" xr:uid="{C854EF0D-F821-4F5C-8767-775C5F5CEE87}" name="Таблица3167101319222528313437404346471013161922252831343740434649524710131619222528313437404346555861646770471013161922818253239324653606774818895102109116123130137411182532394653606774818895102109116411182532391231301371441511581651721791861932002072643" displayName="Таблица3167101319222528313437404346471013161922252831343740434649524710131619222528313437404346555861646770471013161922818253239324653606774818895102109116123130137411182532394653606774818895102109116411182532391231301371441511581651721791861932002072643" ref="A57:D63" totalsRowShown="0">
  <autoFilter ref="A57:D63" xr:uid="{F9595AAF-69FB-45E4-8FB9-3A8F6956DCF2}"/>
  <tableColumns count="4">
    <tableColumn id="1" xr3:uid="{D613E292-6051-4241-9D38-990CFCE2EF73}" name="Столбец1"/>
    <tableColumn id="2" xr3:uid="{DCA9FE54-BA18-4780-9D91-B07E2D0F6187}" name="Столбец2"/>
    <tableColumn id="3" xr3:uid="{01F0CBD9-87BF-4FFC-A6A7-1A4DE1CA9438}" name="Столбец3"/>
    <tableColumn id="4" xr3:uid="{17C6368A-8B4A-4E92-B341-1F522A8330AE}" name="Столбец4"/>
  </tableColumns>
  <tableStyleInfo name="TableStyleLight9" showFirstColumn="0" showLastColumn="0" showRowStripes="1" showColumnStripes="0"/>
</table>
</file>

<file path=xl/tables/table14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3" xr:uid="{2F45F5CD-628E-4122-A0DC-ECC366A14C85}" name="Таблица5919263340334754616875828996103110117124131138512192633404754616875828996103110117512192633401241311381451521591661731801871942012082152222292362432505121926334047546168758289961031101171245121926334014515215916617318018719420120821522222951219644" displayName="Таблица5919263340334754616875828996103110117124131138512192633404754616875828996103110117512192633401241311381451521591661731801871942012082152222292362432505121926334047546168758289961031101171245121926334014515215916617318018719420120821522222951219644" ref="A3:G12" totalsRowShown="0" headerRowDxfId="4520" dataDxfId="4519" tableBorderDxfId="4518">
  <autoFilter ref="A3:G12" xr:uid="{436770F5-06D6-40FC-9732-11328DA1E0BA}"/>
  <tableColumns count="7">
    <tableColumn id="1" xr3:uid="{5015BBA2-57AB-409D-B5CE-DD0AB3936EE3}" name="Бригада 1" dataDxfId="4517"/>
    <tableColumn id="3" xr3:uid="{F27EAD4B-9C13-43E8-A09D-3FC15E66E943}" name="2"/>
    <tableColumn id="4" xr3:uid="{C43F0579-DC04-4EAF-8353-687D2546CACD}" name="Замки" dataDxfId="4516"/>
    <tableColumn id="5" xr3:uid="{E7D397AD-7550-4D6D-8E8C-5827A2D4A619}" name="А" dataDxfId="4515"/>
    <tableColumn id="6" xr3:uid="{54562050-DE6A-454B-A0CC-866AAC38BB9A}" name="Б" dataDxfId="4514"/>
    <tableColumn id="8" xr3:uid="{718D0538-6D3B-41F7-AFB9-92B74FC77A58}" name="Г" dataDxfId="4513"/>
    <tableColumn id="9" xr3:uid="{16154550-31E1-404A-B392-3998516D50BF}" name="Д=А*Г" dataDxfId="4512"/>
  </tableColumns>
  <tableStyleInfo name="TableStyleLight9" showFirstColumn="0" showLastColumn="0" showRowStripes="1" showColumnStripes="0"/>
</table>
</file>

<file path=xl/tables/table14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4" xr:uid="{A6A54471-C0A8-4818-8EA0-72B399C66138}" name="Таблица5710202734413448556269768390971041111181251321396132027344148556269768390971041111186132027344112513213914615316016717418118819520220921622323023724425161320273441485562697683909710411111812561320273441146153160167174181188195202209216223230613645" displayName="Таблица5710202734413448556269768390971041111181251321396132027344148556269768390971041111186132027344112513213914615316016717418118819520220921622323023724425161320273441485562697683909710411111812561320273441146153160167174181188195202209216223230613645" ref="A13:G22" totalsRowShown="0" headerRowDxfId="4511" dataDxfId="4510" tableBorderDxfId="4509">
  <autoFilter ref="A13:G22" xr:uid="{0E7CAF78-4D0C-41A5-A4DF-23B80F7A81E3}"/>
  <tableColumns count="7">
    <tableColumn id="1" xr3:uid="{A036891B-9A0B-483E-8CAD-5892B04FA0A6}" name="Бригада 2" dataDxfId="4508"/>
    <tableColumn id="3" xr3:uid="{41024E20-9E1E-4FD5-AFCB-D48DCDDA52FE}" name="2"/>
    <tableColumn id="4" xr3:uid="{92690D64-497C-4C25-B7CD-944F799853CC}" name="Замки" dataDxfId="4507"/>
    <tableColumn id="5" xr3:uid="{1973B438-98A5-4D47-BB5B-DC5D6844E892}" name="А" dataDxfId="4506"/>
    <tableColumn id="6" xr3:uid="{881CB433-9754-4CE1-89D3-DBE3C5AC45AF}" name="Б" dataDxfId="4505"/>
    <tableColumn id="8" xr3:uid="{CBDDC110-0AF1-44F7-9391-65BD3E750F01}" name="Г" dataDxfId="4504"/>
    <tableColumn id="9" xr3:uid="{4B68AEFF-726A-4E17-8C5D-6D2F1B489815}" name="Д=А*Г" dataDxfId="4503"/>
  </tableColumns>
  <tableStyleInfo name="TableStyleLight9" showFirstColumn="0" showLastColumn="0" showRowStripes="1" showColumnStripes="0"/>
</table>
</file>

<file path=xl/tables/table14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5" xr:uid="{299668F8-84CD-4F36-B605-560B06386810}" name="Таблица5741121283542354956637077849198105112119126133140714212835424956637077849198105112119714212835421261331401471541611681751821891962032102172242312382452527142128354249566370778491981051121191267142128354214715416116817518218919620321021722423171646" displayName="Таблица5741121283542354956637077849198105112119126133140714212835424956637077849198105112119714212835421261331401471541611681751821891962032102172242312382452527142128354249566370778491981051121191267142128354214715416116817518218919620321021722423171646" ref="A33:G44" totalsRowShown="0" headerRowDxfId="4502" dataDxfId="4501" tableBorderDxfId="4500">
  <autoFilter ref="A33:G44" xr:uid="{D9A3A8C6-DD7E-4E67-8324-326DE496AAF4}"/>
  <tableColumns count="7">
    <tableColumn id="1" xr3:uid="{537A558E-9B48-4FC8-A055-F35BF4D854E8}" name="Бригада 3" dataDxfId="4499"/>
    <tableColumn id="3" xr3:uid="{4FA01BD4-2134-4F48-859C-0B98DEDB7A2D}" name="2"/>
    <tableColumn id="4" xr3:uid="{6D01C36D-8E06-44CC-94DC-44E01D451227}" name="Замки" dataDxfId="4498"/>
    <tableColumn id="5" xr3:uid="{38D2A088-88C1-4409-BD2C-2D7D2C0067F4}" name="А" dataDxfId="4497"/>
    <tableColumn id="6" xr3:uid="{52C8ECE0-F067-4719-8D04-B5AEC6011D2D}" name="Б" dataDxfId="4496"/>
    <tableColumn id="8" xr3:uid="{D8DFDADD-A887-4AC2-8B34-3C059F35F874}" name="Г" dataDxfId="4495"/>
    <tableColumn id="9" xr3:uid="{11358AF9-C8BA-4CEC-AB50-601FE9C4D14B}" name="Д=А*Г" dataDxfId="4494"/>
  </tableColumns>
  <tableStyleInfo name="TableStyleLight9" showFirstColumn="0" showLastColumn="0" showRowStripes="1" showColumnStripes="0"/>
</table>
</file>

<file path=xl/tables/table15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6" xr:uid="{9A71D1F2-83B3-482D-8BFB-6F572180B003}" name="Таблица5710202734413448556269768390971041111181251321396132027344148556269768390971041111186132027344112513213914615316016717418118819520220921622323023724425161320273441485562697683909710411111812561320273441146153160167174181188195202209216223230613647" displayName="Таблица5710202734413448556269768390971041111181251321396132027344148556269768390971041111186132027344112513213914615316016717418118819520220921622323023724425161320273441485562697683909710411111812561320273441146153160167174181188195202209216223230613647" ref="A23:G32" totalsRowShown="0" headerRowDxfId="4493" dataDxfId="4492" tableBorderDxfId="4491">
  <autoFilter ref="A23:G32" xr:uid="{7D26CE2D-B531-460F-B9AC-785558AACEF6}"/>
  <tableColumns count="7">
    <tableColumn id="1" xr3:uid="{DFF9542E-780B-42A2-8345-ADD8AD384E58}" name="Бригада 2" dataDxfId="4490"/>
    <tableColumn id="3" xr3:uid="{B266CD82-78A5-485A-83E9-A0CE489AFD40}" name="2"/>
    <tableColumn id="4" xr3:uid="{1E5BD9A8-327B-4CC3-BC66-6E74611AD309}" name="Замки" dataDxfId="4489"/>
    <tableColumn id="5" xr3:uid="{2D063C10-693C-485B-817B-162E30793B30}" name="А" dataDxfId="4488"/>
    <tableColumn id="6" xr3:uid="{2D840475-2404-4894-8FDD-C2A513CF00B9}" name="Б" dataDxfId="4487"/>
    <tableColumn id="8" xr3:uid="{D67CA5A0-4A70-4F61-BD11-3211F6464DDB}" name="Г" dataDxfId="4486"/>
    <tableColumn id="9" xr3:uid="{467EACB0-B199-4634-B298-0F5ADE150AE9}" name="Д=А*Г" dataDxfId="4485"/>
  </tableColumns>
  <tableStyleInfo name="TableStyleLight9" showFirstColumn="0" showLastColumn="0" showRowStripes="1" showColumnStripes="0"/>
</table>
</file>

<file path=xl/tables/table15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7" xr:uid="{94F84188-84DB-473C-890E-498A2A58FB70}" name="Таблица3167101319222528313437404346471013161922252831343740434649524710131619222528313437404346555861646770471013161922818253239324653606774818895102109116123130137411182532394653606774818895102109116411182532391231301371441511581651721791861932002072638" displayName="Таблица3167101319222528313437404346471013161922252831343740434649524710131619222528313437404346555861646770471013161922818253239324653606774818895102109116123130137411182532394653606774818895102109116411182532391231301371441511581651721791861932002072638" ref="A57:D63" totalsRowShown="0">
  <autoFilter ref="A57:D63" xr:uid="{F9595AAF-69FB-45E4-8FB9-3A8F6956DCF2}"/>
  <tableColumns count="4">
    <tableColumn id="1" xr3:uid="{DC7F0A2E-27A9-416B-8216-A8B3B09537C4}" name="Столбец1"/>
    <tableColumn id="2" xr3:uid="{E95FCAF6-0268-4789-90E8-3CA999F7B64D}" name="Столбец2"/>
    <tableColumn id="3" xr3:uid="{A4771655-FF44-4DDD-B31E-B9ABFC118633}" name="Столбец3"/>
    <tableColumn id="4" xr3:uid="{0981C3B1-A7D5-4FCF-A955-D19304E38F9A}" name="Столбец4"/>
  </tableColumns>
  <tableStyleInfo name="TableStyleLight9" showFirstColumn="0" showLastColumn="0" showRowStripes="1" showColumnStripes="0"/>
</table>
</file>

<file path=xl/tables/table15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8" xr:uid="{E2066EB3-A608-46DB-B2D6-2633F86CDD63}" name="Таблица5919263340334754616875828996103110117124131138512192633404754616875828996103110117512192633401241311381451521591661731801871942012082152222292362432505121926334047546168758289961031101171245121926334014515215916617318018719420120821522222951219639" displayName="Таблица5919263340334754616875828996103110117124131138512192633404754616875828996103110117512192633401241311381451521591661731801871942012082152222292362432505121926334047546168758289961031101171245121926334014515215916617318018719420120821522222951219639" ref="A3:G12" totalsRowShown="0" headerRowDxfId="4484" dataDxfId="4483" tableBorderDxfId="4482">
  <autoFilter ref="A3:G12" xr:uid="{436770F5-06D6-40FC-9732-11328DA1E0BA}"/>
  <tableColumns count="7">
    <tableColumn id="1" xr3:uid="{4AF9B3D8-C096-42B9-B4A6-FD7D829CF29D}" name="Бригада 1" dataDxfId="4481"/>
    <tableColumn id="3" xr3:uid="{D34AFC9F-13D2-4DF1-AD78-3292B34434FE}" name="2"/>
    <tableColumn id="4" xr3:uid="{9D837AA3-2666-4DCC-9A42-9BA0B9FF74E4}" name="Замки" dataDxfId="4480"/>
    <tableColumn id="5" xr3:uid="{71345471-071A-482D-AADD-03542212F7E0}" name="А" dataDxfId="4479"/>
    <tableColumn id="6" xr3:uid="{B770D67E-47FA-4BCC-A941-71AEE6C913E1}" name="Б" dataDxfId="4478"/>
    <tableColumn id="8" xr3:uid="{602B09D9-77D8-4EF4-93CB-B64CFED3148D}" name="Г" dataDxfId="4477"/>
    <tableColumn id="9" xr3:uid="{4E0C9617-2937-4E79-96C1-EE43B5482455}" name="Д=А*Г" dataDxfId="4476"/>
  </tableColumns>
  <tableStyleInfo name="TableStyleLight9" showFirstColumn="0" showLastColumn="0" showRowStripes="1" showColumnStripes="0"/>
</table>
</file>

<file path=xl/tables/table15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9" xr:uid="{803517EF-AC6D-4A77-835A-201A5EC697A9}" name="Таблица5710202734413448556269768390971041111181251321396132027344148556269768390971041111186132027344112513213914615316016717418118819520220921622323023724425161320273441485562697683909710411111812561320273441146153160167174181188195202209216223230613640" displayName="Таблица5710202734413448556269768390971041111181251321396132027344148556269768390971041111186132027344112513213914615316016717418118819520220921622323023724425161320273441485562697683909710411111812561320273441146153160167174181188195202209216223230613640" ref="A13:G22" totalsRowShown="0" headerRowDxfId="4475" dataDxfId="4474" tableBorderDxfId="4473">
  <autoFilter ref="A13:G22" xr:uid="{0E7CAF78-4D0C-41A5-A4DF-23B80F7A81E3}"/>
  <tableColumns count="7">
    <tableColumn id="1" xr3:uid="{CA62C68B-BB7D-47F4-BB27-FAE31E88B057}" name="Бригада 2" dataDxfId="4472"/>
    <tableColumn id="3" xr3:uid="{4DB0E9FF-CCAC-4402-B1A2-4FF59C4708CE}" name="2"/>
    <tableColumn id="4" xr3:uid="{63E97CD6-A617-4785-851F-B8957E809188}" name="Замки" dataDxfId="4471"/>
    <tableColumn id="5" xr3:uid="{8DE4DD4B-4F20-4532-9924-8CB3ED8FD092}" name="А" dataDxfId="4470"/>
    <tableColumn id="6" xr3:uid="{FD728042-9987-4143-AAC3-D8F42ED5F88E}" name="Б" dataDxfId="4469"/>
    <tableColumn id="8" xr3:uid="{B9796BC7-3F67-4ABC-9E83-C5D39E63A952}" name="Г" dataDxfId="4468"/>
    <tableColumn id="9" xr3:uid="{1244E02D-3D17-4AD5-AC77-E600EFC6936E}" name="Д=А*Г" dataDxfId="4467"/>
  </tableColumns>
  <tableStyleInfo name="TableStyleLight9" showFirstColumn="0" showLastColumn="0" showRowStripes="1" showColumnStripes="0"/>
</table>
</file>

<file path=xl/tables/table15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0" xr:uid="{5D9DB17F-5A77-45E3-A3FB-75B4AA72F90A}" name="Таблица5741121283542354956637077849198105112119126133140714212835424956637077849198105112119714212835421261331401471541611681751821891962032102172242312382452527142128354249566370778491981051121191267142128354214715416116817518218919620321021722423171641" displayName="Таблица5741121283542354956637077849198105112119126133140714212835424956637077849198105112119714212835421261331401471541611681751821891962032102172242312382452527142128354249566370778491981051121191267142128354214715416116817518218919620321021722423171641" ref="A33:G44" totalsRowShown="0" headerRowDxfId="4466" dataDxfId="4465" tableBorderDxfId="4464">
  <autoFilter ref="A33:G44" xr:uid="{D9A3A8C6-DD7E-4E67-8324-326DE496AAF4}"/>
  <tableColumns count="7">
    <tableColumn id="1" xr3:uid="{86C4B7E7-56DD-47C8-8699-1637CAA5A070}" name="Бригада 3" dataDxfId="4463"/>
    <tableColumn id="3" xr3:uid="{289FD3A1-53B5-4726-B026-A02E14512E63}" name="2"/>
    <tableColumn id="4" xr3:uid="{A8644E17-B1C2-4E75-8252-AE338323BD2A}" name="Замки" dataDxfId="4462"/>
    <tableColumn id="5" xr3:uid="{206E5FF1-4496-4A56-BC37-4D40F62A4641}" name="А" dataDxfId="4461"/>
    <tableColumn id="6" xr3:uid="{5C1FB726-3045-433E-822B-C1A530F33291}" name="Б" dataDxfId="4460"/>
    <tableColumn id="8" xr3:uid="{896CEB1B-CF75-4923-AF95-8F38DA84B9CA}" name="Г" dataDxfId="4459"/>
    <tableColumn id="9" xr3:uid="{D93CCC8E-5A0B-4B02-9DAA-0321F3C35DCA}" name="Д=А*Г" dataDxfId="4458"/>
  </tableColumns>
  <tableStyleInfo name="TableStyleLight9" showFirstColumn="0" showLastColumn="0" showRowStripes="1" showColumnStripes="0"/>
</table>
</file>

<file path=xl/tables/table15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1" xr:uid="{8282715A-EF85-4ECF-899B-5F27325FBB51}" name="Таблица5710202734413448556269768390971041111181251321396132027344148556269768390971041111186132027344112513213914615316016717418118819520220921622323023724425161320273441485562697683909710411111812561320273441146153160167174181188195202209216223230613642" displayName="Таблица5710202734413448556269768390971041111181251321396132027344148556269768390971041111186132027344112513213914615316016717418118819520220921622323023724425161320273441485562697683909710411111812561320273441146153160167174181188195202209216223230613642" ref="A23:G32" totalsRowShown="0" headerRowDxfId="4457" dataDxfId="4456" tableBorderDxfId="4455">
  <autoFilter ref="A23:G32" xr:uid="{7D26CE2D-B531-460F-B9AC-785558AACEF6}"/>
  <tableColumns count="7">
    <tableColumn id="1" xr3:uid="{C3753824-8C71-460E-889D-EAB6367BDBD6}" name="Бригада 2" dataDxfId="4454"/>
    <tableColumn id="3" xr3:uid="{91A3E68B-F095-4342-B35C-88272A65EF07}" name="2"/>
    <tableColumn id="4" xr3:uid="{A33D88A6-20F9-4819-8B66-B5F51DC89165}" name="Замки" dataDxfId="4453"/>
    <tableColumn id="5" xr3:uid="{CD97A927-0C0A-49FE-A19A-8B1CDD68F9AB}" name="А" dataDxfId="4452"/>
    <tableColumn id="6" xr3:uid="{DC0CD49D-FB23-4621-ADE3-6028D0E5AFD7}" name="Б" dataDxfId="4451"/>
    <tableColumn id="8" xr3:uid="{75B0D5E8-197A-433F-BA26-845BA199B0BB}" name="Г" dataDxfId="4450"/>
    <tableColumn id="9" xr3:uid="{6E810AA9-7D03-42EF-B379-A55BF8704446}" name="Д=А*Г" dataDxfId="4449"/>
  </tableColumns>
  <tableStyleInfo name="TableStyleLight9" showFirstColumn="0" showLastColumn="0" showRowStripes="1" showColumnStripes="0"/>
</table>
</file>

<file path=xl/tables/table15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2" xr:uid="{9DBF0114-FF3A-44A5-B032-68508BFE4D44}" name="Таблица3167101319222528313437404346471013161922252831343740434649524710131619222528313437404346555861646770471013161922818253239324653606774818895102109116123130137411182532394653606774818895102109116411182532391231301371441511581651721791861932002072633" displayName="Таблица3167101319222528313437404346471013161922252831343740434649524710131619222528313437404346555861646770471013161922818253239324653606774818895102109116123130137411182532394653606774818895102109116411182532391231301371441511581651721791861932002072633" ref="A57:D63" totalsRowShown="0">
  <autoFilter ref="A57:D63" xr:uid="{F9595AAF-69FB-45E4-8FB9-3A8F6956DCF2}"/>
  <tableColumns count="4">
    <tableColumn id="1" xr3:uid="{CC1A24DB-1C9E-4402-B013-7C7C1B00492B}" name="Столбец1"/>
    <tableColumn id="2" xr3:uid="{D31D9FB1-968A-4CA4-A48C-D85583525CDE}" name="Столбец2"/>
    <tableColumn id="3" xr3:uid="{43E2E026-9C68-40AD-BDDA-8FE37CEF6CD4}" name="Столбец3"/>
    <tableColumn id="4" xr3:uid="{6EE60F5C-FCD0-4E7F-BEAD-75A0A17B78EA}" name="Столбец4"/>
  </tableColumns>
  <tableStyleInfo name="TableStyleLight9" showFirstColumn="0" showLastColumn="0" showRowStripes="1" showColumnStripes="0"/>
</table>
</file>

<file path=xl/tables/table15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3" xr:uid="{1C8C1042-D8EF-4DCF-9079-C6C560FD9FEF}" name="Таблица5919263340334754616875828996103110117124131138512192633404754616875828996103110117512192633401241311381451521591661731801871942012082152222292362432505121926334047546168758289961031101171245121926334014515215916617318018719420120821522222951219634" displayName="Таблица5919263340334754616875828996103110117124131138512192633404754616875828996103110117512192633401241311381451521591661731801871942012082152222292362432505121926334047546168758289961031101171245121926334014515215916617318018719420120821522222951219634" ref="A3:G12" totalsRowShown="0" headerRowDxfId="4448" dataDxfId="4447" tableBorderDxfId="4446">
  <autoFilter ref="A3:G12" xr:uid="{436770F5-06D6-40FC-9732-11328DA1E0BA}"/>
  <tableColumns count="7">
    <tableColumn id="1" xr3:uid="{B6BA28CF-BE6B-4F4F-B518-8D8D00E13B38}" name="Бригада 1" dataDxfId="4445"/>
    <tableColumn id="3" xr3:uid="{9331D921-7208-4AFA-BD48-1C0E4EF4B1F0}" name="2"/>
    <tableColumn id="4" xr3:uid="{D8B287B1-69D4-4370-AB35-37E2A89A68B0}" name="Замки" dataDxfId="4444"/>
    <tableColumn id="5" xr3:uid="{F6B11A39-A151-4E46-BB82-2182703FCA8D}" name="А" dataDxfId="4443"/>
    <tableColumn id="6" xr3:uid="{3357F30C-1112-455D-9DCA-7E045675AD4E}" name="Б" dataDxfId="4442"/>
    <tableColumn id="8" xr3:uid="{784D87B3-66FB-4867-BBB3-38DA0EC327CC}" name="Г" dataDxfId="4441"/>
    <tableColumn id="9" xr3:uid="{EAC3FF69-53AB-4232-B88F-23014F992B75}" name="Д=А*Г" dataDxfId="4440"/>
  </tableColumns>
  <tableStyleInfo name="TableStyleLight9" showFirstColumn="0" showLastColumn="0" showRowStripes="1" showColumnStripes="0"/>
</table>
</file>

<file path=xl/tables/table15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4" xr:uid="{01C46B4C-0985-406C-9BB7-214555B0E4F8}" name="Таблица5710202734413448556269768390971041111181251321396132027344148556269768390971041111186132027344112513213914615316016717418118819520220921622323023724425161320273441485562697683909710411111812561320273441146153160167174181188195202209216223230613635" displayName="Таблица5710202734413448556269768390971041111181251321396132027344148556269768390971041111186132027344112513213914615316016717418118819520220921622323023724425161320273441485562697683909710411111812561320273441146153160167174181188195202209216223230613635" ref="A13:G22" totalsRowShown="0" headerRowDxfId="4439" dataDxfId="4438" tableBorderDxfId="4437">
  <autoFilter ref="A13:G22" xr:uid="{0E7CAF78-4D0C-41A5-A4DF-23B80F7A81E3}"/>
  <tableColumns count="7">
    <tableColumn id="1" xr3:uid="{9E0F4771-59A9-452D-897E-6E9F346BCCA5}" name="Бригада 2" dataDxfId="4436"/>
    <tableColumn id="3" xr3:uid="{EDABB965-63CA-4396-9B77-CA7FE0CA1FAD}" name="2"/>
    <tableColumn id="4" xr3:uid="{168F1880-0027-4CF1-A48A-D0DDEFAB57CC}" name="Замки" dataDxfId="4435"/>
    <tableColumn id="5" xr3:uid="{4BC42DDF-F9CC-40CB-A311-599D80E75844}" name="А" dataDxfId="4434"/>
    <tableColumn id="6" xr3:uid="{89161C10-15FE-4028-9ACD-B360082B8637}" name="Б" dataDxfId="4433"/>
    <tableColumn id="8" xr3:uid="{CB770BC1-14DA-4F5A-9441-2A8F4D3303F7}" name="Г" dataDxfId="4432"/>
    <tableColumn id="9" xr3:uid="{31558E32-8929-4BF9-A4DC-DF8085A8D5C6}" name="Д=А*Г" dataDxfId="4431"/>
  </tableColumns>
  <tableStyleInfo name="TableStyleLight9" showFirstColumn="0" showLastColumn="0" showRowStripes="1" showColumnStripes="0"/>
</table>
</file>

<file path=xl/tables/table15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5" xr:uid="{1A9C85DE-A092-47D3-B9E1-017C6B4A8CD7}" name="Таблица5741121283542354956637077849198105112119126133140714212835424956637077849198105112119714212835421261331401471541611681751821891962032102172242312382452527142128354249566370778491981051121191267142128354214715416116817518218919620321021722423171636" displayName="Таблица5741121283542354956637077849198105112119126133140714212835424956637077849198105112119714212835421261331401471541611681751821891962032102172242312382452527142128354249566370778491981051121191267142128354214715416116817518218919620321021722423171636" ref="A33:G44" totalsRowShown="0" headerRowDxfId="4430" dataDxfId="4429" tableBorderDxfId="4428">
  <autoFilter ref="A33:G44" xr:uid="{D9A3A8C6-DD7E-4E67-8324-326DE496AAF4}"/>
  <tableColumns count="7">
    <tableColumn id="1" xr3:uid="{DAE8F9CA-2C64-463E-AC88-07DAB921E83E}" name="Бригада 3" dataDxfId="4427"/>
    <tableColumn id="3" xr3:uid="{9F442057-20A1-44AB-B90B-15429F904230}" name="2"/>
    <tableColumn id="4" xr3:uid="{90B0FEBB-C427-48BB-A805-811BF5152C94}" name="Замки" dataDxfId="4426"/>
    <tableColumn id="5" xr3:uid="{97A0FFBA-CFFD-4463-8E3A-23AEDBBF4364}" name="А" dataDxfId="4425"/>
    <tableColumn id="6" xr3:uid="{54418635-99C1-4E92-BD49-A3E6BD75814F}" name="Б" dataDxfId="4424"/>
    <tableColumn id="8" xr3:uid="{BC7ECC7B-8792-4F79-B7E9-24757AB05BF5}" name="Г" dataDxfId="4423"/>
    <tableColumn id="9" xr3:uid="{12B635A3-CE46-4373-9330-6F1A05BBB52C}" name="Д=А*Г" dataDxfId="4422"/>
  </tableColumns>
  <tableStyleInfo name="TableStyleLight9" showFirstColumn="0" showLastColumn="0" showRowStripes="1" showColumnStripes="0"/>
</table>
</file>

<file path=xl/tables/table15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6" xr:uid="{A403A58B-A5D3-4B42-BF5C-C43AC2037292}" name="Таблица5710202734413448556269768390971041111181251321396132027344148556269768390971041111186132027344112513213914615316016717418118819520220921622323023724425161320273441485562697683909710411111812561320273441146153160167174181188195202209216223230613637" displayName="Таблица5710202734413448556269768390971041111181251321396132027344148556269768390971041111186132027344112513213914615316016717418118819520220921622323023724425161320273441485562697683909710411111812561320273441146153160167174181188195202209216223230613637" ref="A23:G32" totalsRowShown="0" headerRowDxfId="4421" dataDxfId="4420" tableBorderDxfId="4419">
  <autoFilter ref="A23:G32" xr:uid="{7D26CE2D-B531-460F-B9AC-785558AACEF6}"/>
  <tableColumns count="7">
    <tableColumn id="1" xr3:uid="{B04A3579-A6B9-40BB-ACA9-EAEEDFA45D3E}" name="Бригада 2" dataDxfId="4418"/>
    <tableColumn id="3" xr3:uid="{DD967A96-D1F1-463A-A7A8-BE8E615FE938}" name="2"/>
    <tableColumn id="4" xr3:uid="{A9B89967-1683-47EC-B7CF-0C83FD46A486}" name="Замки" dataDxfId="4417"/>
    <tableColumn id="5" xr3:uid="{6EFCB4C4-A782-4DD4-B513-3A38FFE846A5}" name="А" dataDxfId="4416"/>
    <tableColumn id="6" xr3:uid="{5B496A04-84F7-4F60-AE9D-F24EA838AB19}" name="Б" dataDxfId="4415"/>
    <tableColumn id="8" xr3:uid="{51820BAA-ED7B-4D15-9690-EEACBEE98FCC}" name="Г" dataDxfId="4414"/>
    <tableColumn id="9" xr3:uid="{2A50FB2A-E623-4DBD-A93C-53F20FE3C493}" name="Д=А*Г" dataDxfId="4413"/>
  </tableColumns>
  <tableStyleInfo name="TableStyleLight9" showFirstColumn="0" showLastColumn="0" showRowStripes="1" showColumnStripes="0"/>
</table>
</file>

<file path=xl/tables/table15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7" xr:uid="{DF36B591-5414-4F3F-9D22-1ED22F1561A4}" name="Таблица3167101319222528313437404346471013161922252831343740434649524710131619222528313437404346555861646770471013161922818253239324653606774818895102109116123130137411182532394653606774818895102109116411182532391231301371441511581651721791861932002072628" displayName="Таблица3167101319222528313437404346471013161922252831343740434649524710131619222528313437404346555861646770471013161922818253239324653606774818895102109116123130137411182532394653606774818895102109116411182532391231301371441511581651721791861932002072628" ref="A57:D63" totalsRowShown="0">
  <autoFilter ref="A57:D63" xr:uid="{F9595AAF-69FB-45E4-8FB9-3A8F6956DCF2}"/>
  <tableColumns count="4">
    <tableColumn id="1" xr3:uid="{D595E544-BC24-4BEE-B942-82B1540D6319}" name="Столбец1"/>
    <tableColumn id="2" xr3:uid="{4213DE95-07D8-472E-A071-08008399EA0C}" name="Столбец2"/>
    <tableColumn id="3" xr3:uid="{45938E84-ED4C-4BD1-ACB7-A9CEF3523E70}" name="Столбец3"/>
    <tableColumn id="4" xr3:uid="{BB45ABE3-2E55-48F7-88A9-8E6551CF1FD3}" name="Столбец4"/>
  </tableColumns>
  <tableStyleInfo name="TableStyleLight9" showFirstColumn="0" showLastColumn="0" showRowStripes="1" showColumnStripes="0"/>
</table>
</file>

<file path=xl/tables/table15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8" xr:uid="{918CDD51-7153-4FA8-9A2E-68D70FE7F0C0}" name="Таблица5919263340334754616875828996103110117124131138512192633404754616875828996103110117512192633401241311381451521591661731801871942012082152222292362432505121926334047546168758289961031101171245121926334014515215916617318018719420120821522222951219629" displayName="Таблица5919263340334754616875828996103110117124131138512192633404754616875828996103110117512192633401241311381451521591661731801871942012082152222292362432505121926334047546168758289961031101171245121926334014515215916617318018719420120821522222951219629" ref="A3:G12" totalsRowShown="0" headerRowDxfId="4412" dataDxfId="4411" tableBorderDxfId="4410">
  <autoFilter ref="A3:G12" xr:uid="{436770F5-06D6-40FC-9732-11328DA1E0BA}"/>
  <tableColumns count="7">
    <tableColumn id="1" xr3:uid="{3CB0F977-D412-4B46-999B-C02D60DBDDD6}" name="Бригада 1" dataDxfId="4409"/>
    <tableColumn id="3" xr3:uid="{0E38C6EE-3645-43B9-A53D-FDCD9F33599E}" name="2"/>
    <tableColumn id="4" xr3:uid="{A32C2766-97FB-4AD9-8737-0D9457B67118}" name="Замки" dataDxfId="4408"/>
    <tableColumn id="5" xr3:uid="{97B5094A-075B-40B7-8CE0-DF32288C6861}" name="А" dataDxfId="4407"/>
    <tableColumn id="6" xr3:uid="{8697E387-02D6-4FBC-B88F-F056DE32ADC7}" name="Б" dataDxfId="4406"/>
    <tableColumn id="8" xr3:uid="{730B3EDA-96CE-432F-B3FC-52FF4B614EA0}" name="Г" dataDxfId="4405"/>
    <tableColumn id="9" xr3:uid="{0C75B614-D025-4481-9BA6-CF6A004271B3}" name="Д=А*Г" dataDxfId="4404"/>
  </tableColumns>
  <tableStyleInfo name="TableStyleLight9" showFirstColumn="0" showLastColumn="0" showRowStripes="1" showColumnStripes="0"/>
</table>
</file>

<file path=xl/tables/table15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9" xr:uid="{0DBD2F43-8F97-44B3-BF7F-5852E65849FF}" name="Таблица5710202734413448556269768390971041111181251321396132027344148556269768390971041111186132027344112513213914615316016717418118819520220921622323023724425161320273441485562697683909710411111812561320273441146153160167174181188195202209216223230613630" displayName="Таблица5710202734413448556269768390971041111181251321396132027344148556269768390971041111186132027344112513213914615316016717418118819520220921622323023724425161320273441485562697683909710411111812561320273441146153160167174181188195202209216223230613630" ref="A13:G22" totalsRowShown="0" headerRowDxfId="4403" dataDxfId="4402" tableBorderDxfId="4401">
  <autoFilter ref="A13:G22" xr:uid="{0E7CAF78-4D0C-41A5-A4DF-23B80F7A81E3}"/>
  <tableColumns count="7">
    <tableColumn id="1" xr3:uid="{92A7E83C-7F13-41B7-870D-ED82C42AA51D}" name="Бригада 2" dataDxfId="4400"/>
    <tableColumn id="3" xr3:uid="{7CFEEC1C-8671-4DC5-A0C7-DCCBF2D83086}" name="2"/>
    <tableColumn id="4" xr3:uid="{1A562757-D35B-4BDA-8853-1EC1E54B9FC0}" name="Замки" dataDxfId="4399"/>
    <tableColumn id="5" xr3:uid="{B5DC54F6-5AFC-4C29-B7EB-1415C0BF74F2}" name="А" dataDxfId="4398"/>
    <tableColumn id="6" xr3:uid="{BC547A39-EFA0-4B32-880A-1A410D79C08E}" name="Б" dataDxfId="4397"/>
    <tableColumn id="8" xr3:uid="{15611982-828C-43FE-9800-FE90D6E81FA1}" name="Г" dataDxfId="4396"/>
    <tableColumn id="9" xr3:uid="{30059FC6-B6CD-43D8-A637-2ABEC71FE772}" name="Д=А*Г" dataDxfId="4395"/>
  </tableColumns>
  <tableStyleInfo name="TableStyleLight9" showFirstColumn="0" showLastColumn="0" showRowStripes="1" showColumnStripes="0"/>
</table>
</file>

<file path=xl/tables/table15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0" xr:uid="{D1549982-BF8B-4EFD-9443-5672E51ED9D8}" name="Таблица5741121283542354956637077849198105112119126133140714212835424956637077849198105112119714212835421261331401471541611681751821891962032102172242312382452527142128354249566370778491981051121191267142128354214715416116817518218919620321021722423171631" displayName="Таблица5741121283542354956637077849198105112119126133140714212835424956637077849198105112119714212835421261331401471541611681751821891962032102172242312382452527142128354249566370778491981051121191267142128354214715416116817518218919620321021722423171631" ref="A33:G44" totalsRowShown="0" headerRowDxfId="4394" dataDxfId="4393" tableBorderDxfId="4392">
  <autoFilter ref="A33:G44" xr:uid="{D9A3A8C6-DD7E-4E67-8324-326DE496AAF4}"/>
  <tableColumns count="7">
    <tableColumn id="1" xr3:uid="{EF769417-7B61-46E7-85FD-622CA31637D0}" name="Бригада 3" dataDxfId="4391"/>
    <tableColumn id="3" xr3:uid="{127F529B-497A-4B89-BB20-9EA607EF6175}" name="2"/>
    <tableColumn id="4" xr3:uid="{7EE5ADFE-923E-4189-85C4-854CA1E15BE9}" name="Замки" dataDxfId="4390"/>
    <tableColumn id="5" xr3:uid="{64C54B37-7A40-4626-ADE4-5FB88FB9D075}" name="А" dataDxfId="4389"/>
    <tableColumn id="6" xr3:uid="{F31012FF-A410-4091-BCF9-E4A0D6327001}" name="Б" dataDxfId="4388"/>
    <tableColumn id="8" xr3:uid="{A29B9755-002D-4537-922D-D6C4D738BB60}" name="Г" dataDxfId="4387"/>
    <tableColumn id="9" xr3:uid="{3BE92FF4-A482-4825-BDEF-2C9E2F420751}" name="Д=А*Г" dataDxfId="4386"/>
  </tableColumns>
  <tableStyleInfo name="TableStyleLight9" showFirstColumn="0" showLastColumn="0" showRowStripes="1" showColumnStripes="0"/>
</table>
</file>

<file path=xl/tables/table15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1" xr:uid="{27FC95D8-BBF9-4283-B6EF-7CFBEE7BDDBC}" name="Таблица5710202734413448556269768390971041111181251321396132027344148556269768390971041111186132027344112513213914615316016717418118819520220921622323023724425161320273441485562697683909710411111812561320273441146153160167174181188195202209216223230613632" displayName="Таблица5710202734413448556269768390971041111181251321396132027344148556269768390971041111186132027344112513213914615316016717418118819520220921622323023724425161320273441485562697683909710411111812561320273441146153160167174181188195202209216223230613632" ref="A23:G32" totalsRowShown="0" headerRowDxfId="4385" dataDxfId="4384" tableBorderDxfId="4383">
  <autoFilter ref="A23:G32" xr:uid="{7D26CE2D-B531-460F-B9AC-785558AACEF6}"/>
  <tableColumns count="7">
    <tableColumn id="1" xr3:uid="{EBA98206-5EC6-4E6D-8B5F-13FF58579827}" name="Бригада 2" dataDxfId="4382"/>
    <tableColumn id="3" xr3:uid="{3C61C53D-DE36-4B1A-BC7F-486DC7F3F5A7}" name="2"/>
    <tableColumn id="4" xr3:uid="{45875AAE-6FC1-4E9E-87B3-41E5997FDC17}" name="Замки" dataDxfId="4381"/>
    <tableColumn id="5" xr3:uid="{8BDE7EDE-A97A-446E-9A55-23E9A22E7A2C}" name="А" dataDxfId="4380"/>
    <tableColumn id="6" xr3:uid="{71C82B3C-B1E5-4B89-BD08-EC809784F34E}" name="Б" dataDxfId="4379"/>
    <tableColumn id="8" xr3:uid="{D5C69827-637B-47B3-B792-F9BF69A16C71}" name="Г" dataDxfId="4378"/>
    <tableColumn id="9" xr3:uid="{D827820C-9C57-4FF3-9071-D2D1036751C5}" name="Д=А*Г" dataDxfId="4377"/>
  </tableColumns>
  <tableStyleInfo name="TableStyleLight9" showFirstColumn="0" showLastColumn="0" showRowStripes="1" showColumnStripes="0"/>
</table>
</file>

<file path=xl/tables/table15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2" xr:uid="{21950239-303C-4376-9E35-DAF41015B588}" name="Таблица3167101319222528313437404346471013161922252831343740434649524710131619222528313437404346555861646770471013161922818253239324653606774818895102109116123130137411182532394653606774818895102109116411182532391231301371441511581651721791861932002072623" displayName="Таблица3167101319222528313437404346471013161922252831343740434649524710131619222528313437404346555861646770471013161922818253239324653606774818895102109116123130137411182532394653606774818895102109116411182532391231301371441511581651721791861932002072623" ref="A57:D63" totalsRowShown="0">
  <autoFilter ref="A57:D63" xr:uid="{F9595AAF-69FB-45E4-8FB9-3A8F6956DCF2}"/>
  <tableColumns count="4">
    <tableColumn id="1" xr3:uid="{CDB5A775-7B61-4832-9C64-8FA3629DB929}" name="Столбец1"/>
    <tableColumn id="2" xr3:uid="{CAE14D0D-B13A-48D2-823A-18E4B7DEE603}" name="Столбец2"/>
    <tableColumn id="3" xr3:uid="{5BAE4BB3-2FA7-4D2A-A772-14CFCEE9F02E}" name="Столбец3"/>
    <tableColumn id="4" xr3:uid="{B21E587A-F1E1-4443-99A8-A77051583961}" name="Столбец4"/>
  </tableColumns>
  <tableStyleInfo name="TableStyleLight9" showFirstColumn="0" showLastColumn="0" showRowStripes="1" showColumnStripes="0"/>
</table>
</file>

<file path=xl/tables/table15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3" xr:uid="{112E90E6-0AA3-4FE7-B107-7547CD4E87EF}" name="Таблица5919263340334754616875828996103110117124131138512192633404754616875828996103110117512192633401241311381451521591661731801871942012082152222292362432505121926334047546168758289961031101171245121926334014515215916617318018719420120821522222951219624" displayName="Таблица5919263340334754616875828996103110117124131138512192633404754616875828996103110117512192633401241311381451521591661731801871942012082152222292362432505121926334047546168758289961031101171245121926334014515215916617318018719420120821522222951219624" ref="A3:G12" totalsRowShown="0" headerRowDxfId="4376" dataDxfId="4375" tableBorderDxfId="4374">
  <autoFilter ref="A3:G12" xr:uid="{436770F5-06D6-40FC-9732-11328DA1E0BA}"/>
  <tableColumns count="7">
    <tableColumn id="1" xr3:uid="{5F27D1A5-1D97-4536-A996-A70B76B75E66}" name="Бригада 1" dataDxfId="4373"/>
    <tableColumn id="3" xr3:uid="{3093EF61-2FAA-4F65-BC18-DB202EBB5C5E}" name="2"/>
    <tableColumn id="4" xr3:uid="{8BD43AA8-1B00-4281-AB0B-5354F8C7F189}" name="Замки" dataDxfId="4372"/>
    <tableColumn id="5" xr3:uid="{533A75CF-0777-44C0-998C-41A6CB3E518E}" name="А" dataDxfId="4371"/>
    <tableColumn id="6" xr3:uid="{3BBBA339-D57C-4FCE-876A-855E9DAC56EB}" name="Б" dataDxfId="4370"/>
    <tableColumn id="8" xr3:uid="{687E4EAD-5D90-4D6F-8854-BB7C79DDEC88}" name="Г" dataDxfId="4369"/>
    <tableColumn id="9" xr3:uid="{4E079952-F447-4437-9EA5-C5772F9DCFFC}" name="Д=А*Г" dataDxfId="4368"/>
  </tableColumns>
  <tableStyleInfo name="TableStyleLight9" showFirstColumn="0" showLastColumn="0" showRowStripes="1" showColumnStripes="0"/>
</table>
</file>

<file path=xl/tables/table15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4" xr:uid="{670D80A3-AB3D-4347-9205-C1B4A6828A8E}" name="Таблица5710202734413448556269768390971041111181251321396132027344148556269768390971041111186132027344112513213914615316016717418118819520220921622323023724425161320273441485562697683909710411111812561320273441146153160167174181188195202209216223230613625" displayName="Таблица5710202734413448556269768390971041111181251321396132027344148556269768390971041111186132027344112513213914615316016717418118819520220921622323023724425161320273441485562697683909710411111812561320273441146153160167174181188195202209216223230613625" ref="A13:G22" totalsRowShown="0" headerRowDxfId="4367" dataDxfId="4366" tableBorderDxfId="4365">
  <autoFilter ref="A13:G22" xr:uid="{0E7CAF78-4D0C-41A5-A4DF-23B80F7A81E3}"/>
  <tableColumns count="7">
    <tableColumn id="1" xr3:uid="{6689D93B-FAF1-461F-80F8-33A73B993C68}" name="Бригада 2" dataDxfId="4364"/>
    <tableColumn id="3" xr3:uid="{991D2751-7663-4299-A972-A4374CF7549D}" name="2"/>
    <tableColumn id="4" xr3:uid="{D9E90D6C-9102-4761-B299-D077C7730AE4}" name="Замки" dataDxfId="4363"/>
    <tableColumn id="5" xr3:uid="{FA2262BD-767F-476F-A224-71945A3D665A}" name="А" dataDxfId="4362"/>
    <tableColumn id="6" xr3:uid="{6913E02E-EB8B-4507-BEE3-08DA5AA853E9}" name="Б" dataDxfId="4361"/>
    <tableColumn id="8" xr3:uid="{03436523-EB9B-4C89-A12C-AC3619640DCB}" name="Г" dataDxfId="4360"/>
    <tableColumn id="9" xr3:uid="{A1650CE3-3A55-4D67-A571-EE93225994D2}" name="Д=А*Г" dataDxfId="4359"/>
  </tableColumns>
  <tableStyleInfo name="TableStyleLight9" showFirstColumn="0" showLastColumn="0" showRowStripes="1" showColumnStripes="0"/>
</table>
</file>

<file path=xl/tables/table15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5" xr:uid="{535D1371-CC93-42A3-8DA5-AC96F854EF45}" name="Таблица5741121283542354956637077849198105112119126133140714212835424956637077849198105112119714212835421261331401471541611681751821891962032102172242312382452527142128354249566370778491981051121191267142128354214715416116817518218919620321021722423171626" displayName="Таблица5741121283542354956637077849198105112119126133140714212835424956637077849198105112119714212835421261331401471541611681751821891962032102172242312382452527142128354249566370778491981051121191267142128354214715416116817518218919620321021722423171626" ref="A33:G44" totalsRowShown="0" headerRowDxfId="4358" dataDxfId="4357" tableBorderDxfId="4356">
  <autoFilter ref="A33:G44" xr:uid="{D9A3A8C6-DD7E-4E67-8324-326DE496AAF4}"/>
  <tableColumns count="7">
    <tableColumn id="1" xr3:uid="{70B8FC57-181A-42AC-A7A2-B9A4A476FBA1}" name="Бригада 3" dataDxfId="4355"/>
    <tableColumn id="3" xr3:uid="{07E53752-5941-4AFC-81D9-02B18873D82E}" name="2"/>
    <tableColumn id="4" xr3:uid="{F985E3D7-F07E-4D0E-888C-7231E34CC6A5}" name="Замки" dataDxfId="4354"/>
    <tableColumn id="5" xr3:uid="{9F74A654-03BA-42C8-94F1-4E7B1C28B05B}" name="А" dataDxfId="4353"/>
    <tableColumn id="6" xr3:uid="{42E975CD-757E-43F3-9506-922E6142E4BA}" name="Б" dataDxfId="4352"/>
    <tableColumn id="8" xr3:uid="{8B4DA1A1-700C-421F-A13B-6E66C3570E30}" name="Г" dataDxfId="4351"/>
    <tableColumn id="9" xr3:uid="{C8E34629-A6F2-4CC5-AA72-7E3614EC481B}" name="Д=А*Г" dataDxfId="4350"/>
  </tableColumns>
  <tableStyleInfo name="TableStyleLight9" showFirstColumn="0" showLastColumn="0" showRowStripes="1" showColumnStripes="0"/>
</table>
</file>

<file path=xl/tables/table15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6" xr:uid="{573F8163-2796-4302-B2C8-9702644D1C3C}" name="Таблица5710202734413448556269768390971041111181251321396132027344148556269768390971041111186132027344112513213914615316016717418118819520220921622323023724425161320273441485562697683909710411111812561320273441146153160167174181188195202209216223230613627" displayName="Таблица5710202734413448556269768390971041111181251321396132027344148556269768390971041111186132027344112513213914615316016717418118819520220921622323023724425161320273441485562697683909710411111812561320273441146153160167174181188195202209216223230613627" ref="A23:G32" totalsRowShown="0" headerRowDxfId="4349" dataDxfId="4348" tableBorderDxfId="4347">
  <autoFilter ref="A23:G32" xr:uid="{7D26CE2D-B531-460F-B9AC-785558AACEF6}"/>
  <tableColumns count="7">
    <tableColumn id="1" xr3:uid="{E158DACD-BC5D-4324-9725-EFB00806013D}" name="Бригада 2" dataDxfId="4346"/>
    <tableColumn id="3" xr3:uid="{BF0AC217-05D5-49CA-9542-839278DFAB33}" name="2"/>
    <tableColumn id="4" xr3:uid="{D10166F0-DD3A-40E7-B9DF-B014A0BBB129}" name="Замки" dataDxfId="4345"/>
    <tableColumn id="5" xr3:uid="{944F18BB-272B-447D-8F23-F69415FE95C6}" name="А" dataDxfId="4344"/>
    <tableColumn id="6" xr3:uid="{2871B56C-76E8-4FC7-B811-FE473FFD7DE0}" name="Б" dataDxfId="4343"/>
    <tableColumn id="8" xr3:uid="{FB818DAB-6909-4393-8529-230505CB5AB2}" name="Г" dataDxfId="4342"/>
    <tableColumn id="9" xr3:uid="{4B0E46EC-B206-4B0F-BEBE-BDCB15E6AC20}" name="Д=А*Г" dataDxfId="4341"/>
  </tableColumns>
  <tableStyleInfo name="TableStyleLight9" showFirstColumn="0" showLastColumn="0" showRowStripes="1" showColumnStripes="0"/>
</table>
</file>

<file path=xl/tables/table15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7" xr:uid="{5AC99BE6-AA31-4306-AC13-41C31641926C}" name="Таблица3167101319222528313437404346471013161922252831343740434649524710131619222528313437404346555861646770471013161922818253239324653606774818895102109116123130137411182532394653606774818895102109116411182532391231301371441511581651721791861932002072618" displayName="Таблица3167101319222528313437404346471013161922252831343740434649524710131619222528313437404346555861646770471013161922818253239324653606774818895102109116123130137411182532394653606774818895102109116411182532391231301371441511581651721791861932002072618" ref="A57:D63" totalsRowShown="0">
  <autoFilter ref="A57:D63" xr:uid="{F9595AAF-69FB-45E4-8FB9-3A8F6956DCF2}"/>
  <tableColumns count="4">
    <tableColumn id="1" xr3:uid="{C8C95847-6A86-4B34-8583-BBAA3076DA89}" name="Столбец1"/>
    <tableColumn id="2" xr3:uid="{FBD0C425-7311-4BF5-B015-BA25D07B2452}" name="Столбец2"/>
    <tableColumn id="3" xr3:uid="{D3B2246B-C33D-4F0B-8906-F4FE481790B6}" name="Столбец3"/>
    <tableColumn id="4" xr3:uid="{A1FAD8B6-A514-4051-AE7D-E83EB281F3BB}" name="Столбец4"/>
  </tableColumns>
  <tableStyleInfo name="TableStyleLight9" showFirstColumn="0" showLastColumn="0" showRowStripes="1" showColumnStripes="0"/>
</table>
</file>

<file path=xl/tables/table15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8" xr:uid="{47C9EFAD-8D22-4841-B077-8E5B48C1B2EB}" name="Таблица5919263340334754616875828996103110117124131138512192633404754616875828996103110117512192633401241311381451521591661731801871942012082152222292362432505121926334047546168758289961031101171245121926334014515215916617318018719420120821522222951219619" displayName="Таблица5919263340334754616875828996103110117124131138512192633404754616875828996103110117512192633401241311381451521591661731801871942012082152222292362432505121926334047546168758289961031101171245121926334014515215916617318018719420120821522222951219619" ref="A3:G12" totalsRowShown="0" headerRowDxfId="4340" dataDxfId="4339" tableBorderDxfId="4338">
  <autoFilter ref="A3:G12" xr:uid="{436770F5-06D6-40FC-9732-11328DA1E0BA}"/>
  <tableColumns count="7">
    <tableColumn id="1" xr3:uid="{12910942-17C9-4024-819B-51DEFFAC2481}" name="Бригада 1" dataDxfId="4337"/>
    <tableColumn id="3" xr3:uid="{7B8BCE50-403A-4A9F-8D0C-B6B08B57E72B}" name="2"/>
    <tableColumn id="4" xr3:uid="{E41B09A4-0ADC-4C5E-8D4D-525A40C84A48}" name="Замки" dataDxfId="4336"/>
    <tableColumn id="5" xr3:uid="{6D95F626-801A-4D23-8570-76FEC0C3EA6D}" name="А" dataDxfId="4335"/>
    <tableColumn id="6" xr3:uid="{12743C53-8BE7-4AE6-BB1C-382347E874EC}" name="Б" dataDxfId="4334"/>
    <tableColumn id="8" xr3:uid="{85E3F4E2-0322-4DC5-ACB0-A08257841EB0}" name="Г" dataDxfId="4333"/>
    <tableColumn id="9" xr3:uid="{340D5B90-0A01-41B1-B663-4D328C949D18}" name="Д=А*Г" dataDxfId="4332"/>
  </tableColumns>
  <tableStyleInfo name="TableStyleLight9" showFirstColumn="0" showLastColumn="0" showRowStripes="1" showColumnStripes="0"/>
</table>
</file>

<file path=xl/tables/table15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9" xr:uid="{06E04CC4-A3D0-408F-9E76-08D8ACF5C079}" name="Таблица5710202734413448556269768390971041111181251321396132027344148556269768390971041111186132027344112513213914615316016717418118819520220921622323023724425161320273441485562697683909710411111812561320273441146153160167174181188195202209216223230613620" displayName="Таблица5710202734413448556269768390971041111181251321396132027344148556269768390971041111186132027344112513213914615316016717418118819520220921622323023724425161320273441485562697683909710411111812561320273441146153160167174181188195202209216223230613620" ref="A13:G22" totalsRowShown="0" headerRowDxfId="4331" dataDxfId="4330" tableBorderDxfId="4329">
  <autoFilter ref="A13:G22" xr:uid="{0E7CAF78-4D0C-41A5-A4DF-23B80F7A81E3}"/>
  <tableColumns count="7">
    <tableColumn id="1" xr3:uid="{B07E1ABA-21BD-4276-9F6C-11DFC3DE182C}" name="Бригада 2" dataDxfId="4328"/>
    <tableColumn id="3" xr3:uid="{CEF48DFE-3F2C-4D60-B9A4-9E2BCE0FD4C3}" name="2"/>
    <tableColumn id="4" xr3:uid="{E2180B2E-92F9-49B5-9B54-0423EB87DA66}" name="Замки" dataDxfId="4327"/>
    <tableColumn id="5" xr3:uid="{580E08D1-0614-4F86-85F5-4DB6C69E8074}" name="А" dataDxfId="4326"/>
    <tableColumn id="6" xr3:uid="{979BB19D-E168-4542-A4FA-4F9D2ABFD396}" name="Б" dataDxfId="4325"/>
    <tableColumn id="8" xr3:uid="{EC98B921-605D-4AC8-8EBB-FE2CE093CD6A}" name="Г" dataDxfId="4324"/>
    <tableColumn id="9" xr3:uid="{160BA649-792A-436A-8FE9-BBBB92FD6172}" name="Д=А*Г" dataDxfId="4323"/>
  </tableColumns>
  <tableStyleInfo name="TableStyleLight9" showFirstColumn="0" showLastColumn="0" showRowStripes="1" showColumnStripes="0"/>
</table>
</file>

<file path=xl/tables/table15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0" xr:uid="{31D305E6-BA77-4D4B-AB9E-E054CD9E11A2}" name="Таблица5741121283542354956637077849198105112119126133140714212835424956637077849198105112119714212835421261331401471541611681751821891962032102172242312382452527142128354249566370778491981051121191267142128354214715416116817518218919620321021722423171621" displayName="Таблица5741121283542354956637077849198105112119126133140714212835424956637077849198105112119714212835421261331401471541611681751821891962032102172242312382452527142128354249566370778491981051121191267142128354214715416116817518218919620321021722423171621" ref="A33:G44" totalsRowShown="0" headerRowDxfId="4322" dataDxfId="4321" tableBorderDxfId="4320">
  <autoFilter ref="A33:G44" xr:uid="{D9A3A8C6-DD7E-4E67-8324-326DE496AAF4}"/>
  <tableColumns count="7">
    <tableColumn id="1" xr3:uid="{B8214580-ACE1-4487-A34E-72B717D109B0}" name="Бригада 3" dataDxfId="4319"/>
    <tableColumn id="3" xr3:uid="{946F692F-0E79-464B-B147-BB4BCABD30C7}" name="2"/>
    <tableColumn id="4" xr3:uid="{EBA77AFF-BFF5-4A9F-A114-A36A74F8D19C}" name="Замки" dataDxfId="4318"/>
    <tableColumn id="5" xr3:uid="{CA85FDB8-2869-4423-A698-C09180EC145C}" name="А" dataDxfId="4317"/>
    <tableColumn id="6" xr3:uid="{5E2D2D1A-13F6-4B7F-9B6C-DBA8C90C2831}" name="Б" dataDxfId="4316"/>
    <tableColumn id="8" xr3:uid="{2EB33CA0-DD73-4198-A96A-62E8A45737EC}" name="Г" dataDxfId="4315"/>
    <tableColumn id="9" xr3:uid="{652A0E38-D253-4B5A-826B-3AD79B765540}" name="Д=А*Г" dataDxfId="4314"/>
  </tableColumns>
  <tableStyleInfo name="TableStyleLight9" showFirstColumn="0" showLastColumn="0" showRowStripes="1" showColumnStripes="0"/>
</table>
</file>

<file path=xl/tables/table15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1" xr:uid="{3FB5DC94-4CE5-40F1-A2B1-A20734EE0F08}" name="Таблица5710202734413448556269768390971041111181251321396132027344148556269768390971041111186132027344112513213914615316016717418118819520220921622323023724425161320273441485562697683909710411111812561320273441146153160167174181188195202209216223230613622" displayName="Таблица5710202734413448556269768390971041111181251321396132027344148556269768390971041111186132027344112513213914615316016717418118819520220921622323023724425161320273441485562697683909710411111812561320273441146153160167174181188195202209216223230613622" ref="A23:G32" totalsRowShown="0" headerRowDxfId="4313" dataDxfId="4312" tableBorderDxfId="4311">
  <autoFilter ref="A23:G32" xr:uid="{7D26CE2D-B531-460F-B9AC-785558AACEF6}"/>
  <tableColumns count="7">
    <tableColumn id="1" xr3:uid="{E9CCFDD6-0C55-4ECE-B495-493DDF59EFFC}" name="Бригада 2" dataDxfId="4310"/>
    <tableColumn id="3" xr3:uid="{5650EC87-279B-4512-8C84-9D26CDE2AA6B}" name="2"/>
    <tableColumn id="4" xr3:uid="{B88D343B-B034-4C6B-9F28-680687548951}" name="Замки" dataDxfId="4309"/>
    <tableColumn id="5" xr3:uid="{CF9EDDA2-8F8D-47A9-B92C-4747B1B35EB6}" name="А" dataDxfId="4308"/>
    <tableColumn id="6" xr3:uid="{AA037B9B-5513-4907-8339-8A3577F99AA6}" name="Б" dataDxfId="4307"/>
    <tableColumn id="8" xr3:uid="{90C7D8D6-654E-4454-90EE-73E188F9F0CB}" name="Г" dataDxfId="4306"/>
    <tableColumn id="9" xr3:uid="{007031CB-4EC3-45D4-A964-D28BBCF1226D}" name="Д=А*Г" dataDxfId="4305"/>
  </tableColumns>
  <tableStyleInfo name="TableStyleLight9" showFirstColumn="0" showLastColumn="0" showRowStripes="1" showColumnStripes="0"/>
</table>
</file>

<file path=xl/tables/table15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2" xr:uid="{7601E6A1-6672-4AF9-9555-E437E8ECDC2B}" name="Таблица3167101319222528313437404346471013161922252831343740434649524710131619222528313437404346555861646770471013161922818253239324653606774818895102109116123130137411182532394653606774818895102109116411182532391231301371441511581651721791861932002072613" displayName="Таблица3167101319222528313437404346471013161922252831343740434649524710131619222528313437404346555861646770471013161922818253239324653606774818895102109116123130137411182532394653606774818895102109116411182532391231301371441511581651721791861932002072613" ref="A57:D63" totalsRowShown="0">
  <autoFilter ref="A57:D63" xr:uid="{F9595AAF-69FB-45E4-8FB9-3A8F6956DCF2}"/>
  <tableColumns count="4">
    <tableColumn id="1" xr3:uid="{E92B2196-1875-40BE-9277-08A1C8204CEC}" name="Столбец1"/>
    <tableColumn id="2" xr3:uid="{4D18C66B-3028-4A01-B7D1-DD123BA10208}" name="Столбец2"/>
    <tableColumn id="3" xr3:uid="{24D70AAB-1143-4D0A-9C5F-8DFBB4E37EB5}" name="Столбец3"/>
    <tableColumn id="4" xr3:uid="{0B98F041-A9A3-4117-9415-6426F1D16139}" name="Столбец4"/>
  </tableColumns>
  <tableStyleInfo name="TableStyleLight9" showFirstColumn="0" showLastColumn="0" showRowStripes="1" showColumnStripes="0"/>
</table>
</file>

<file path=xl/tables/table15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3" xr:uid="{81AD2219-AA1B-46F4-B295-48F4C7882EE1}" name="Таблица5919263340334754616875828996103110117124131138512192633404754616875828996103110117512192633401241311381451521591661731801871942012082152222292362432505121926334047546168758289961031101171245121926334014515215916617318018719420120821522222951219614" displayName="Таблица5919263340334754616875828996103110117124131138512192633404754616875828996103110117512192633401241311381451521591661731801871942012082152222292362432505121926334047546168758289961031101171245121926334014515215916617318018719420120821522222951219614" ref="A3:G12" totalsRowShown="0" headerRowDxfId="4304" dataDxfId="4303" tableBorderDxfId="4302">
  <autoFilter ref="A3:G12" xr:uid="{436770F5-06D6-40FC-9732-11328DA1E0BA}"/>
  <tableColumns count="7">
    <tableColumn id="1" xr3:uid="{E14660E8-BF1F-4D59-AF52-E3DF1F496617}" name="Бригада 1" dataDxfId="4301"/>
    <tableColumn id="3" xr3:uid="{F3DD11DC-FAAE-461C-8BAE-38D765868DA7}" name="2"/>
    <tableColumn id="4" xr3:uid="{9816841F-5661-494F-879C-2F243A7EA449}" name="Замки" dataDxfId="4300"/>
    <tableColumn id="5" xr3:uid="{18ADEB01-5937-4F75-8D24-C018DF371944}" name="А" dataDxfId="4299"/>
    <tableColumn id="6" xr3:uid="{4B7B686D-DB36-4A3C-88EB-F06AE3DF4D57}" name="Б" dataDxfId="4298"/>
    <tableColumn id="8" xr3:uid="{C696CBEF-B913-4233-B359-94F20EFF9791}" name="Г" dataDxfId="4297"/>
    <tableColumn id="9" xr3:uid="{9D45FAA5-D256-41FA-B431-EFBBF6B7F112}" name="Д=А*Г" dataDxfId="4296"/>
  </tableColumns>
  <tableStyleInfo name="TableStyleLight9" showFirstColumn="0" showLastColumn="0" showRowStripes="1" showColumnStripes="0"/>
</table>
</file>

<file path=xl/tables/table15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4" xr:uid="{8C67EBF6-45F9-4244-A154-243431C9ACC4}" name="Таблица5710202734413448556269768390971041111181251321396132027344148556269768390971041111186132027344112513213914615316016717418118819520220921622323023724425161320273441485562697683909710411111812561320273441146153160167174181188195202209216223230613615" displayName="Таблица5710202734413448556269768390971041111181251321396132027344148556269768390971041111186132027344112513213914615316016717418118819520220921622323023724425161320273441485562697683909710411111812561320273441146153160167174181188195202209216223230613615" ref="A13:G22" totalsRowShown="0" headerRowDxfId="4295" dataDxfId="4294" tableBorderDxfId="4293">
  <autoFilter ref="A13:G22" xr:uid="{0E7CAF78-4D0C-41A5-A4DF-23B80F7A81E3}"/>
  <tableColumns count="7">
    <tableColumn id="1" xr3:uid="{D106A244-2DEC-4F04-8F1F-EDFF615301D4}" name="Бригада 2" dataDxfId="4292"/>
    <tableColumn id="3" xr3:uid="{719F10EA-353E-4871-9E70-0F5141D238B5}" name="2"/>
    <tableColumn id="4" xr3:uid="{E9C505FE-3583-49CA-814A-8C7D2EB1392E}" name="Замки" dataDxfId="4291"/>
    <tableColumn id="5" xr3:uid="{3235802B-5741-4653-A37E-331F5FFF1A64}" name="А" dataDxfId="4290"/>
    <tableColumn id="6" xr3:uid="{3FC8C796-577D-4225-B131-D877A2895053}" name="Б" dataDxfId="4289"/>
    <tableColumn id="8" xr3:uid="{F990319E-385A-4AD8-98AA-53CEA29B187E}" name="Г" dataDxfId="4288"/>
    <tableColumn id="9" xr3:uid="{32D3B45C-B434-4EF0-AD43-368A1C9044B1}" name="Д=А*Г" dataDxfId="4287"/>
  </tableColumns>
  <tableStyleInfo name="TableStyleLight9" showFirstColumn="0" showLastColumn="0" showRowStripes="1" showColumnStripes="0"/>
</table>
</file>

<file path=xl/tables/table15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5" xr:uid="{7C917876-B519-42EA-A095-28CCFE7455B2}" name="Таблица5741121283542354956637077849198105112119126133140714212835424956637077849198105112119714212835421261331401471541611681751821891962032102172242312382452527142128354249566370778491981051121191267142128354214715416116817518218919620321021722423171616" displayName="Таблица5741121283542354956637077849198105112119126133140714212835424956637077849198105112119714212835421261331401471541611681751821891962032102172242312382452527142128354249566370778491981051121191267142128354214715416116817518218919620321021722423171616" ref="A33:G44" totalsRowShown="0" headerRowDxfId="4286" dataDxfId="4285" tableBorderDxfId="4284">
  <autoFilter ref="A33:G44" xr:uid="{D9A3A8C6-DD7E-4E67-8324-326DE496AAF4}"/>
  <tableColumns count="7">
    <tableColumn id="1" xr3:uid="{8841FC88-49EF-4F80-BFF8-A708B907E461}" name="Бригада 3" dataDxfId="4283"/>
    <tableColumn id="3" xr3:uid="{DD5273DA-AAFB-45DB-B05C-0F35025BC674}" name="2"/>
    <tableColumn id="4" xr3:uid="{0BE8A61B-E32C-490F-94F9-108F6FB211FD}" name="Замки" dataDxfId="4282"/>
    <tableColumn id="5" xr3:uid="{DD8890EB-421A-436B-9AC7-E250578A5AF9}" name="А" dataDxfId="4281"/>
    <tableColumn id="6" xr3:uid="{4CF46D58-3D41-4FCE-9BEC-B63FE2D6AC00}" name="Б" dataDxfId="4280"/>
    <tableColumn id="8" xr3:uid="{918510AF-55D8-496B-8893-FFE5470660EB}" name="Г" dataDxfId="4279"/>
    <tableColumn id="9" xr3:uid="{B2C239E3-5243-4A3B-9888-4970A10B6ED0}" name="Д=А*Г" dataDxfId="4278"/>
  </tableColumns>
  <tableStyleInfo name="TableStyleLight9" showFirstColumn="0" showLastColumn="0" showRowStripes="1" showColumnStripes="0"/>
</table>
</file>

<file path=xl/tables/table15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6" xr:uid="{6006ACDC-1C37-44B3-A15E-A4B811111140}" name="Таблица5710202734413448556269768390971041111181251321396132027344148556269768390971041111186132027344112513213914615316016717418118819520220921622323023724425161320273441485562697683909710411111812561320273441146153160167174181188195202209216223230613617" displayName="Таблица5710202734413448556269768390971041111181251321396132027344148556269768390971041111186132027344112513213914615316016717418118819520220921622323023724425161320273441485562697683909710411111812561320273441146153160167174181188195202209216223230613617" ref="A23:G32" totalsRowShown="0" headerRowDxfId="4277" dataDxfId="4276" tableBorderDxfId="4275">
  <autoFilter ref="A23:G32" xr:uid="{7D26CE2D-B531-460F-B9AC-785558AACEF6}"/>
  <tableColumns count="7">
    <tableColumn id="1" xr3:uid="{0EEB156D-E637-4000-B5D1-59A8A00ED3A4}" name="Бригада 2" dataDxfId="4274"/>
    <tableColumn id="3" xr3:uid="{F35B8F9B-DA6B-47B4-B825-0D9B0C3F7795}" name="2"/>
    <tableColumn id="4" xr3:uid="{145CA068-4764-4E07-B80A-C4A225111E29}" name="Замки" dataDxfId="4273"/>
    <tableColumn id="5" xr3:uid="{87C79F4C-9976-4DA4-99C1-1BCD206E9E95}" name="А" dataDxfId="4272"/>
    <tableColumn id="6" xr3:uid="{D65795D3-FEB4-48DF-B73D-33F34986E5EE}" name="Б" dataDxfId="4271"/>
    <tableColumn id="8" xr3:uid="{50E43FC5-E067-4C60-8411-BCFB1574AC05}" name="Г" dataDxfId="4270"/>
    <tableColumn id="9" xr3:uid="{72A99900-8F9D-4073-9D82-A7AC4D1AC178}" name="Д=А*Г" dataDxfId="4269"/>
  </tableColumns>
  <tableStyleInfo name="TableStyleLight9" showFirstColumn="0" showLastColumn="0" showRowStripes="1" showColumnStripes="0"/>
</table>
</file>

<file path=xl/tables/table15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7" xr:uid="{13632C59-3A30-419F-97EB-F45FE86B735C}" name="Таблица3167101319222528313437404346471013161922252831343740434649524710131619222528313437404346555861646770471013161922818253239324653606774818895102109116123130137411182532394653606774818895102109116411182532391231301371441511581651721791861932002072608" displayName="Таблица3167101319222528313437404346471013161922252831343740434649524710131619222528313437404346555861646770471013161922818253239324653606774818895102109116123130137411182532394653606774818895102109116411182532391231301371441511581651721791861932002072608" ref="A57:D63" totalsRowShown="0">
  <autoFilter ref="A57:D63" xr:uid="{F9595AAF-69FB-45E4-8FB9-3A8F6956DCF2}"/>
  <tableColumns count="4">
    <tableColumn id="1" xr3:uid="{B159E48E-F8B1-49E7-AE6D-BDAA22540093}" name="Столбец1"/>
    <tableColumn id="2" xr3:uid="{FFF5B43D-3A8B-44A6-AC27-49B043E67BAF}" name="Столбец2"/>
    <tableColumn id="3" xr3:uid="{4E186CD0-FAA4-460E-862F-EE9F5B20E103}" name="Столбец3"/>
    <tableColumn id="4" xr3:uid="{FDA13F70-45FB-4469-BF4F-AC59E2A77B50}" name="Столбец4"/>
  </tableColumns>
  <tableStyleInfo name="TableStyleLight9" showFirstColumn="0" showLastColumn="0" showRowStripes="1" showColumnStripes="0"/>
</table>
</file>

<file path=xl/tables/table15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8" xr:uid="{BEEE7AC8-28D4-47C7-99AE-E04E21737E73}" name="Таблица5919263340334754616875828996103110117124131138512192633404754616875828996103110117512192633401241311381451521591661731801871942012082152222292362432505121926334047546168758289961031101171245121926334014515215916617318018719420120821522222951219609" displayName="Таблица5919263340334754616875828996103110117124131138512192633404754616875828996103110117512192633401241311381451521591661731801871942012082152222292362432505121926334047546168758289961031101171245121926334014515215916617318018719420120821522222951219609" ref="A3:G12" totalsRowShown="0" headerRowDxfId="4268" dataDxfId="4267" tableBorderDxfId="4266">
  <autoFilter ref="A3:G12" xr:uid="{436770F5-06D6-40FC-9732-11328DA1E0BA}"/>
  <tableColumns count="7">
    <tableColumn id="1" xr3:uid="{A311FE5C-7D7C-445D-B5A8-C46B9028AC79}" name="Бригада 1" dataDxfId="4265"/>
    <tableColumn id="3" xr3:uid="{EE1D6A0F-F943-4C21-9A2F-FBBF2341BA7B}" name="2"/>
    <tableColumn id="4" xr3:uid="{D0DA5E4F-A0F1-4878-AEEB-F6FF3977796E}" name="Замки" dataDxfId="4264"/>
    <tableColumn id="5" xr3:uid="{09498A0F-0136-499E-86AD-240C642C72C2}" name="А" dataDxfId="4263"/>
    <tableColumn id="6" xr3:uid="{690436F8-3327-4DA7-BB06-4D2BB485DC90}" name="Б" dataDxfId="4262"/>
    <tableColumn id="8" xr3:uid="{9AA1EA2D-0C87-4B11-9E76-C0800C6B7364}" name="Г" dataDxfId="4261"/>
    <tableColumn id="9" xr3:uid="{155A41E8-48EF-4400-A4E5-78DA9C103B0E}" name="Д=А*Г" dataDxfId="4260"/>
  </tableColumns>
  <tableStyleInfo name="TableStyleLight9" showFirstColumn="0" showLastColumn="0" showRowStripes="1" showColumnStripes="0"/>
</table>
</file>

<file path=xl/tables/table15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9" xr:uid="{0275261B-AA8A-400A-8654-CBADD21C4EA4}" name="Таблица5710202734413448556269768390971041111181251321396132027344148556269768390971041111186132027344112513213914615316016717418118819520220921622323023724425161320273441485562697683909710411111812561320273441146153160167174181188195202209216223230613610" displayName="Таблица5710202734413448556269768390971041111181251321396132027344148556269768390971041111186132027344112513213914615316016717418118819520220921622323023724425161320273441485562697683909710411111812561320273441146153160167174181188195202209216223230613610" ref="A13:G22" totalsRowShown="0" headerRowDxfId="4259" dataDxfId="4258" tableBorderDxfId="4257">
  <autoFilter ref="A13:G22" xr:uid="{0E7CAF78-4D0C-41A5-A4DF-23B80F7A81E3}"/>
  <tableColumns count="7">
    <tableColumn id="1" xr3:uid="{57CAB3A0-1219-40EC-BC60-88A37314D48C}" name="Бригада 2" dataDxfId="4256"/>
    <tableColumn id="3" xr3:uid="{21579CA5-9E19-4297-A57A-F29EDCBFD787}" name="2"/>
    <tableColumn id="4" xr3:uid="{05C83B23-CB58-4AF7-A71A-ACE45588506A}" name="Замки" dataDxfId="4255"/>
    <tableColumn id="5" xr3:uid="{BCDC83E2-D283-4993-8002-D5DE112BBDA7}" name="А" dataDxfId="4254"/>
    <tableColumn id="6" xr3:uid="{F47B1568-7702-414B-BB1E-863664A8B94D}" name="Б" dataDxfId="4253"/>
    <tableColumn id="8" xr3:uid="{8FD50E17-2CF9-426B-B2BE-C7266FFEFC6C}" name="Г" dataDxfId="4252"/>
    <tableColumn id="9" xr3:uid="{D161B663-2CBB-44D2-B1FB-97D6FE4D116C}" name="Д=А*Г" dataDxfId="4251"/>
  </tableColumns>
  <tableStyleInfo name="TableStyleLight9" showFirstColumn="0" showLastColumn="0" showRowStripes="1" showColumnStripes="0"/>
</table>
</file>

<file path=xl/tables/table15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0" xr:uid="{A744AFC6-8069-46ED-852D-716806A72EA7}" name="Таблица5741121283542354956637077849198105112119126133140714212835424956637077849198105112119714212835421261331401471541611681751821891962032102172242312382452527142128354249566370778491981051121191267142128354214715416116817518218919620321021722423171611" displayName="Таблица5741121283542354956637077849198105112119126133140714212835424956637077849198105112119714212835421261331401471541611681751821891962032102172242312382452527142128354249566370778491981051121191267142128354214715416116817518218919620321021722423171611" ref="A33:G44" totalsRowShown="0" headerRowDxfId="4250" dataDxfId="4249" tableBorderDxfId="4248">
  <autoFilter ref="A33:G44" xr:uid="{D9A3A8C6-DD7E-4E67-8324-326DE496AAF4}"/>
  <tableColumns count="7">
    <tableColumn id="1" xr3:uid="{B71890F8-6713-4BB2-96E6-C0C8EA1008C5}" name="Бригада 3" dataDxfId="4247"/>
    <tableColumn id="3" xr3:uid="{621740C9-6FD8-45C8-AF1D-1951F222DBC4}" name="2"/>
    <tableColumn id="4" xr3:uid="{644CF287-9EAC-46D4-BD61-64ADCF272ECF}" name="Замки" dataDxfId="4246"/>
    <tableColumn id="5" xr3:uid="{BCC7E110-0DE0-4267-A623-296CE6B7BB15}" name="А" dataDxfId="4245"/>
    <tableColumn id="6" xr3:uid="{C0C167FC-0A9E-445D-8E9A-4887730BEDC0}" name="Б" dataDxfId="4244"/>
    <tableColumn id="8" xr3:uid="{23C5540C-0B28-43AD-8B56-F7F0B8B6061D}" name="Г" dataDxfId="4243"/>
    <tableColumn id="9" xr3:uid="{513BD23B-515B-4657-80C2-DB54ABF223F9}" name="Д=А*Г" dataDxfId="4242"/>
  </tableColumns>
  <tableStyleInfo name="TableStyleLight9" showFirstColumn="0" showLastColumn="0" showRowStripes="1" showColumnStripes="0"/>
</table>
</file>

<file path=xl/tables/table15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1" xr:uid="{92E37751-C4EC-4B53-820F-B4C90235E2BA}" name="Таблица5710202734413448556269768390971041111181251321396132027344148556269768390971041111186132027344112513213914615316016717418118819520220921622323023724425161320273441485562697683909710411111812561320273441146153160167174181188195202209216223230613612" displayName="Таблица5710202734413448556269768390971041111181251321396132027344148556269768390971041111186132027344112513213914615316016717418118819520220921622323023724425161320273441485562697683909710411111812561320273441146153160167174181188195202209216223230613612" ref="A23:G32" totalsRowShown="0" headerRowDxfId="4241" dataDxfId="4240" tableBorderDxfId="4239">
  <autoFilter ref="A23:G32" xr:uid="{7D26CE2D-B531-460F-B9AC-785558AACEF6}"/>
  <tableColumns count="7">
    <tableColumn id="1" xr3:uid="{5337327E-0616-4F07-855F-64EF6487E2C7}" name="Бригада 2" dataDxfId="4238"/>
    <tableColumn id="3" xr3:uid="{181591B2-6C87-4125-9BE1-DAEA02CED0A2}" name="2"/>
    <tableColumn id="4" xr3:uid="{32D4368B-F353-405F-8323-4FD04A0612E6}" name="Замки" dataDxfId="4237"/>
    <tableColumn id="5" xr3:uid="{76608A78-BE14-46CD-9719-73B380069FCB}" name="А" dataDxfId="4236"/>
    <tableColumn id="6" xr3:uid="{316E2324-7972-427E-8344-F6841168CB08}" name="Б" dataDxfId="4235"/>
    <tableColumn id="8" xr3:uid="{C0A0BD27-C8D1-4831-A3EE-DB5199F973D9}" name="Г" dataDxfId="4234"/>
    <tableColumn id="9" xr3:uid="{417405A9-A55C-466C-97E6-337AEE2F2E63}" name="Д=А*Г" dataDxfId="4233"/>
  </tableColumns>
  <tableStyleInfo name="TableStyleLight9" showFirstColumn="0" showLastColumn="0" showRowStripes="1" showColumnStripes="0"/>
</table>
</file>

<file path=xl/tables/table15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2" xr:uid="{616AF687-E4A0-4ADC-8F67-4C20278CC878}" name="Таблица3167101319222528313437404346471013161922252831343740434649524710131619222528313437404346555861646770471013161922818253239324653606774818895102109116123130137411182532394653606774818895102109116411182532391231301371441511581651721791861932002072603" displayName="Таблица3167101319222528313437404346471013161922252831343740434649524710131619222528313437404346555861646770471013161922818253239324653606774818895102109116123130137411182532394653606774818895102109116411182532391231301371441511581651721791861932002072603" ref="A57:D64" totalsRowShown="0">
  <autoFilter ref="A57:D64" xr:uid="{F9595AAF-69FB-45E4-8FB9-3A8F6956DCF2}"/>
  <tableColumns count="4">
    <tableColumn id="1" xr3:uid="{FFCFD0DA-0CE3-46FE-8960-2974E90D1B52}" name="Столбец1"/>
    <tableColumn id="2" xr3:uid="{E1D6854F-B36C-4711-98F5-6BA4FCA095D0}" name="Столбец2"/>
    <tableColumn id="3" xr3:uid="{75F3C972-31FE-4128-B8EB-6FE0E332C1C2}" name="Столбец3"/>
    <tableColumn id="4" xr3:uid="{3C58B13B-3AC0-4567-8E74-83729E0E3BE8}" name="Столбец4"/>
  </tableColumns>
  <tableStyleInfo name="TableStyleLight9" showFirstColumn="0" showLastColumn="0" showRowStripes="1" showColumnStripes="0"/>
</table>
</file>

<file path=xl/tables/table15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3" xr:uid="{BE9E309C-B97E-48C0-96AB-091C1CFB5015}" name="Таблица5919263340334754616875828996103110117124131138512192633404754616875828996103110117512192633401241311381451521591661731801871942012082152222292362432505121926334047546168758289961031101171245121926334014515215916617318018719420120821522222951219604" displayName="Таблица5919263340334754616875828996103110117124131138512192633404754616875828996103110117512192633401241311381451521591661731801871942012082152222292362432505121926334047546168758289961031101171245121926334014515215916617318018719420120821522222951219604" ref="A3:G12" totalsRowShown="0" headerRowDxfId="4232" dataDxfId="4231" tableBorderDxfId="4230">
  <autoFilter ref="A3:G12" xr:uid="{436770F5-06D6-40FC-9732-11328DA1E0BA}"/>
  <tableColumns count="7">
    <tableColumn id="1" xr3:uid="{DB368693-3BFE-41FA-8F94-2C58CC166FCA}" name="Бригада 1" dataDxfId="4229"/>
    <tableColumn id="3" xr3:uid="{6844243A-3485-4BA4-9A2D-6A7BAFABEA9B}" name="2"/>
    <tableColumn id="4" xr3:uid="{1187AAEF-9460-4336-BA7B-7DD3394D294B}" name="Замки" dataDxfId="4228"/>
    <tableColumn id="5" xr3:uid="{3B7C2121-C850-496C-B5C5-B44C17B75ACF}" name="А" dataDxfId="4227"/>
    <tableColumn id="6" xr3:uid="{2C4CC4CC-A342-4047-A33A-DD5B391EAF62}" name="Б" dataDxfId="4226"/>
    <tableColumn id="8" xr3:uid="{23638B79-0A03-4A1B-977A-18369EB643F0}" name="Г" dataDxfId="4225"/>
    <tableColumn id="9" xr3:uid="{ED5DAD19-13CD-432F-ABC3-656FAC6F5EA6}" name="Д=А*Г" dataDxfId="4224"/>
  </tableColumns>
  <tableStyleInfo name="TableStyleLight9" showFirstColumn="0" showLastColumn="0" showRowStripes="1" showColumnStripes="0"/>
</table>
</file>

<file path=xl/tables/table15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4" xr:uid="{6981518D-B7E4-4E2B-A3FC-520B694F7A18}" name="Таблица5710202734413448556269768390971041111181251321396132027344148556269768390971041111186132027344112513213914615316016717418118819520220921622323023724425161320273441485562697683909710411111812561320273441146153160167174181188195202209216223230613605" displayName="Таблица5710202734413448556269768390971041111181251321396132027344148556269768390971041111186132027344112513213914615316016717418118819520220921622323023724425161320273441485562697683909710411111812561320273441146153160167174181188195202209216223230613605" ref="A13:G22" totalsRowShown="0" headerRowDxfId="4223" dataDxfId="4222" tableBorderDxfId="4221">
  <autoFilter ref="A13:G22" xr:uid="{0E7CAF78-4D0C-41A5-A4DF-23B80F7A81E3}"/>
  <tableColumns count="7">
    <tableColumn id="1" xr3:uid="{EDB69D9B-CB6C-41AD-8B38-75285B27A6DE}" name="Бригада 2" dataDxfId="4220"/>
    <tableColumn id="3" xr3:uid="{2C7C1596-337C-4659-821D-EE5C0225A10B}" name="2"/>
    <tableColumn id="4" xr3:uid="{94C6AC7B-3BF4-4199-8997-4E0F2916834D}" name="Замки" dataDxfId="4219"/>
    <tableColumn id="5" xr3:uid="{AECF2431-E613-4F31-B36B-986556260C9E}" name="А" dataDxfId="4218"/>
    <tableColumn id="6" xr3:uid="{F3531170-5EC5-481C-8D0B-FADF7C66B38E}" name="Б" dataDxfId="4217"/>
    <tableColumn id="8" xr3:uid="{12D9C6D0-4B73-4507-B0F8-58821E95B9CB}" name="Г" dataDxfId="4216"/>
    <tableColumn id="9" xr3:uid="{747C370E-2084-4366-9837-56AB9D00B793}" name="Д=А*Г" dataDxfId="4215"/>
  </tableColumns>
  <tableStyleInfo name="TableStyleLight9" showFirstColumn="0" showLastColumn="0" showRowStripes="1" showColumnStripes="0"/>
</table>
</file>

<file path=xl/tables/table15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5" xr:uid="{6E975BEE-5A32-4220-9BD4-D01D8B073CF3}" name="Таблица5741121283542354956637077849198105112119126133140714212835424956637077849198105112119714212835421261331401471541611681751821891962032102172242312382452527142128354249566370778491981051121191267142128354214715416116817518218919620321021722423171606" displayName="Таблица5741121283542354956637077849198105112119126133140714212835424956637077849198105112119714212835421261331401471541611681751821891962032102172242312382452527142128354249566370778491981051121191267142128354214715416116817518218919620321021722423171606" ref="A33:G44" totalsRowShown="0" headerRowDxfId="4214" dataDxfId="4213" tableBorderDxfId="4212">
  <autoFilter ref="A33:G44" xr:uid="{D9A3A8C6-DD7E-4E67-8324-326DE496AAF4}"/>
  <tableColumns count="7">
    <tableColumn id="1" xr3:uid="{960DA535-336A-4E55-A7BC-0E13BC93B086}" name="Бригада 3" dataDxfId="4211"/>
    <tableColumn id="3" xr3:uid="{F012B8B1-2F9A-4719-9470-19F76F855C8B}" name="2"/>
    <tableColumn id="4" xr3:uid="{EB1680B2-373E-45C9-A130-9CD2A7E4F3A7}" name="Замки" dataDxfId="4210"/>
    <tableColumn id="5" xr3:uid="{BA63B9EF-8287-4EED-B241-4984ED5B6CA7}" name="А" dataDxfId="4209"/>
    <tableColumn id="6" xr3:uid="{428DA3DF-81C3-4DEB-8A7D-DBE180EFA35B}" name="Б" dataDxfId="4208"/>
    <tableColumn id="8" xr3:uid="{900965AE-02FF-459B-B502-E176875BDBBF}" name="Г" dataDxfId="4207"/>
    <tableColumn id="9" xr3:uid="{1FF7C812-66F0-4957-9187-0CEDD272CC80}" name="Д=А*Г" dataDxfId="4206"/>
  </tableColumns>
  <tableStyleInfo name="TableStyleLight9" showFirstColumn="0" showLastColumn="0" showRowStripes="1" showColumnStripes="0"/>
</table>
</file>

<file path=xl/tables/table15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6" xr:uid="{4C38D9CE-FD45-4476-8F72-C23A6456F9BC}" name="Таблица5710202734413448556269768390971041111181251321396132027344148556269768390971041111186132027344112513213914615316016717418118819520220921622323023724425161320273441485562697683909710411111812561320273441146153160167174181188195202209216223230613607" displayName="Таблица5710202734413448556269768390971041111181251321396132027344148556269768390971041111186132027344112513213914615316016717418118819520220921622323023724425161320273441485562697683909710411111812561320273441146153160167174181188195202209216223230613607" ref="A23:G32" totalsRowShown="0" headerRowDxfId="4205" dataDxfId="4204" tableBorderDxfId="4203">
  <autoFilter ref="A23:G32" xr:uid="{7D26CE2D-B531-460F-B9AC-785558AACEF6}"/>
  <tableColumns count="7">
    <tableColumn id="1" xr3:uid="{04438A4C-DA81-4E9E-8C88-407FFA638D1E}" name="Бригада 2" dataDxfId="4202"/>
    <tableColumn id="3" xr3:uid="{33495EB1-2EEB-472A-9863-733015949822}" name="2"/>
    <tableColumn id="4" xr3:uid="{119C4F2B-4A26-4E78-8863-D0B7EA0184F7}" name="Замки" dataDxfId="4201"/>
    <tableColumn id="5" xr3:uid="{4F0E5238-B44F-49F8-889C-C3DF078B4154}" name="А" dataDxfId="4200"/>
    <tableColumn id="6" xr3:uid="{B9AB6D1C-4D62-4B82-B903-6FA61C744488}" name="Б" dataDxfId="4199"/>
    <tableColumn id="8" xr3:uid="{E5652020-6C02-466C-8401-6DCC978188BE}" name="Г" dataDxfId="4198"/>
    <tableColumn id="9" xr3:uid="{093E3A33-9DFA-402D-BAA5-B9A544DACCBC}" name="Д=А*Г" dataDxfId="4197"/>
  </tableColumns>
  <tableStyleInfo name="TableStyleLight9" showFirstColumn="0" showLastColumn="0" showRowStripes="1" showColumnStripes="0"/>
</table>
</file>

<file path=xl/tables/table15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7" xr:uid="{EDD69502-161B-4F3E-BE76-B6F5D270C637}" name="Таблица3167101319222528313437404346471013161922252831343740434649524710131619222528313437404346555861646770471013161922818253239324653606774818895102109116123130137411182532394653606774818895102109116411182532391231301371441511581651721791861932002072598" displayName="Таблица3167101319222528313437404346471013161922252831343740434649524710131619222528313437404346555861646770471013161922818253239324653606774818895102109116123130137411182532394653606774818895102109116411182532391231301371441511581651721791861932002072598" ref="A57:D63" totalsRowShown="0">
  <autoFilter ref="A57:D63" xr:uid="{F9595AAF-69FB-45E4-8FB9-3A8F6956DCF2}"/>
  <tableColumns count="4">
    <tableColumn id="1" xr3:uid="{ECEED75B-A52F-430F-A3F0-63A7ECA3E92D}" name="Столбец1"/>
    <tableColumn id="2" xr3:uid="{423A0EEC-6488-4D42-8F8C-B5AE8F719AEA}" name="Столбец2"/>
    <tableColumn id="3" xr3:uid="{ED33113C-081F-49B1-8AB4-1C429F42A818}" name="Столбец3"/>
    <tableColumn id="4" xr3:uid="{EBCD73E3-5A9C-4072-A9C4-76F00B5BAD3A}" name="Столбец4"/>
  </tableColumns>
  <tableStyleInfo name="TableStyleLight9" showFirstColumn="0" showLastColumn="0" showRowStripes="1" showColumnStripes="0"/>
</table>
</file>

<file path=xl/tables/table15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8" xr:uid="{331AF82E-A1CB-412E-BD3E-7F4710636799}" name="Таблица5919263340334754616875828996103110117124131138512192633404754616875828996103110117512192633401241311381451521591661731801871942012082152222292362432505121926334047546168758289961031101171245121926334014515215916617318018719420120821522222951219599" displayName="Таблица5919263340334754616875828996103110117124131138512192633404754616875828996103110117512192633401241311381451521591661731801871942012082152222292362432505121926334047546168758289961031101171245121926334014515215916617318018719420120821522222951219599" ref="A3:G12" totalsRowShown="0" headerRowDxfId="4196" dataDxfId="4195" tableBorderDxfId="4194">
  <autoFilter ref="A3:G12" xr:uid="{436770F5-06D6-40FC-9732-11328DA1E0BA}"/>
  <tableColumns count="7">
    <tableColumn id="1" xr3:uid="{F207EBD0-81D1-4F3D-8BC4-FC825ED84173}" name="Бригада 1" dataDxfId="4193"/>
    <tableColumn id="3" xr3:uid="{7CFAC3C8-ED89-422D-AB16-456CCBCBB998}" name="2"/>
    <tableColumn id="4" xr3:uid="{8304A47C-6949-41C4-8DD1-49116541D978}" name="Замки" dataDxfId="4192"/>
    <tableColumn id="5" xr3:uid="{4B912FA7-4520-44F8-A21B-467E93528D88}" name="А" dataDxfId="4191"/>
    <tableColumn id="6" xr3:uid="{3402C831-6CA8-4596-888B-CE086E5763D6}" name="Б" dataDxfId="4190"/>
    <tableColumn id="8" xr3:uid="{81509F77-CAA7-4873-A374-DE52DD466ADF}" name="Г" dataDxfId="4189"/>
    <tableColumn id="9" xr3:uid="{C014817D-4043-434A-9B31-DC44ABD42FE6}" name="Д=А*Г" dataDxfId="4188"/>
  </tableColumns>
  <tableStyleInfo name="TableStyleLight9" showFirstColumn="0" showLastColumn="0" showRowStripes="1" showColumnStripes="0"/>
</table>
</file>

<file path=xl/tables/table15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9" xr:uid="{393BAC5A-448A-4503-BF64-955095DAAA29}" name="Таблица5710202734413448556269768390971041111181251321396132027344148556269768390971041111186132027344112513213914615316016717418118819520220921622323023724425161320273441485562697683909710411111812561320273441146153160167174181188195202209216223230613600" displayName="Таблица5710202734413448556269768390971041111181251321396132027344148556269768390971041111186132027344112513213914615316016717418118819520220921622323023724425161320273441485562697683909710411111812561320273441146153160167174181188195202209216223230613600" ref="A13:G22" totalsRowShown="0" headerRowDxfId="4187" dataDxfId="4186" tableBorderDxfId="4185">
  <autoFilter ref="A13:G22" xr:uid="{0E7CAF78-4D0C-41A5-A4DF-23B80F7A81E3}"/>
  <tableColumns count="7">
    <tableColumn id="1" xr3:uid="{2D735460-5720-43EC-B087-E348048D7987}" name="Бригада 2" dataDxfId="4184"/>
    <tableColumn id="3" xr3:uid="{1528EA64-2377-41A9-A4F4-D6B47878F1DC}" name="2"/>
    <tableColumn id="4" xr3:uid="{CDD02DA5-6B59-45FC-A2B6-85215794D92B}" name="Замки" dataDxfId="4183"/>
    <tableColumn id="5" xr3:uid="{144DBFBF-ABC1-4BFA-A890-243E0A484001}" name="А" dataDxfId="4182"/>
    <tableColumn id="6" xr3:uid="{1DE85A78-C6C3-4B93-934C-7CE75AFC8F4A}" name="Б" dataDxfId="4181"/>
    <tableColumn id="8" xr3:uid="{29B47B2E-279B-460C-B13C-7FEDAF885429}" name="Г" dataDxfId="4180"/>
    <tableColumn id="9" xr3:uid="{1F32DC06-3830-435C-9DB6-948E1323EE8B}" name="Д=А*Г" dataDxfId="4179"/>
  </tableColumns>
  <tableStyleInfo name="TableStyleLight9" showFirstColumn="0" showLastColumn="0" showRowStripes="1" showColumnStripes="0"/>
</table>
</file>

<file path=xl/tables/table15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0" xr:uid="{C02C5668-EDD2-45B9-8C90-CB415078F7BA}" name="Таблица5741121283542354956637077849198105112119126133140714212835424956637077849198105112119714212835421261331401471541611681751821891962032102172242312382452527142128354249566370778491981051121191267142128354214715416116817518218919620321021722423171601" displayName="Таблица5741121283542354956637077849198105112119126133140714212835424956637077849198105112119714212835421261331401471541611681751821891962032102172242312382452527142128354249566370778491981051121191267142128354214715416116817518218919620321021722423171601" ref="A33:G44" totalsRowShown="0" headerRowDxfId="4178" dataDxfId="4177" tableBorderDxfId="4176">
  <autoFilter ref="A33:G44" xr:uid="{D9A3A8C6-DD7E-4E67-8324-326DE496AAF4}"/>
  <tableColumns count="7">
    <tableColumn id="1" xr3:uid="{2B679AA2-FBAE-4A6E-836C-417713AAE9B7}" name="Бригада 3" dataDxfId="4175"/>
    <tableColumn id="3" xr3:uid="{EDF80B0C-4B53-4E7F-97B1-791827F3F461}" name="2"/>
    <tableColumn id="4" xr3:uid="{196066A4-159F-4C6B-A0B4-01B6787A7F20}" name="Замки" dataDxfId="4174"/>
    <tableColumn id="5" xr3:uid="{65757801-A485-41E5-948E-2033B9294889}" name="А" dataDxfId="4173"/>
    <tableColumn id="6" xr3:uid="{F8AE6B1D-628A-4B76-95C1-F7E211842D1D}" name="Б" dataDxfId="4172"/>
    <tableColumn id="8" xr3:uid="{B654DB69-58BA-4201-9FE0-554A55F820B2}" name="Г" dataDxfId="4171"/>
    <tableColumn id="9" xr3:uid="{C74B6ECC-EFA5-48E4-8A04-46125F848A28}" name="Д=А*Г" dataDxfId="4170"/>
  </tableColumns>
  <tableStyleInfo name="TableStyleLight9" showFirstColumn="0" showLastColumn="0" showRowStripes="1" showColumnStripes="0"/>
</table>
</file>

<file path=xl/tables/table15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1" xr:uid="{67C641C9-B9E6-4A5C-829F-C9A98CB55BD1}" name="Таблица5710202734413448556269768390971041111181251321396132027344148556269768390971041111186132027344112513213914615316016717418118819520220921622323023724425161320273441485562697683909710411111812561320273441146153160167174181188195202209216223230613602" displayName="Таблица5710202734413448556269768390971041111181251321396132027344148556269768390971041111186132027344112513213914615316016717418118819520220921622323023724425161320273441485562697683909710411111812561320273441146153160167174181188195202209216223230613602" ref="A23:G32" totalsRowShown="0" headerRowDxfId="4169" dataDxfId="4168" tableBorderDxfId="4167">
  <autoFilter ref="A23:G32" xr:uid="{7D26CE2D-B531-460F-B9AC-785558AACEF6}"/>
  <tableColumns count="7">
    <tableColumn id="1" xr3:uid="{5DF3E466-43FE-43C0-B269-F473C5842879}" name="Бригада 2" dataDxfId="4166"/>
    <tableColumn id="3" xr3:uid="{3457BC73-CED7-4CCF-A984-34B81AF4838F}" name="2"/>
    <tableColumn id="4" xr3:uid="{F4BAB02E-98B6-4A19-9AE5-8ED6BE198211}" name="Замки" dataDxfId="4165"/>
    <tableColumn id="5" xr3:uid="{507396D6-EC2B-41BA-9630-8C7B4A009A2C}" name="А" dataDxfId="4164"/>
    <tableColumn id="6" xr3:uid="{3BC63FCC-8C04-44DB-ADC5-7AF4C53AD3A8}" name="Б" dataDxfId="4163"/>
    <tableColumn id="8" xr3:uid="{2F545F0D-CACB-400E-9E9C-82671988142B}" name="Г" dataDxfId="4162"/>
    <tableColumn id="9" xr3:uid="{34A1CD7A-C721-4346-A983-C734357BC597}" name="Д=А*Г" dataDxfId="4161"/>
  </tableColumns>
  <tableStyleInfo name="TableStyleLight9" showFirstColumn="0" showLastColumn="0" showRowStripes="1" showColumnStripes="0"/>
</table>
</file>

<file path=xl/tables/table15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2" xr:uid="{43220A8C-B3C9-4414-BA26-5042373CA61D}" name="Таблица3167101319222528313437404346471013161922252831343740434649524710131619222528313437404346555861646770471013161922818253239324653606774818895102109116123130137411182532394653606774818895102109116411182532391231301371441511581651721791861932002072593" displayName="Таблица3167101319222528313437404346471013161922252831343740434649524710131619222528313437404346555861646770471013161922818253239324653606774818895102109116123130137411182532394653606774818895102109116411182532391231301371441511581651721791861932002072593" ref="A57:D63" totalsRowShown="0">
  <autoFilter ref="A57:D63" xr:uid="{F9595AAF-69FB-45E4-8FB9-3A8F6956DCF2}"/>
  <tableColumns count="4">
    <tableColumn id="1" xr3:uid="{837102EF-EBB1-4070-AE52-07E5DE9ED2E9}" name="Столбец1"/>
    <tableColumn id="2" xr3:uid="{253ED445-E02F-47D2-ADD0-62DE60035FE3}" name="Столбец2"/>
    <tableColumn id="3" xr3:uid="{28F8C048-7BFA-492A-AD25-36CFE49A284B}" name="Столбец3"/>
    <tableColumn id="4" xr3:uid="{096972E4-7A6A-4EE3-A709-46D82B794B9A}" name="Столбец4"/>
  </tableColumns>
  <tableStyleInfo name="TableStyleLight9" showFirstColumn="0" showLastColumn="0" showRowStripes="1" showColumnStripes="0"/>
</table>
</file>

<file path=xl/tables/table15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3" xr:uid="{95839942-1881-4FC2-AFC0-9A3F454AB7A2}" name="Таблица5919263340334754616875828996103110117124131138512192633404754616875828996103110117512192633401241311381451521591661731801871942012082152222292362432505121926334047546168758289961031101171245121926334014515215916617318018719420120821522222951219594" displayName="Таблица5919263340334754616875828996103110117124131138512192633404754616875828996103110117512192633401241311381451521591661731801871942012082152222292362432505121926334047546168758289961031101171245121926334014515215916617318018719420120821522222951219594" ref="A3:G12" totalsRowShown="0" headerRowDxfId="4160" dataDxfId="4159" tableBorderDxfId="4158">
  <autoFilter ref="A3:G12" xr:uid="{436770F5-06D6-40FC-9732-11328DA1E0BA}"/>
  <tableColumns count="7">
    <tableColumn id="1" xr3:uid="{AA555FDD-7D2F-4643-9189-6E9F26492A88}" name="Бригада 1" dataDxfId="4157"/>
    <tableColumn id="3" xr3:uid="{97ECD7C0-FE20-476C-A44D-9B82BB876B28}" name="2"/>
    <tableColumn id="4" xr3:uid="{5F9DCC9B-1EE3-43F7-B555-8A3BD5D93763}" name="Замки" dataDxfId="4156"/>
    <tableColumn id="5" xr3:uid="{E828E182-383D-43B6-BFA3-6FA7290BA231}" name="А" dataDxfId="4155"/>
    <tableColumn id="6" xr3:uid="{6F374100-E33A-4C39-BE09-4B2222D3D034}" name="Б" dataDxfId="4154"/>
    <tableColumn id="8" xr3:uid="{BD4F049A-B945-4310-AB22-2C8B21593AEE}" name="Г" dataDxfId="4153"/>
    <tableColumn id="9" xr3:uid="{4CCC7F5A-3B6B-4656-95B9-464EC5FEE711}" name="Д=А*Г" dataDxfId="4152"/>
  </tableColumns>
  <tableStyleInfo name="TableStyleLight9" showFirstColumn="0" showLastColumn="0" showRowStripes="1" showColumnStripes="0"/>
</table>
</file>

<file path=xl/tables/table15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4" xr:uid="{23E46E07-8A05-49E1-B9A7-F6681B3AE9FF}" name="Таблица5710202734413448556269768390971041111181251321396132027344148556269768390971041111186132027344112513213914615316016717418118819520220921622323023724425161320273441485562697683909710411111812561320273441146153160167174181188195202209216223230613595" displayName="Таблица5710202734413448556269768390971041111181251321396132027344148556269768390971041111186132027344112513213914615316016717418118819520220921622323023724425161320273441485562697683909710411111812561320273441146153160167174181188195202209216223230613595" ref="A13:G22" totalsRowShown="0" headerRowDxfId="4151" dataDxfId="4150" tableBorderDxfId="4149">
  <autoFilter ref="A13:G22" xr:uid="{0E7CAF78-4D0C-41A5-A4DF-23B80F7A81E3}"/>
  <tableColumns count="7">
    <tableColumn id="1" xr3:uid="{E307F732-AC06-44A3-B5C4-9CC6061C8538}" name="Бригада 2" dataDxfId="4148"/>
    <tableColumn id="3" xr3:uid="{9D459116-01D2-4FCB-8AB3-78C906272C4D}" name="2"/>
    <tableColumn id="4" xr3:uid="{F8FC69BC-DE1F-455A-9CEF-9716A08463B6}" name="Замки" dataDxfId="4147"/>
    <tableColumn id="5" xr3:uid="{6C7BFF7D-C290-45EE-86F6-086E11A0C3DB}" name="А" dataDxfId="4146"/>
    <tableColumn id="6" xr3:uid="{C333BD54-4C21-4359-BC26-BEA68D16AE36}" name="Б" dataDxfId="4145"/>
    <tableColumn id="8" xr3:uid="{5A399887-7BAA-4AD8-9FC5-ED46A13DB559}" name="Г" dataDxfId="4144"/>
    <tableColumn id="9" xr3:uid="{02564667-E57B-482C-ADAD-C23FE3476858}" name="Д=А*Г" dataDxfId="4143"/>
  </tableColumns>
  <tableStyleInfo name="TableStyleLight9" showFirstColumn="0" showLastColumn="0" showRowStripes="1" showColumnStripes="0"/>
</table>
</file>

<file path=xl/tables/table15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5" xr:uid="{73319EBB-BA35-4021-B793-1F3802B800C8}" name="Таблица5741121283542354956637077849198105112119126133140714212835424956637077849198105112119714212835421261331401471541611681751821891962032102172242312382452527142128354249566370778491981051121191267142128354214715416116817518218919620321021722423171596" displayName="Таблица5741121283542354956637077849198105112119126133140714212835424956637077849198105112119714212835421261331401471541611681751821891962032102172242312382452527142128354249566370778491981051121191267142128354214715416116817518218919620321021722423171596" ref="A33:G44" totalsRowShown="0" headerRowDxfId="4142" dataDxfId="4141" tableBorderDxfId="4140">
  <autoFilter ref="A33:G44" xr:uid="{D9A3A8C6-DD7E-4E67-8324-326DE496AAF4}"/>
  <tableColumns count="7">
    <tableColumn id="1" xr3:uid="{701E0DCC-65C5-4CE5-BEFA-AF9A300397CA}" name="Бригада 3" dataDxfId="4139"/>
    <tableColumn id="3" xr3:uid="{11CEE981-1763-4C75-8F83-60DAB5E12583}" name="2"/>
    <tableColumn id="4" xr3:uid="{623581F5-AF74-472B-8CE5-8CEBF1E55150}" name="Замки" dataDxfId="4138"/>
    <tableColumn id="5" xr3:uid="{A99B521A-0EBD-413E-860A-6232CA7A131F}" name="А" dataDxfId="4137"/>
    <tableColumn id="6" xr3:uid="{1C2F569B-DB7B-4E52-9C36-4337552864EA}" name="Б" dataDxfId="4136"/>
    <tableColumn id="8" xr3:uid="{A6960891-262B-4CDA-AACB-75A2713FC6BC}" name="Г" dataDxfId="4135"/>
    <tableColumn id="9" xr3:uid="{65471AB8-BF6C-4ACF-92BA-2B4C360AD75D}" name="Д=А*Г" dataDxfId="4134"/>
  </tableColumns>
  <tableStyleInfo name="TableStyleLight9" showFirstColumn="0" showLastColumn="0" showRowStripes="1" showColumnStripes="0"/>
</table>
</file>

<file path=xl/tables/table15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6" xr:uid="{88785A6E-7420-4003-8A4E-C2A7F0EF7DC1}" name="Таблица5710202734413448556269768390971041111181251321396132027344148556269768390971041111186132027344112513213914615316016717418118819520220921622323023724425161320273441485562697683909710411111812561320273441146153160167174181188195202209216223230613597" displayName="Таблица5710202734413448556269768390971041111181251321396132027344148556269768390971041111186132027344112513213914615316016717418118819520220921622323023724425161320273441485562697683909710411111812561320273441146153160167174181188195202209216223230613597" ref="A23:G32" totalsRowShown="0" headerRowDxfId="4133" dataDxfId="4132" tableBorderDxfId="4131">
  <autoFilter ref="A23:G32" xr:uid="{7D26CE2D-B531-460F-B9AC-785558AACEF6}"/>
  <tableColumns count="7">
    <tableColumn id="1" xr3:uid="{FC6B858B-9588-4DB0-947B-79A2964EE3C4}" name="Бригада 2" dataDxfId="4130"/>
    <tableColumn id="3" xr3:uid="{F6A5DD15-6682-4488-AD6F-59F8058E0693}" name="2"/>
    <tableColumn id="4" xr3:uid="{FE506E35-60EE-4680-A310-E7DE3FFF348F}" name="Замки" dataDxfId="4129"/>
    <tableColumn id="5" xr3:uid="{0AE98059-3978-4BCB-A4FF-A835B7878D9D}" name="А" dataDxfId="4128"/>
    <tableColumn id="6" xr3:uid="{79522126-0BC0-4618-B076-376247C27855}" name="Б" dataDxfId="4127"/>
    <tableColumn id="8" xr3:uid="{DC6B50F1-C784-481F-A036-F5E98A369B1C}" name="Г" dataDxfId="4126"/>
    <tableColumn id="9" xr3:uid="{5A7BA9A6-2F5B-4499-B5AC-2EBEDBE07CEB}" name="Д=А*Г" dataDxfId="4125"/>
  </tableColumns>
  <tableStyleInfo name="TableStyleLight9" showFirstColumn="0" showLastColumn="0" showRowStripes="1" showColumnStripes="0"/>
</table>
</file>

<file path=xl/tables/table15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7" xr:uid="{3A3F5ACA-C756-4FA5-8AB1-2DE362586D0A}" name="Таблица3167101319222528313437404346471013161922252831343740434649524710131619222528313437404346555861646770471013161922818253239324653606774818895102109116123130137411182532394653606774818895102109116411182532391231301371441511581651721791861932002072588" displayName="Таблица3167101319222528313437404346471013161922252831343740434649524710131619222528313437404346555861646770471013161922818253239324653606774818895102109116123130137411182532394653606774818895102109116411182532391231301371441511581651721791861932002072588" ref="A57:D63" totalsRowShown="0">
  <autoFilter ref="A57:D63" xr:uid="{F9595AAF-69FB-45E4-8FB9-3A8F6956DCF2}"/>
  <tableColumns count="4">
    <tableColumn id="1" xr3:uid="{955D3B45-B5BF-48C3-93D4-4A0BD2286351}" name="Столбец1"/>
    <tableColumn id="2" xr3:uid="{7DB81BF4-901B-4439-82E6-54216034472E}" name="Столбец2"/>
    <tableColumn id="3" xr3:uid="{7D0FE704-198C-4A35-B7CB-303F327998A1}" name="Столбец3"/>
    <tableColumn id="4" xr3:uid="{2A6C01BE-9828-4016-BF0B-EF0A2CBC1240}" name="Столбец4"/>
  </tableColumns>
  <tableStyleInfo name="TableStyleLight9" showFirstColumn="0" showLastColumn="0" showRowStripes="1" showColumnStripes="0"/>
</table>
</file>

<file path=xl/tables/table15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8" xr:uid="{647B9FA1-6616-4349-BB10-2C27F17EA2CE}" name="Таблица5919263340334754616875828996103110117124131138512192633404754616875828996103110117512192633401241311381451521591661731801871942012082152222292362432505121926334047546168758289961031101171245121926334014515215916617318018719420120821522222951219589" displayName="Таблица5919263340334754616875828996103110117124131138512192633404754616875828996103110117512192633401241311381451521591661731801871942012082152222292362432505121926334047546168758289961031101171245121926334014515215916617318018719420120821522222951219589" ref="A3:G12" totalsRowShown="0" headerRowDxfId="4124" dataDxfId="4123" tableBorderDxfId="4122">
  <autoFilter ref="A3:G12" xr:uid="{436770F5-06D6-40FC-9732-11328DA1E0BA}"/>
  <tableColumns count="7">
    <tableColumn id="1" xr3:uid="{7A3D06D1-4741-4D30-ADA5-B478758B1954}" name="Бригада 1" dataDxfId="4121"/>
    <tableColumn id="3" xr3:uid="{E98F6FC2-E229-4E8D-9DEB-57517F70E163}" name="2"/>
    <tableColumn id="4" xr3:uid="{759942D6-F8C0-4DC1-84DD-16B19A42CA61}" name="Замки" dataDxfId="4120"/>
    <tableColumn id="5" xr3:uid="{F65B27D7-3082-47B7-ADBE-6D968CA7A54C}" name="А" dataDxfId="4119"/>
    <tableColumn id="6" xr3:uid="{1FCFC7B9-96F8-4083-83F6-69DA11F43D2B}" name="Б" dataDxfId="4118"/>
    <tableColumn id="8" xr3:uid="{A363CBD8-FE0C-4615-AC8E-8E0DEBE600A9}" name="Г" dataDxfId="4117"/>
    <tableColumn id="9" xr3:uid="{7B02FAA0-70C2-46DA-A8BC-7CC0CCB2632A}" name="Д=А*Г" dataDxfId="4116"/>
  </tableColumns>
  <tableStyleInfo name="TableStyleLight9" showFirstColumn="0" showLastColumn="0" showRowStripes="1" showColumnStripes="0"/>
</table>
</file>

<file path=xl/tables/table15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9" xr:uid="{65B3E27C-859F-4755-A344-5F39772A9442}" name="Таблица5710202734413448556269768390971041111181251321396132027344148556269768390971041111186132027344112513213914615316016717418118819520220921622323023724425161320273441485562697683909710411111812561320273441146153160167174181188195202209216223230613590" displayName="Таблица5710202734413448556269768390971041111181251321396132027344148556269768390971041111186132027344112513213914615316016717418118819520220921622323023724425161320273441485562697683909710411111812561320273441146153160167174181188195202209216223230613590" ref="A13:G22" totalsRowShown="0" headerRowDxfId="4115" dataDxfId="4114" tableBorderDxfId="4113">
  <autoFilter ref="A13:G22" xr:uid="{0E7CAF78-4D0C-41A5-A4DF-23B80F7A81E3}"/>
  <tableColumns count="7">
    <tableColumn id="1" xr3:uid="{649A249A-4716-45B3-B881-764CF2582700}" name="Бригада 2" dataDxfId="4112"/>
    <tableColumn id="3" xr3:uid="{235D8152-0761-4DDC-8499-5F6EE0DA8636}" name="2"/>
    <tableColumn id="4" xr3:uid="{A2FFC455-996D-4678-9A29-ED9E30272621}" name="Замки" dataDxfId="4111"/>
    <tableColumn id="5" xr3:uid="{5BCC8AC1-E988-480A-B078-3940322FB578}" name="А" dataDxfId="4110"/>
    <tableColumn id="6" xr3:uid="{77CFB04D-002E-4610-9FEF-503A11E7B6CF}" name="Б" dataDxfId="4109"/>
    <tableColumn id="8" xr3:uid="{76AED9CE-1D3C-463D-B1D5-CCE626B2C1AB}" name="Г" dataDxfId="4108"/>
    <tableColumn id="9" xr3:uid="{E6D4D11D-4C75-47D4-92AE-8C9F0CCFF707}" name="Д=А*Г" dataDxfId="4107"/>
  </tableColumns>
  <tableStyleInfo name="TableStyleLight9" showFirstColumn="0" showLastColumn="0" showRowStripes="1" showColumnStripes="0"/>
</table>
</file>

<file path=xl/tables/table15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0" xr:uid="{07563106-8C96-44B2-B762-51F796218125}" name="Таблица5741121283542354956637077849198105112119126133140714212835424956637077849198105112119714212835421261331401471541611681751821891962032102172242312382452527142128354249566370778491981051121191267142128354214715416116817518218919620321021722423171591" displayName="Таблица5741121283542354956637077849198105112119126133140714212835424956637077849198105112119714212835421261331401471541611681751821891962032102172242312382452527142128354249566370778491981051121191267142128354214715416116817518218919620321021722423171591" ref="A33:G44" totalsRowShown="0" headerRowDxfId="4106" dataDxfId="4105" tableBorderDxfId="4104">
  <autoFilter ref="A33:G44" xr:uid="{D9A3A8C6-DD7E-4E67-8324-326DE496AAF4}"/>
  <tableColumns count="7">
    <tableColumn id="1" xr3:uid="{B253814C-5BDE-4E18-9794-8024E2D4B898}" name="Бригада 3" dataDxfId="4103"/>
    <tableColumn id="3" xr3:uid="{86482F88-3E36-4550-8D89-51A26B56EB06}" name="2"/>
    <tableColumn id="4" xr3:uid="{F8C165E7-50D4-49F2-9D3D-1D7D8E1D3775}" name="Замки" dataDxfId="4102"/>
    <tableColumn id="5" xr3:uid="{BC023438-A319-46CE-9750-248F79C9668A}" name="А" dataDxfId="4101"/>
    <tableColumn id="6" xr3:uid="{81CE1882-32C7-4AAE-91BA-FAFB4067BC17}" name="Б" dataDxfId="4100"/>
    <tableColumn id="8" xr3:uid="{BD8EF596-DF80-48F7-8FC5-C0C76ED4A087}" name="Г" dataDxfId="4099"/>
    <tableColumn id="9" xr3:uid="{F9C960E6-77E1-4B34-A31F-249106905FC8}" name="Д=А*Г" dataDxfId="4098"/>
  </tableColumns>
  <tableStyleInfo name="TableStyleLight9" showFirstColumn="0" showLastColumn="0" showRowStripes="1" showColumnStripes="0"/>
</table>
</file>

<file path=xl/tables/table15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1" xr:uid="{4E4B3D82-ECF9-443C-A958-4697CD372D27}" name="Таблица5710202734413448556269768390971041111181251321396132027344148556269768390971041111186132027344112513213914615316016717418118819520220921622323023724425161320273441485562697683909710411111812561320273441146153160167174181188195202209216223230613592" displayName="Таблица5710202734413448556269768390971041111181251321396132027344148556269768390971041111186132027344112513213914615316016717418118819520220921622323023724425161320273441485562697683909710411111812561320273441146153160167174181188195202209216223230613592" ref="A23:G32" totalsRowShown="0" headerRowDxfId="4097" dataDxfId="4096" tableBorderDxfId="4095">
  <autoFilter ref="A23:G32" xr:uid="{7D26CE2D-B531-460F-B9AC-785558AACEF6}"/>
  <tableColumns count="7">
    <tableColumn id="1" xr3:uid="{C68C07C3-53F7-44A7-A309-6E4AD8F0EA57}" name="Бригада 2" dataDxfId="4094"/>
    <tableColumn id="3" xr3:uid="{5765D7F5-D320-4D58-B15E-59CB814C37B7}" name="2"/>
    <tableColumn id="4" xr3:uid="{7D1DF8CC-0B79-4767-92AD-83FA07C7131A}" name="Замки" dataDxfId="4093"/>
    <tableColumn id="5" xr3:uid="{18F0374B-56C8-483C-8410-11DC93FA0CD0}" name="А" dataDxfId="4092"/>
    <tableColumn id="6" xr3:uid="{E1BE6E78-0506-4DC0-9431-354BA9D928B3}" name="Б" dataDxfId="4091"/>
    <tableColumn id="8" xr3:uid="{BECBB7E9-976D-4408-8E8C-0B56CB005AAC}" name="Г" dataDxfId="4090"/>
    <tableColumn id="9" xr3:uid="{7AB53F41-B91A-45BC-899E-D887DC1251D9}" name="Д=А*Г" dataDxfId="4089"/>
  </tableColumns>
  <tableStyleInfo name="TableStyleLight9" showFirstColumn="0" showLastColumn="0" showRowStripes="1" showColumnStripes="0"/>
</table>
</file>

<file path=xl/tables/table15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2" xr:uid="{5E733824-CC29-4655-B367-8C7672DBE4A6}" name="Таблица3167101319222528313437404346471013161922252831343740434649524710131619222528313437404346555861646770471013161922818253239324653606774818895102109116123130137411182532394653606774818895102109116411182532391231301371441511581651721791861932002072583" displayName="Таблица3167101319222528313437404346471013161922252831343740434649524710131619222528313437404346555861646770471013161922818253239324653606774818895102109116123130137411182532394653606774818895102109116411182532391231301371441511581651721791861932002072583" ref="A57:D64" totalsRowShown="0">
  <autoFilter ref="A57:D64" xr:uid="{F9595AAF-69FB-45E4-8FB9-3A8F6956DCF2}"/>
  <tableColumns count="4">
    <tableColumn id="1" xr3:uid="{F0832A0B-EB5C-4261-ADD1-4D1F3B061724}" name="Столбец1"/>
    <tableColumn id="2" xr3:uid="{AE8E8186-78EE-4121-9213-FA9B0BC0FE20}" name="Столбец2"/>
    <tableColumn id="3" xr3:uid="{A78727AB-440E-4081-A5C2-1DCBDBEB6808}" name="Столбец3"/>
    <tableColumn id="4" xr3:uid="{3302AB00-16C1-48C9-9CC1-E1E43DBD4CDC}" name="Столбец4"/>
  </tableColumns>
  <tableStyleInfo name="TableStyleLight9" showFirstColumn="0" showLastColumn="0" showRowStripes="1" showColumnStripes="0"/>
</table>
</file>

<file path=xl/tables/table15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3" xr:uid="{8A11B2DD-BF04-41A3-80A6-0B730A7D390B}" name="Таблица5919263340334754616875828996103110117124131138512192633404754616875828996103110117512192633401241311381451521591661731801871942012082152222292362432505121926334047546168758289961031101171245121926334014515215916617318018719420120821522222951219584" displayName="Таблица5919263340334754616875828996103110117124131138512192633404754616875828996103110117512192633401241311381451521591661731801871942012082152222292362432505121926334047546168758289961031101171245121926334014515215916617318018719420120821522222951219584" ref="A3:G12" totalsRowShown="0" headerRowDxfId="4088" dataDxfId="4087" tableBorderDxfId="4086">
  <autoFilter ref="A3:G12" xr:uid="{436770F5-06D6-40FC-9732-11328DA1E0BA}"/>
  <tableColumns count="7">
    <tableColumn id="1" xr3:uid="{D4DB40DF-EFED-49AB-8AC9-9C89892F4A0D}" name="Бригада 1" dataDxfId="4085"/>
    <tableColumn id="3" xr3:uid="{64EAA356-7FCF-4CBC-B283-F46D4690C05A}" name="2"/>
    <tableColumn id="4" xr3:uid="{7D77C5F3-F411-40BE-85E1-B22D4185F368}" name="Замки" dataDxfId="4084"/>
    <tableColumn id="5" xr3:uid="{42CBB812-62A9-4832-A934-02031F8E1DB3}" name="А" dataDxfId="4083"/>
    <tableColumn id="6" xr3:uid="{7CA23CB3-3CE8-4CBE-8406-D3C1E340B05D}" name="Б" dataDxfId="4082"/>
    <tableColumn id="8" xr3:uid="{C2452071-38B5-479F-B3A9-567DAFB01501}" name="Г" dataDxfId="4081"/>
    <tableColumn id="9" xr3:uid="{CE1F9940-DE1C-4702-BE4E-3A1F357928B1}" name="Д=А*Г" dataDxfId="4080"/>
  </tableColumns>
  <tableStyleInfo name="TableStyleLight9" showFirstColumn="0" showLastColumn="0" showRowStripes="1" showColumnStripes="0"/>
</table>
</file>

<file path=xl/tables/table15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4" xr:uid="{EEC3F211-86DB-4E1B-818C-A4B4FAD21C4F}" name="Таблица5710202734413448556269768390971041111181251321396132027344148556269768390971041111186132027344112513213914615316016717418118819520220921622323023724425161320273441485562697683909710411111812561320273441146153160167174181188195202209216223230613585" displayName="Таблица5710202734413448556269768390971041111181251321396132027344148556269768390971041111186132027344112513213914615316016717418118819520220921622323023724425161320273441485562697683909710411111812561320273441146153160167174181188195202209216223230613585" ref="A13:G22" totalsRowShown="0" headerRowDxfId="4079" dataDxfId="4078" tableBorderDxfId="4077">
  <autoFilter ref="A13:G22" xr:uid="{0E7CAF78-4D0C-41A5-A4DF-23B80F7A81E3}"/>
  <tableColumns count="7">
    <tableColumn id="1" xr3:uid="{113C309E-1CB5-488B-94A6-81949FB569EB}" name="Бригада 2" dataDxfId="4076"/>
    <tableColumn id="3" xr3:uid="{AC3FF815-5D3A-43FA-83C1-07EA62ACBF71}" name="2"/>
    <tableColumn id="4" xr3:uid="{B37CECEF-0377-4611-8ACA-0679FECB98F6}" name="Замки" dataDxfId="4075"/>
    <tableColumn id="5" xr3:uid="{CC66A4D4-5399-4350-B76D-0809F7B251E1}" name="А" dataDxfId="4074"/>
    <tableColumn id="6" xr3:uid="{98D561AB-A605-4283-85B4-F2575024D916}" name="Б" dataDxfId="4073"/>
    <tableColumn id="8" xr3:uid="{2509938F-1481-4F98-BB40-36C3E99708E9}" name="Г" dataDxfId="4072"/>
    <tableColumn id="9" xr3:uid="{69C55DD7-065E-4403-A425-751F5BA02E6A}" name="Д=А*Г" dataDxfId="4071"/>
  </tableColumns>
  <tableStyleInfo name="TableStyleLight9" showFirstColumn="0" showLastColumn="0" showRowStripes="1" showColumnStripes="0"/>
</table>
</file>

<file path=xl/tables/table15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5" xr:uid="{E8C77837-E1CA-435C-BEC9-186ECE479C7C}" name="Таблица5741121283542354956637077849198105112119126133140714212835424956637077849198105112119714212835421261331401471541611681751821891962032102172242312382452527142128354249566370778491981051121191267142128354214715416116817518218919620321021722423171586" displayName="Таблица5741121283542354956637077849198105112119126133140714212835424956637077849198105112119714212835421261331401471541611681751821891962032102172242312382452527142128354249566370778491981051121191267142128354214715416116817518218919620321021722423171586" ref="A33:G44" totalsRowShown="0" headerRowDxfId="4070" dataDxfId="4069" tableBorderDxfId="4068">
  <autoFilter ref="A33:G44" xr:uid="{D9A3A8C6-DD7E-4E67-8324-326DE496AAF4}"/>
  <tableColumns count="7">
    <tableColumn id="1" xr3:uid="{73900427-6CF4-41D7-A919-460DC599B6E8}" name="Бригада 3" dataDxfId="4067"/>
    <tableColumn id="3" xr3:uid="{E5D37948-9001-4BD3-9479-78E1667DDE9F}" name="2"/>
    <tableColumn id="4" xr3:uid="{B2DA9348-EB89-4E4A-8547-0D8F60C2A22B}" name="Замки" dataDxfId="4066"/>
    <tableColumn id="5" xr3:uid="{A014D828-D8EA-45B2-BC4E-3A7F6BAB0163}" name="А" dataDxfId="4065"/>
    <tableColumn id="6" xr3:uid="{5416CE4C-B4C6-44B6-80A7-7AA86A3B992D}" name="Б" dataDxfId="4064"/>
    <tableColumn id="8" xr3:uid="{D9001BE3-959D-49AD-8FE7-BDE1B1177821}" name="Г" dataDxfId="4063"/>
    <tableColumn id="9" xr3:uid="{FCCD5A29-DF3C-48B5-9253-6F0E83CB9A24}" name="Д=А*Г" dataDxfId="4062"/>
  </tableColumns>
  <tableStyleInfo name="TableStyleLight9" showFirstColumn="0" showLastColumn="0" showRowStripes="1" showColumnStripes="0"/>
</table>
</file>

<file path=xl/tables/table15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6" xr:uid="{71CE261B-A1EF-42F3-8A53-C9A31625C932}" name="Таблица5710202734413448556269768390971041111181251321396132027344148556269768390971041111186132027344112513213914615316016717418118819520220921622323023724425161320273441485562697683909710411111812561320273441146153160167174181188195202209216223230613587" displayName="Таблица5710202734413448556269768390971041111181251321396132027344148556269768390971041111186132027344112513213914615316016717418118819520220921622323023724425161320273441485562697683909710411111812561320273441146153160167174181188195202209216223230613587" ref="A23:G32" totalsRowShown="0" headerRowDxfId="4061" dataDxfId="4060" tableBorderDxfId="4059">
  <autoFilter ref="A23:G32" xr:uid="{7D26CE2D-B531-460F-B9AC-785558AACEF6}"/>
  <tableColumns count="7">
    <tableColumn id="1" xr3:uid="{E029D5E0-47C1-4516-8FC9-0344E7446608}" name="Бригада 2" dataDxfId="4058"/>
    <tableColumn id="3" xr3:uid="{7C361891-51A0-4F0C-9418-F9B1D7A347F4}" name="2"/>
    <tableColumn id="4" xr3:uid="{E97B3F95-960F-42B6-BC81-11E47D6943C6}" name="Замки" dataDxfId="4057"/>
    <tableColumn id="5" xr3:uid="{751821B9-9E88-48E8-A2D4-C1D4405543C6}" name="А" dataDxfId="4056"/>
    <tableColumn id="6" xr3:uid="{95D56225-AEBD-4B19-883C-2A13227F35B6}" name="Б" dataDxfId="4055"/>
    <tableColumn id="8" xr3:uid="{BCA667F4-6F2B-418F-9A0B-8DE6B11F4E81}" name="Г" dataDxfId="4054"/>
    <tableColumn id="9" xr3:uid="{EC0E477D-5EF5-4CA3-9997-0ED6FDAE156E}" name="Д=А*Г" dataDxfId="4053"/>
  </tableColumns>
  <tableStyleInfo name="TableStyleLight9" showFirstColumn="0" showLastColumn="0" showRowStripes="1" showColumnStripes="0"/>
</table>
</file>

<file path=xl/tables/table15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7" xr:uid="{46DDD885-A5FE-4361-A36C-F8F6AEDCB7E5}" name="Таблица3167101319222528313437404346471013161922252831343740434649524710131619222528313437404346555861646770471013161922818253239324653606774818895102109116123130137411182532394653606774818895102109116411182532391231301371441511581651721791861932002072578" displayName="Таблица3167101319222528313437404346471013161922252831343740434649524710131619222528313437404346555861646770471013161922818253239324653606774818895102109116123130137411182532394653606774818895102109116411182532391231301371441511581651721791861932002072578" ref="A57:D63" totalsRowShown="0">
  <autoFilter ref="A57:D63" xr:uid="{F9595AAF-69FB-45E4-8FB9-3A8F6956DCF2}"/>
  <tableColumns count="4">
    <tableColumn id="1" xr3:uid="{312B6056-685C-4D0C-835D-54CBAC337025}" name="Столбец1"/>
    <tableColumn id="2" xr3:uid="{02DE1C39-9321-4565-A8D3-28542021D1E9}" name="Столбец2"/>
    <tableColumn id="3" xr3:uid="{BD81D6D7-73DC-4547-B54D-7481A486D982}" name="Столбец3"/>
    <tableColumn id="4" xr3:uid="{E8018E0F-B54A-4414-B997-3742E0B168DC}" name="Столбец4"/>
  </tableColumns>
  <tableStyleInfo name="TableStyleLight9" showFirstColumn="0" showLastColumn="0" showRowStripes="1" showColumnStripes="0"/>
</table>
</file>

<file path=xl/tables/table15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8" xr:uid="{5BEC932A-D699-49BC-A317-7B88D22D7C70}" name="Таблица5919263340334754616875828996103110117124131138512192633404754616875828996103110117512192633401241311381451521591661731801871942012082152222292362432505121926334047546168758289961031101171245121926334014515215916617318018719420120821522222951219579" displayName="Таблица5919263340334754616875828996103110117124131138512192633404754616875828996103110117512192633401241311381451521591661731801871942012082152222292362432505121926334047546168758289961031101171245121926334014515215916617318018719420120821522222951219579" ref="A3:G12" totalsRowShown="0" headerRowDxfId="4052" dataDxfId="4051" tableBorderDxfId="4050">
  <autoFilter ref="A3:G12" xr:uid="{436770F5-06D6-40FC-9732-11328DA1E0BA}"/>
  <tableColumns count="7">
    <tableColumn id="1" xr3:uid="{0AFE74F5-15DC-4B15-8326-73CA97D7EEA6}" name="Бригада 1" dataDxfId="4049"/>
    <tableColumn id="3" xr3:uid="{6DD7E8AB-F708-4C50-B4C8-2647B95DEB7B}" name="2"/>
    <tableColumn id="4" xr3:uid="{92909A0D-EC66-4D35-B26F-CE41D5C8944D}" name="Замки" dataDxfId="4048"/>
    <tableColumn id="5" xr3:uid="{CB8095B3-6AFE-4416-ACAD-949CC135516C}" name="А" dataDxfId="4047"/>
    <tableColumn id="6" xr3:uid="{4B477210-56D3-451D-B141-EB03401DDBF0}" name="Б" dataDxfId="4046"/>
    <tableColumn id="8" xr3:uid="{5B141211-4F5D-4258-B7C6-92438D3652D4}" name="Г" dataDxfId="4045"/>
    <tableColumn id="9" xr3:uid="{1A161002-BBA9-419F-8BDC-AFA3ADFBACAE}" name="Д=А*Г" dataDxfId="4044"/>
  </tableColumns>
  <tableStyleInfo name="TableStyleLight9" showFirstColumn="0" showLastColumn="0" showRowStripes="1" showColumnStripes="0"/>
</table>
</file>

<file path=xl/tables/table15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9" xr:uid="{9DEBA5D0-C940-4776-ABF8-6E576170CBCF}" name="Таблица5710202734413448556269768390971041111181251321396132027344148556269768390971041111186132027344112513213914615316016717418118819520220921622323023724425161320273441485562697683909710411111812561320273441146153160167174181188195202209216223230613580" displayName="Таблица5710202734413448556269768390971041111181251321396132027344148556269768390971041111186132027344112513213914615316016717418118819520220921622323023724425161320273441485562697683909710411111812561320273441146153160167174181188195202209216223230613580" ref="A13:G22" totalsRowShown="0" headerRowDxfId="4043" dataDxfId="4042" tableBorderDxfId="4041">
  <autoFilter ref="A13:G22" xr:uid="{0E7CAF78-4D0C-41A5-A4DF-23B80F7A81E3}"/>
  <tableColumns count="7">
    <tableColumn id="1" xr3:uid="{9CAE3CD9-8F71-4388-ACD5-37709B2FB941}" name="Бригада 2" dataDxfId="4040"/>
    <tableColumn id="3" xr3:uid="{1DF2C2B7-E166-4926-960B-213AEB411735}" name="2"/>
    <tableColumn id="4" xr3:uid="{86EAA6D7-249C-432C-A5AB-EED8B1D20023}" name="Замки" dataDxfId="4039"/>
    <tableColumn id="5" xr3:uid="{159B5716-9B1E-45EF-BFF5-26186BE155C3}" name="А" dataDxfId="4038"/>
    <tableColumn id="6" xr3:uid="{D1148D09-CC8C-4168-A69E-D28CA5B43677}" name="Б" dataDxfId="4037"/>
    <tableColumn id="8" xr3:uid="{594A3091-04F3-4FAA-BC3E-1009B08C1973}" name="Г" dataDxfId="4036"/>
    <tableColumn id="9" xr3:uid="{C339B2D1-F26D-4EEE-9B5F-E67942195E96}" name="Д=А*Г" dataDxfId="4035"/>
  </tableColumns>
  <tableStyleInfo name="TableStyleLight9" showFirstColumn="0" showLastColumn="0" showRowStripes="1" showColumnStripes="0"/>
</table>
</file>

<file path=xl/tables/table15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0" xr:uid="{802771D9-EC9E-478A-BA97-8113AFD89992}" name="Таблица5741121283542354956637077849198105112119126133140714212835424956637077849198105112119714212835421261331401471541611681751821891962032102172242312382452527142128354249566370778491981051121191267142128354214715416116817518218919620321021722423171581" displayName="Таблица5741121283542354956637077849198105112119126133140714212835424956637077849198105112119714212835421261331401471541611681751821891962032102172242312382452527142128354249566370778491981051121191267142128354214715416116817518218919620321021722423171581" ref="A33:G44" totalsRowShown="0" headerRowDxfId="4034" dataDxfId="4033" tableBorderDxfId="4032">
  <autoFilter ref="A33:G44" xr:uid="{D9A3A8C6-DD7E-4E67-8324-326DE496AAF4}"/>
  <tableColumns count="7">
    <tableColumn id="1" xr3:uid="{87ABDDEA-50DE-4FC8-9B3F-F9639127BDE3}" name="Бригада 3" dataDxfId="4031"/>
    <tableColumn id="3" xr3:uid="{256389A2-BBFA-41F4-BBE5-EB674C407070}" name="2"/>
    <tableColumn id="4" xr3:uid="{7E329F11-F8E1-4C25-AAF3-F9949E284384}" name="Замки" dataDxfId="4030"/>
    <tableColumn id="5" xr3:uid="{C8C9A81C-3B6F-48F5-ABF1-EBAD3A835DFB}" name="А" dataDxfId="4029"/>
    <tableColumn id="6" xr3:uid="{F51DAD98-BD21-423C-96AB-12FD0A3C5F64}" name="Б" dataDxfId="4028"/>
    <tableColumn id="8" xr3:uid="{34B6536E-57BD-48EB-AA51-A9C569467C5B}" name="Г" dataDxfId="4027"/>
    <tableColumn id="9" xr3:uid="{C931EA85-7A15-47D4-BE64-CD4B15FA8A4D}" name="Д=А*Г" dataDxfId="4026"/>
  </tableColumns>
  <tableStyleInfo name="TableStyleLight9" showFirstColumn="0" showLastColumn="0" showRowStripes="1" showColumnStripes="0"/>
</table>
</file>

<file path=xl/tables/table15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1" xr:uid="{A08E9C5F-C678-4230-91E1-BFC4D92973DE}" name="Таблица5710202734413448556269768390971041111181251321396132027344148556269768390971041111186132027344112513213914615316016717418118819520220921622323023724425161320273441485562697683909710411111812561320273441146153160167174181188195202209216223230613582" displayName="Таблица5710202734413448556269768390971041111181251321396132027344148556269768390971041111186132027344112513213914615316016717418118819520220921622323023724425161320273441485562697683909710411111812561320273441146153160167174181188195202209216223230613582" ref="A23:G32" totalsRowShown="0" headerRowDxfId="4025" dataDxfId="4024" tableBorderDxfId="4023">
  <autoFilter ref="A23:G32" xr:uid="{7D26CE2D-B531-460F-B9AC-785558AACEF6}"/>
  <tableColumns count="7">
    <tableColumn id="1" xr3:uid="{8A11E1A6-B811-44E7-BB8F-13356DB139E6}" name="Бригада 2" dataDxfId="4022"/>
    <tableColumn id="3" xr3:uid="{CBCF8F30-DF84-4BA8-A5D0-3CEC548993C7}" name="2"/>
    <tableColumn id="4" xr3:uid="{954F4F57-8A8E-4F12-B88F-F2223DAA68B0}" name="Замки" dataDxfId="4021"/>
    <tableColumn id="5" xr3:uid="{9820BF96-D1F7-41C1-BAE7-E5B6736E53BC}" name="А" dataDxfId="4020"/>
    <tableColumn id="6" xr3:uid="{98ACA074-9D20-4BAF-A0B8-92E980B866EC}" name="Б" dataDxfId="4019"/>
    <tableColumn id="8" xr3:uid="{A4DCAE1D-C8BF-41BB-AEA8-4F00D944FF00}" name="Г" dataDxfId="4018"/>
    <tableColumn id="9" xr3:uid="{37963318-2A02-40CD-B242-AD85199FFB92}" name="Д=А*Г" dataDxfId="4017"/>
  </tableColumns>
  <tableStyleInfo name="TableStyleLight9" showFirstColumn="0" showLastColumn="0" showRowStripes="1" showColumnStripes="0"/>
</table>
</file>

<file path=xl/tables/table15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2" xr:uid="{DF2DE137-AA62-4CBB-A826-870669F3BA7C}" name="Таблица3167101319222528313437404346471013161922252831343740434649524710131619222528313437404346555861646770471013161922818253239324653606774818895102109116123130137411182532394653606774818895102109116411182532391231301371441511581651721791861932002072573" displayName="Таблица3167101319222528313437404346471013161922252831343740434649524710131619222528313437404346555861646770471013161922818253239324653606774818895102109116123130137411182532394653606774818895102109116411182532391231301371441511581651721791861932002072573" ref="A57:D63" totalsRowShown="0">
  <autoFilter ref="A57:D63" xr:uid="{F9595AAF-69FB-45E4-8FB9-3A8F6956DCF2}"/>
  <tableColumns count="4">
    <tableColumn id="1" xr3:uid="{22A2D955-5E62-44F9-A23E-63DDC92F5F9B}" name="Столбец1"/>
    <tableColumn id="2" xr3:uid="{661493F9-90E8-4D16-8C0E-C0A1580ADE76}" name="Столбец2"/>
    <tableColumn id="3" xr3:uid="{527F6072-2900-48DC-AD62-25A7C25B515A}" name="Столбец3"/>
    <tableColumn id="4" xr3:uid="{15F9209B-5A9F-42F4-ACA1-FF9D639871FD}" name="Столбец4"/>
  </tableColumns>
  <tableStyleInfo name="TableStyleLight9" showFirstColumn="0" showLastColumn="0" showRowStripes="1" showColumnStripes="0"/>
</table>
</file>

<file path=xl/tables/table15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3" xr:uid="{984ED27C-40F5-45CF-9556-FF0C05149234}" name="Таблица5919263340334754616875828996103110117124131138512192633404754616875828996103110117512192633401241311381451521591661731801871942012082152222292362432505121926334047546168758289961031101171245121926334014515215916617318018719420120821522222951219574" displayName="Таблица5919263340334754616875828996103110117124131138512192633404754616875828996103110117512192633401241311381451521591661731801871942012082152222292362432505121926334047546168758289961031101171245121926334014515215916617318018719420120821522222951219574" ref="A3:G12" totalsRowShown="0" headerRowDxfId="4016" dataDxfId="4015" tableBorderDxfId="4014">
  <autoFilter ref="A3:G12" xr:uid="{436770F5-06D6-40FC-9732-11328DA1E0BA}"/>
  <tableColumns count="7">
    <tableColumn id="1" xr3:uid="{A8ECFD4E-C97A-46F5-8E44-9829C20BD841}" name="Бригада 1" dataDxfId="4013"/>
    <tableColumn id="3" xr3:uid="{3FC49A89-6A71-4639-BB69-A26CEC3ACBE2}" name="2"/>
    <tableColumn id="4" xr3:uid="{04F97D51-3C2C-416A-9D0B-14CC4C797660}" name="Замки" dataDxfId="4012"/>
    <tableColumn id="5" xr3:uid="{76D7769F-8EF4-45EA-A35E-5B61089F40C7}" name="А" dataDxfId="4011"/>
    <tableColumn id="6" xr3:uid="{C958FE3F-88F3-41CC-BDA2-BD53F564A647}" name="Б" dataDxfId="4010"/>
    <tableColumn id="8" xr3:uid="{8A897A89-C606-4D7A-97FD-EBA3D40B40F2}" name="Г" dataDxfId="4009"/>
    <tableColumn id="9" xr3:uid="{BFCAF51D-38CC-4A0A-B69E-B89FD88FDF54}" name="Д=А*Г" dataDxfId="4008"/>
  </tableColumns>
  <tableStyleInfo name="TableStyleLight9" showFirstColumn="0" showLastColumn="0" showRowStripes="1" showColumnStripes="0"/>
</table>
</file>

<file path=xl/tables/table15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4" xr:uid="{0C84D3C1-C122-45CB-A8FC-B7E61425BAF4}" name="Таблица5710202734413448556269768390971041111181251321396132027344148556269768390971041111186132027344112513213914615316016717418118819520220921622323023724425161320273441485562697683909710411111812561320273441146153160167174181188195202209216223230613575" displayName="Таблица5710202734413448556269768390971041111181251321396132027344148556269768390971041111186132027344112513213914615316016717418118819520220921622323023724425161320273441485562697683909710411111812561320273441146153160167174181188195202209216223230613575" ref="A13:G22" totalsRowShown="0" headerRowDxfId="4007" dataDxfId="4006" tableBorderDxfId="4005">
  <autoFilter ref="A13:G22" xr:uid="{0E7CAF78-4D0C-41A5-A4DF-23B80F7A81E3}"/>
  <tableColumns count="7">
    <tableColumn id="1" xr3:uid="{2F3678B1-0113-406F-9C45-37A023041523}" name="Бригада 2" dataDxfId="4004"/>
    <tableColumn id="3" xr3:uid="{FFC033CC-0AF4-4C16-8482-65F502DB9E68}" name="2"/>
    <tableColumn id="4" xr3:uid="{6620B860-62C2-4121-AF34-475E37D2777B}" name="Замки" dataDxfId="4003"/>
    <tableColumn id="5" xr3:uid="{B1209D15-89B7-42F4-A321-1C8076C2E00E}" name="А" dataDxfId="4002"/>
    <tableColumn id="6" xr3:uid="{A68E8DBB-C57B-48A1-962F-44F58D3010DE}" name="Б" dataDxfId="4001"/>
    <tableColumn id="8" xr3:uid="{FDFF5606-5FDB-4AE2-9274-B9E555120CBB}" name="Г" dataDxfId="4000"/>
    <tableColumn id="9" xr3:uid="{DDE7272A-6CEF-4D6F-9CD9-77AFD1EDA262}" name="Д=А*Г" dataDxfId="3999"/>
  </tableColumns>
  <tableStyleInfo name="TableStyleLight9" showFirstColumn="0" showLastColumn="0" showRowStripes="1" showColumnStripes="0"/>
</table>
</file>

<file path=xl/tables/table15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5" xr:uid="{1FD1E88D-CEEE-42EA-AA9A-914D8BA05FB8}" name="Таблица5741121283542354956637077849198105112119126133140714212835424956637077849198105112119714212835421261331401471541611681751821891962032102172242312382452527142128354249566370778491981051121191267142128354214715416116817518218919620321021722423171576" displayName="Таблица5741121283542354956637077849198105112119126133140714212835424956637077849198105112119714212835421261331401471541611681751821891962032102172242312382452527142128354249566370778491981051121191267142128354214715416116817518218919620321021722423171576" ref="A33:G44" totalsRowShown="0" headerRowDxfId="3998" dataDxfId="3997" tableBorderDxfId="3996">
  <autoFilter ref="A33:G44" xr:uid="{D9A3A8C6-DD7E-4E67-8324-326DE496AAF4}"/>
  <tableColumns count="7">
    <tableColumn id="1" xr3:uid="{A8B3CB32-47B0-4A3E-ACC8-95F92CC854B0}" name="Бригада 3" dataDxfId="3995"/>
    <tableColumn id="3" xr3:uid="{BCEE1FDA-A998-41CE-8D6F-DE6D2A9F0569}" name="2"/>
    <tableColumn id="4" xr3:uid="{6FB052EA-A8F4-4466-8D88-849CAE503FAE}" name="Замки" dataDxfId="3994"/>
    <tableColumn id="5" xr3:uid="{0A7FEE26-5D27-48DF-957B-8912F4209ADF}" name="А" dataDxfId="3993"/>
    <tableColumn id="6" xr3:uid="{B8687EA5-A0D6-4654-B81B-A85A0A1210FA}" name="Б" dataDxfId="3992"/>
    <tableColumn id="8" xr3:uid="{32B0EAFC-1F88-49B8-9370-457A36443F5E}" name="Г" dataDxfId="3991"/>
    <tableColumn id="9" xr3:uid="{9D4D819D-15C8-4BFA-B349-A0B32B5B9333}" name="Д=А*Г" dataDxfId="3990"/>
  </tableColumns>
  <tableStyleInfo name="TableStyleLight9" showFirstColumn="0" showLastColumn="0" showRowStripes="1" showColumnStripes="0"/>
</table>
</file>

<file path=xl/tables/table15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6" xr:uid="{0BE996E0-34BB-4615-AE02-38EC2A6CEC9B}" name="Таблица5710202734413448556269768390971041111181251321396132027344148556269768390971041111186132027344112513213914615316016717418118819520220921622323023724425161320273441485562697683909710411111812561320273441146153160167174181188195202209216223230613577" displayName="Таблица5710202734413448556269768390971041111181251321396132027344148556269768390971041111186132027344112513213914615316016717418118819520220921622323023724425161320273441485562697683909710411111812561320273441146153160167174181188195202209216223230613577" ref="A23:G32" totalsRowShown="0" headerRowDxfId="3989" dataDxfId="3988" tableBorderDxfId="3987">
  <autoFilter ref="A23:G32" xr:uid="{7D26CE2D-B531-460F-B9AC-785558AACEF6}"/>
  <tableColumns count="7">
    <tableColumn id="1" xr3:uid="{09CDA99C-41CB-46E8-8A8C-D3CBEDC1EAD8}" name="Бригада 2" dataDxfId="3986"/>
    <tableColumn id="3" xr3:uid="{2D660AC6-43F0-4014-88CC-D86498C36853}" name="2"/>
    <tableColumn id="4" xr3:uid="{BB9A2A08-D78C-4E56-BDB6-0F6A1B74773D}" name="Замки" dataDxfId="3985"/>
    <tableColumn id="5" xr3:uid="{AFA57879-4D00-4CC2-9AFD-285CFBA6A4D3}" name="А" dataDxfId="3984"/>
    <tableColumn id="6" xr3:uid="{A2EB0255-83E7-4BEA-8DAD-B837AA3784BD}" name="Б" dataDxfId="3983"/>
    <tableColumn id="8" xr3:uid="{CA4F4014-1259-4A94-AB8E-EE5D0B15A70F}" name="Г" dataDxfId="3982"/>
    <tableColumn id="9" xr3:uid="{07F70EEB-06DF-4A46-8D49-C2BA3186B033}" name="Д=А*Г" dataDxfId="3981"/>
  </tableColumns>
  <tableStyleInfo name="TableStyleLight9" showFirstColumn="0" showLastColumn="0" showRowStripes="1" showColumnStripes="0"/>
</table>
</file>

<file path=xl/tables/table15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7" xr:uid="{97CB5AFA-ECC9-4D51-B38C-BEE1B12F7852}" name="Таблица3167101319222528313437404346471013161922252831343740434649524710131619222528313437404346555861646770471013161922818253239324653606774818895102109116123130137411182532394653606774818895102109116411182532391231301371441511581651721791861932002072568" displayName="Таблица3167101319222528313437404346471013161922252831343740434649524710131619222528313437404346555861646770471013161922818253239324653606774818895102109116123130137411182532394653606774818895102109116411182532391231301371441511581651721791861932002072568" ref="A57:D63" totalsRowShown="0">
  <autoFilter ref="A57:D63" xr:uid="{F9595AAF-69FB-45E4-8FB9-3A8F6956DCF2}"/>
  <tableColumns count="4">
    <tableColumn id="1" xr3:uid="{9A7E9E7F-4368-439A-86B5-D27B2F93F982}" name="Столбец1"/>
    <tableColumn id="2" xr3:uid="{D9DD8217-7DFC-4BB3-BB50-DA0A8BBC3FFE}" name="Столбец2"/>
    <tableColumn id="3" xr3:uid="{DF2BBC42-B2C5-40E8-B7A0-64A88A1C1D2B}" name="Столбец3"/>
    <tableColumn id="4" xr3:uid="{4B6C10D6-AC04-499F-874F-863131D3F472}" name="Столбец4"/>
  </tableColumns>
  <tableStyleInfo name="TableStyleLight9" showFirstColumn="0" showLastColumn="0" showRowStripes="1" showColumnStripes="0"/>
</table>
</file>

<file path=xl/tables/table15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8" xr:uid="{9AB6AF52-1E6D-48B8-99E2-1E1803F6475A}" name="Таблица5919263340334754616875828996103110117124131138512192633404754616875828996103110117512192633401241311381451521591661731801871942012082152222292362432505121926334047546168758289961031101171245121926334014515215916617318018719420120821522222951219569" displayName="Таблица5919263340334754616875828996103110117124131138512192633404754616875828996103110117512192633401241311381451521591661731801871942012082152222292362432505121926334047546168758289961031101171245121926334014515215916617318018719420120821522222951219569" ref="A3:G12" totalsRowShown="0" headerRowDxfId="3980" dataDxfId="3979" tableBorderDxfId="3978">
  <autoFilter ref="A3:G12" xr:uid="{436770F5-06D6-40FC-9732-11328DA1E0BA}"/>
  <tableColumns count="7">
    <tableColumn id="1" xr3:uid="{507123F3-F66E-41CB-B9B6-65EDEA7BDE29}" name="Бригада 1" dataDxfId="3977"/>
    <tableColumn id="3" xr3:uid="{762BAD20-DF22-4809-B646-EA04FACAD9EE}" name="2"/>
    <tableColumn id="4" xr3:uid="{EB5EE94A-061B-4A78-8BA4-ACAA4A418AA3}" name="Замки" dataDxfId="3976"/>
    <tableColumn id="5" xr3:uid="{D10A6262-0F6D-4D51-B554-DCD6E3C281C6}" name="А" dataDxfId="3975"/>
    <tableColumn id="6" xr3:uid="{D03070A9-5D3F-4D5B-BACA-13522F40FECC}" name="Б" dataDxfId="3974"/>
    <tableColumn id="8" xr3:uid="{055D2F85-5AFD-469F-8033-7F5D485D91DA}" name="Г" dataDxfId="3973"/>
    <tableColumn id="9" xr3:uid="{1E49B4E6-55E1-414A-87AD-4D1B42CBAE8E}" name="Д=А*Г" dataDxfId="3972"/>
  </tableColumns>
  <tableStyleInfo name="TableStyleLight9" showFirstColumn="0" showLastColumn="0" showRowStripes="1" showColumnStripes="0"/>
</table>
</file>

<file path=xl/tables/table15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9" xr:uid="{146D51D7-B8E1-4F6D-B8C2-B839D27EEC50}" name="Таблица5710202734413448556269768390971041111181251321396132027344148556269768390971041111186132027344112513213914615316016717418118819520220921622323023724425161320273441485562697683909710411111812561320273441146153160167174181188195202209216223230613570" displayName="Таблица5710202734413448556269768390971041111181251321396132027344148556269768390971041111186132027344112513213914615316016717418118819520220921622323023724425161320273441485562697683909710411111812561320273441146153160167174181188195202209216223230613570" ref="A13:G22" totalsRowShown="0" headerRowDxfId="3971" dataDxfId="3970" tableBorderDxfId="3969">
  <autoFilter ref="A13:G22" xr:uid="{0E7CAF78-4D0C-41A5-A4DF-23B80F7A81E3}"/>
  <tableColumns count="7">
    <tableColumn id="1" xr3:uid="{1E137316-C0FE-4B98-92A8-1ABEA096D4D6}" name="Бригада 2" dataDxfId="3968"/>
    <tableColumn id="3" xr3:uid="{AF689D92-F777-41A5-B8CA-37AC9A12BF68}" name="2"/>
    <tableColumn id="4" xr3:uid="{41675A12-5CC1-4C13-898A-A4EF6C876600}" name="Замки" dataDxfId="3967"/>
    <tableColumn id="5" xr3:uid="{6F3E850E-58F8-4559-9A55-7C1B01E9D85B}" name="А" dataDxfId="3966"/>
    <tableColumn id="6" xr3:uid="{DAFEA941-46AC-43DD-B02A-6C5C5EA6EA91}" name="Б" dataDxfId="3965"/>
    <tableColumn id="8" xr3:uid="{E6CDCE5C-1004-4A81-AB8A-10CD19C03E5C}" name="Г" dataDxfId="3964"/>
    <tableColumn id="9" xr3:uid="{2E4FA7E6-0D0B-46FF-98CB-44F33C874442}" name="Д=А*Г" dataDxfId="3963"/>
  </tableColumns>
  <tableStyleInfo name="TableStyleLight9" showFirstColumn="0" showLastColumn="0" showRowStripes="1" showColumnStripes="0"/>
</table>
</file>

<file path=xl/tables/table15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0" xr:uid="{B75B5270-D66D-48F3-A1C6-BD7105D48EA3}" name="Таблица5741121283542354956637077849198105112119126133140714212835424956637077849198105112119714212835421261331401471541611681751821891962032102172242312382452527142128354249566370778491981051121191267142128354214715416116817518218919620321021722423171571" displayName="Таблица5741121283542354956637077849198105112119126133140714212835424956637077849198105112119714212835421261331401471541611681751821891962032102172242312382452527142128354249566370778491981051121191267142128354214715416116817518218919620321021722423171571" ref="A33:G44" totalsRowShown="0" headerRowDxfId="3962" dataDxfId="3961" tableBorderDxfId="3960">
  <autoFilter ref="A33:G44" xr:uid="{D9A3A8C6-DD7E-4E67-8324-326DE496AAF4}"/>
  <tableColumns count="7">
    <tableColumn id="1" xr3:uid="{5509BF10-452F-4B8C-8947-E910BC204E40}" name="Бригада 3" dataDxfId="3959"/>
    <tableColumn id="3" xr3:uid="{27A83D03-5575-4CC4-A2A1-ED90B6FD3B69}" name="2"/>
    <tableColumn id="4" xr3:uid="{1FC1D373-E93B-49F4-A75D-CAC4D78A2E45}" name="Замки" dataDxfId="3958"/>
    <tableColumn id="5" xr3:uid="{286C563C-F089-4677-8349-DD38E25593BF}" name="А" dataDxfId="3957"/>
    <tableColumn id="6" xr3:uid="{F5574AC7-3C63-4A18-B307-06054CCE1232}" name="Б" dataDxfId="3956"/>
    <tableColumn id="8" xr3:uid="{9799DFD7-F5E7-48BB-8E52-C3C7CD0364D8}" name="Г" dataDxfId="3955"/>
    <tableColumn id="9" xr3:uid="{5E26002B-89AF-480F-8494-ADE3F1E57545}" name="Д=А*Г" dataDxfId="3954"/>
  </tableColumns>
  <tableStyleInfo name="TableStyleLight9" showFirstColumn="0" showLastColumn="0" showRowStripes="1" showColumnStripes="0"/>
</table>
</file>

<file path=xl/tables/table15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1" xr:uid="{CABCE151-8505-49CE-A218-F9FC8B1F84EE}" name="Таблица5710202734413448556269768390971041111181251321396132027344148556269768390971041111186132027344112513213914615316016717418118819520220921622323023724425161320273441485562697683909710411111812561320273441146153160167174181188195202209216223230613572" displayName="Таблица5710202734413448556269768390971041111181251321396132027344148556269768390971041111186132027344112513213914615316016717418118819520220921622323023724425161320273441485562697683909710411111812561320273441146153160167174181188195202209216223230613572" ref="A23:G32" totalsRowShown="0" headerRowDxfId="3953" dataDxfId="3952" tableBorderDxfId="3951">
  <autoFilter ref="A23:G32" xr:uid="{7D26CE2D-B531-460F-B9AC-785558AACEF6}"/>
  <tableColumns count="7">
    <tableColumn id="1" xr3:uid="{675541DA-1A6E-44EE-B8F2-52BECE28A52D}" name="Бригада 2" dataDxfId="3950"/>
    <tableColumn id="3" xr3:uid="{E38D343B-E612-4CD6-BB43-BF8F218ED66C}" name="2"/>
    <tableColumn id="4" xr3:uid="{CBB602EE-D740-4E3A-9169-0483280974D6}" name="Замки" dataDxfId="3949"/>
    <tableColumn id="5" xr3:uid="{FECFA171-04E9-4A7A-8388-8CC50937EBE4}" name="А" dataDxfId="3948"/>
    <tableColumn id="6" xr3:uid="{2537688D-253A-4B09-B5AC-37D9AE67C952}" name="Б" dataDxfId="3947"/>
    <tableColumn id="8" xr3:uid="{9568032A-A7CD-4414-B22E-6A7762522A53}" name="Г" dataDxfId="3946"/>
    <tableColumn id="9" xr3:uid="{4ADD3F19-B874-45CB-BFF4-0246CDC142E5}" name="Д=А*Г" dataDxfId="3945"/>
  </tableColumns>
  <tableStyleInfo name="TableStyleLight9" showFirstColumn="0" showLastColumn="0" showRowStripes="1" showColumnStripes="0"/>
</table>
</file>

<file path=xl/tables/table15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2" xr:uid="{2D1FE86D-8BFA-41AB-8C64-D4BB931DECD0}" name="Таблица3167101319222528313437404346471013161922252831343740434649524710131619222528313437404346555861646770471013161922818253239324653606774818895102109116123130137411182532394653606774818895102109116411182532391231301371441511581651721791861932002072563" displayName="Таблица3167101319222528313437404346471013161922252831343740434649524710131619222528313437404346555861646770471013161922818253239324653606774818895102109116123130137411182532394653606774818895102109116411182532391231301371441511581651721791861932002072563" ref="A57:D63" totalsRowShown="0">
  <autoFilter ref="A57:D63" xr:uid="{F9595AAF-69FB-45E4-8FB9-3A8F6956DCF2}"/>
  <tableColumns count="4">
    <tableColumn id="1" xr3:uid="{07B419C4-BB17-419A-B7BD-60718B871D79}" name="Столбец1"/>
    <tableColumn id="2" xr3:uid="{F072B697-CF4E-4DDA-B45D-C82D7D3ECAF7}" name="Столбец2"/>
    <tableColumn id="3" xr3:uid="{76D78BFF-67C4-464C-8E08-CD6A27E60BFB}" name="Столбец3"/>
    <tableColumn id="4" xr3:uid="{681565BE-B144-45C6-8488-59751AC3C140}" name="Столбец4"/>
  </tableColumns>
  <tableStyleInfo name="TableStyleLight9" showFirstColumn="0" showLastColumn="0" showRowStripes="1" showColumnStripes="0"/>
</table>
</file>

<file path=xl/tables/table15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3" xr:uid="{091AA8E4-A512-47AF-88CC-847C68AAFA43}" name="Таблица5919263340334754616875828996103110117124131138512192633404754616875828996103110117512192633401241311381451521591661731801871942012082152222292362432505121926334047546168758289961031101171245121926334014515215916617318018719420120821522222951219564" displayName="Таблица5919263340334754616875828996103110117124131138512192633404754616875828996103110117512192633401241311381451521591661731801871942012082152222292362432505121926334047546168758289961031101171245121926334014515215916617318018719420120821522222951219564" ref="A3:G12" totalsRowShown="0" headerRowDxfId="3944" dataDxfId="3943" tableBorderDxfId="3942">
  <autoFilter ref="A3:G12" xr:uid="{436770F5-06D6-40FC-9732-11328DA1E0BA}"/>
  <tableColumns count="7">
    <tableColumn id="1" xr3:uid="{BBD8EE75-2978-493F-A622-ACCE208BE479}" name="Бригада 1" dataDxfId="3941"/>
    <tableColumn id="3" xr3:uid="{810E9C42-2A94-40F0-BBC1-D500946EB446}" name="2"/>
    <tableColumn id="4" xr3:uid="{EDF0BB26-25E3-46DC-945E-B990C4306A14}" name="Замки" dataDxfId="3940"/>
    <tableColumn id="5" xr3:uid="{45A17EDD-059F-4F41-BD91-23765A70E46B}" name="А" dataDxfId="3939"/>
    <tableColumn id="6" xr3:uid="{1C7AC2C7-F991-4E30-885D-22AABBD1DB97}" name="Б" dataDxfId="3938"/>
    <tableColumn id="8" xr3:uid="{19CB82D3-82D9-48D0-9B49-2111FF393593}" name="Г" dataDxfId="3937"/>
    <tableColumn id="9" xr3:uid="{48D4762F-F0C3-4D6E-A805-A0E8B2CAA379}" name="Д=А*Г" dataDxfId="3936"/>
  </tableColumns>
  <tableStyleInfo name="TableStyleLight9" showFirstColumn="0" showLastColumn="0" showRowStripes="1" showColumnStripes="0"/>
</table>
</file>

<file path=xl/tables/table15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4" xr:uid="{DB338342-F09D-4749-9F40-8B675A7DF12B}" name="Таблица5710202734413448556269768390971041111181251321396132027344148556269768390971041111186132027344112513213914615316016717418118819520220921622323023724425161320273441485562697683909710411111812561320273441146153160167174181188195202209216223230613565" displayName="Таблица5710202734413448556269768390971041111181251321396132027344148556269768390971041111186132027344112513213914615316016717418118819520220921622323023724425161320273441485562697683909710411111812561320273441146153160167174181188195202209216223230613565" ref="A13:G22" totalsRowShown="0" headerRowDxfId="3935" dataDxfId="3934" tableBorderDxfId="3933">
  <autoFilter ref="A13:G22" xr:uid="{0E7CAF78-4D0C-41A5-A4DF-23B80F7A81E3}"/>
  <tableColumns count="7">
    <tableColumn id="1" xr3:uid="{DD6E6D0E-8D33-44CD-93DA-976F0A4C0895}" name="Бригада 2" dataDxfId="3932"/>
    <tableColumn id="3" xr3:uid="{288DD77E-579F-4F9A-8402-64175C06453D}" name="2"/>
    <tableColumn id="4" xr3:uid="{0839E7E6-BFEB-40D0-A8A0-AC95AFFD4728}" name="Замки" dataDxfId="3931"/>
    <tableColumn id="5" xr3:uid="{FCFF5F61-FB0D-43E0-8B8D-062C43FE3712}" name="А" dataDxfId="3930"/>
    <tableColumn id="6" xr3:uid="{93B3324A-CCF5-47D5-B94A-B1ACCABC5331}" name="Б" dataDxfId="3929"/>
    <tableColumn id="8" xr3:uid="{C7AA9163-9AEE-4A11-BB90-D540381F0E73}" name="Г" dataDxfId="3928"/>
    <tableColumn id="9" xr3:uid="{B220CF9E-D661-4614-90FC-A5C9CA3D4EED}" name="Д=А*Г" dataDxfId="3927"/>
  </tableColumns>
  <tableStyleInfo name="TableStyleLight9" showFirstColumn="0" showLastColumn="0" showRowStripes="1" showColumnStripes="0"/>
</table>
</file>

<file path=xl/tables/table15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5" xr:uid="{196B4103-F11A-4AC3-A5E2-193D7D7EA474}" name="Таблица5741121283542354956637077849198105112119126133140714212835424956637077849198105112119714212835421261331401471541611681751821891962032102172242312382452527142128354249566370778491981051121191267142128354214715416116817518218919620321021722423171566" displayName="Таблица5741121283542354956637077849198105112119126133140714212835424956637077849198105112119714212835421261331401471541611681751821891962032102172242312382452527142128354249566370778491981051121191267142128354214715416116817518218919620321021722423171566" ref="A33:G44" totalsRowShown="0" headerRowDxfId="3926" dataDxfId="3925" tableBorderDxfId="3924">
  <autoFilter ref="A33:G44" xr:uid="{D9A3A8C6-DD7E-4E67-8324-326DE496AAF4}"/>
  <tableColumns count="7">
    <tableColumn id="1" xr3:uid="{DB753F15-F538-4EEC-8103-D466BCB0BB07}" name="Бригада 3" dataDxfId="3923"/>
    <tableColumn id="3" xr3:uid="{FB55CEF1-305E-42DB-8019-E77ECA47CF22}" name="2"/>
    <tableColumn id="4" xr3:uid="{AC5E155A-EEA0-41EC-A470-BBAA34DE9A0C}" name="Замки" dataDxfId="3922"/>
    <tableColumn id="5" xr3:uid="{455078E7-EB9D-4025-909A-ECC4C1E5CA76}" name="А" dataDxfId="3921"/>
    <tableColumn id="6" xr3:uid="{669B842D-DE1A-4F8B-A56C-EFCB4DF74DBC}" name="Б" dataDxfId="3920"/>
    <tableColumn id="8" xr3:uid="{40F9DAE3-86EF-41A4-A1E1-62ED04BCF638}" name="Г" dataDxfId="3919"/>
    <tableColumn id="9" xr3:uid="{FFA0FE19-92C4-4482-A527-3B3782C432A1}" name="Д=А*Г" dataDxfId="3918"/>
  </tableColumns>
  <tableStyleInfo name="TableStyleLight9" showFirstColumn="0" showLastColumn="0" showRowStripes="1" showColumnStripes="0"/>
</table>
</file>

<file path=xl/tables/table15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6" xr:uid="{C7ED6CCB-8927-463A-BB9E-5A23A8E94810}" name="Таблица5710202734413448556269768390971041111181251321396132027344148556269768390971041111186132027344112513213914615316016717418118819520220921622323023724425161320273441485562697683909710411111812561320273441146153160167174181188195202209216223230613567" displayName="Таблица5710202734413448556269768390971041111181251321396132027344148556269768390971041111186132027344112513213914615316016717418118819520220921622323023724425161320273441485562697683909710411111812561320273441146153160167174181188195202209216223230613567" ref="A23:G32" totalsRowShown="0" headerRowDxfId="3917" dataDxfId="3916" tableBorderDxfId="3915">
  <autoFilter ref="A23:G32" xr:uid="{7D26CE2D-B531-460F-B9AC-785558AACEF6}"/>
  <tableColumns count="7">
    <tableColumn id="1" xr3:uid="{550B1039-5C05-4C35-A9F9-18E648029DEA}" name="Бригада 2" dataDxfId="3914"/>
    <tableColumn id="3" xr3:uid="{A1887679-A0A7-4BBD-BA50-01A5D1981969}" name="2"/>
    <tableColumn id="4" xr3:uid="{84BF5B38-A671-4B93-8B29-F9460F897B81}" name="Замки" dataDxfId="3913"/>
    <tableColumn id="5" xr3:uid="{683ACD4C-2B7E-4B10-BBCE-976A4E038AE0}" name="А" dataDxfId="3912"/>
    <tableColumn id="6" xr3:uid="{47B0E364-3291-4FE8-85E5-6B93E5F2E3D0}" name="Б" dataDxfId="3911"/>
    <tableColumn id="8" xr3:uid="{C10DFB1E-F278-497B-ACDF-715CE89A770D}" name="Г" dataDxfId="3910"/>
    <tableColumn id="9" xr3:uid="{458D4463-6994-43E5-8F5E-DBE3F1A6F278}" name="Д=А*Г" dataDxfId="3909"/>
  </tableColumns>
  <tableStyleInfo name="TableStyleLight9" showFirstColumn="0" showLastColumn="0" showRowStripes="1" showColumnStripes="0"/>
</table>
</file>

<file path=xl/tables/table15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7" xr:uid="{059F6095-72AE-4539-BECF-5F1C7C0EC1FE}" name="Таблица3167101319222528313437404346471013161922252831343740434649524710131619222528313437404346555861646770471013161922818253239324653606774818895102109116123130137411182532394653606774818895102109116411182532391231301371441511581651721791861932002072558" displayName="Таблица3167101319222528313437404346471013161922252831343740434649524710131619222528313437404346555861646770471013161922818253239324653606774818895102109116123130137411182532394653606774818895102109116411182532391231301371441511581651721791861932002072558" ref="A57:D65" totalsRowShown="0">
  <autoFilter ref="A57:D65" xr:uid="{F9595AAF-69FB-45E4-8FB9-3A8F6956DCF2}"/>
  <tableColumns count="4">
    <tableColumn id="1" xr3:uid="{5CFC5D62-9753-4296-94F6-C4C024148D54}" name="Столбец1"/>
    <tableColumn id="2" xr3:uid="{10EE6020-B525-4AFF-82F1-09EF9EAF9A70}" name="Столбец2"/>
    <tableColumn id="3" xr3:uid="{A7EAA78A-A725-4B5E-A5E1-EE6581519960}" name="Столбец3"/>
    <tableColumn id="4" xr3:uid="{69F3E725-EF50-4542-AEF8-FF80D8EF6688}" name="Столбец4"/>
  </tableColumns>
  <tableStyleInfo name="TableStyleLight9" showFirstColumn="0" showLastColumn="0" showRowStripes="1" showColumnStripes="0"/>
</table>
</file>

<file path=xl/tables/table15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8" xr:uid="{14F04860-8427-4BC8-9F40-5D9362238F54}" name="Таблица5919263340334754616875828996103110117124131138512192633404754616875828996103110117512192633401241311381451521591661731801871942012082152222292362432505121926334047546168758289961031101171245121926334014515215916617318018719420120821522222951219559" displayName="Таблица5919263340334754616875828996103110117124131138512192633404754616875828996103110117512192633401241311381451521591661731801871942012082152222292362432505121926334047546168758289961031101171245121926334014515215916617318018719420120821522222951219559" ref="A3:G12" totalsRowShown="0" headerRowDxfId="3908" dataDxfId="3907" tableBorderDxfId="3906">
  <autoFilter ref="A3:G12" xr:uid="{436770F5-06D6-40FC-9732-11328DA1E0BA}"/>
  <tableColumns count="7">
    <tableColumn id="1" xr3:uid="{A48C6FA8-66AA-4DBD-BADA-D60A9AEF2639}" name="Бригада 1" dataDxfId="3905"/>
    <tableColumn id="3" xr3:uid="{980A7D6F-E3CC-46C9-97BE-E9069EC4644B}" name="2"/>
    <tableColumn id="4" xr3:uid="{C6B7BE32-2E0D-4EDD-89FB-82C1726EB58F}" name="Замки" dataDxfId="3904"/>
    <tableColumn id="5" xr3:uid="{6D3CB539-AB12-4D5D-AA5F-2BA772B026EB}" name="А" dataDxfId="3903"/>
    <tableColumn id="6" xr3:uid="{73199D9A-9164-4F8E-B56C-7972182B5380}" name="Б" dataDxfId="3902"/>
    <tableColumn id="8" xr3:uid="{2AD914A6-77E6-4ECD-967C-410FB4D14510}" name="Г" dataDxfId="3901"/>
    <tableColumn id="9" xr3:uid="{9E112B93-4A3C-43B2-8F2D-EE3199BFB73F}" name="Д=А*Г" dataDxfId="3900"/>
  </tableColumns>
  <tableStyleInfo name="TableStyleLight9" showFirstColumn="0" showLastColumn="0" showRowStripes="1" showColumnStripes="0"/>
</table>
</file>

<file path=xl/tables/table15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9" xr:uid="{1C5A37C5-1A94-4266-A6F1-6165CAA298F7}" name="Таблица5710202734413448556269768390971041111181251321396132027344148556269768390971041111186132027344112513213914615316016717418118819520220921622323023724425161320273441485562697683909710411111812561320273441146153160167174181188195202209216223230613560" displayName="Таблица5710202734413448556269768390971041111181251321396132027344148556269768390971041111186132027344112513213914615316016717418118819520220921622323023724425161320273441485562697683909710411111812561320273441146153160167174181188195202209216223230613560" ref="A13:G22" totalsRowShown="0" headerRowDxfId="3899" dataDxfId="3898" tableBorderDxfId="3897">
  <autoFilter ref="A13:G22" xr:uid="{0E7CAF78-4D0C-41A5-A4DF-23B80F7A81E3}"/>
  <tableColumns count="7">
    <tableColumn id="1" xr3:uid="{A62E5DCE-8D8C-41CA-8015-D89D9A47BAFA}" name="Бригада 2" dataDxfId="3896"/>
    <tableColumn id="3" xr3:uid="{A5962C61-EED9-4DDA-8106-34DB13C13F89}" name="2"/>
    <tableColumn id="4" xr3:uid="{817A558B-8505-48C0-994E-196DC00FC3DA}" name="Замки" dataDxfId="3895"/>
    <tableColumn id="5" xr3:uid="{5D912A1D-2DCC-4016-A657-47B9EEF4E0CE}" name="А" dataDxfId="3894"/>
    <tableColumn id="6" xr3:uid="{BC0B4306-E082-498F-A782-1BA6E8E8E0D0}" name="Б" dataDxfId="3893"/>
    <tableColumn id="8" xr3:uid="{AF6B0DE3-CFAA-414D-8102-4864EA9010DE}" name="Г" dataDxfId="3892"/>
    <tableColumn id="9" xr3:uid="{18208630-8158-4395-9161-369777C5AC84}" name="Д=А*Г" dataDxfId="3891"/>
  </tableColumns>
  <tableStyleInfo name="TableStyleLight9" showFirstColumn="0" showLastColumn="0" showRowStripes="1" showColumnStripes="0"/>
</table>
</file>

<file path=xl/tables/table15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0" xr:uid="{C55A6142-6DF4-49B7-B9D5-F1FE05B861FE}" name="Таблица5741121283542354956637077849198105112119126133140714212835424956637077849198105112119714212835421261331401471541611681751821891962032102172242312382452527142128354249566370778491981051121191267142128354214715416116817518218919620321021722423171561" displayName="Таблица5741121283542354956637077849198105112119126133140714212835424956637077849198105112119714212835421261331401471541611681751821891962032102172242312382452527142128354249566370778491981051121191267142128354214715416116817518218919620321021722423171561" ref="A33:G44" totalsRowShown="0" headerRowDxfId="3890" dataDxfId="3889" tableBorderDxfId="3888">
  <autoFilter ref="A33:G44" xr:uid="{D9A3A8C6-DD7E-4E67-8324-326DE496AAF4}"/>
  <tableColumns count="7">
    <tableColumn id="1" xr3:uid="{7004D4A9-FE12-41A5-9C2D-E0D2FF2646C5}" name="Бригада 3" dataDxfId="3887"/>
    <tableColumn id="3" xr3:uid="{AF34E432-FD88-45D0-83BF-507C4CD7EC13}" name="2"/>
    <tableColumn id="4" xr3:uid="{5DE4FA15-E215-469E-A823-574DCBBBA761}" name="Замки" dataDxfId="3886"/>
    <tableColumn id="5" xr3:uid="{2E57D28F-1DB2-4565-85F1-44535DE37AA0}" name="А" dataDxfId="3885"/>
    <tableColumn id="6" xr3:uid="{6F399D32-B505-4201-A146-53A7EA5A4C94}" name="Б" dataDxfId="3884"/>
    <tableColumn id="8" xr3:uid="{016458B4-F0C1-4292-818E-BE1640583D44}" name="Г" dataDxfId="3883"/>
    <tableColumn id="9" xr3:uid="{700E5405-BD10-44FD-AA47-EBD8DE61906D}" name="Д=А*Г" dataDxfId="3882"/>
  </tableColumns>
  <tableStyleInfo name="TableStyleLight9" showFirstColumn="0" showLastColumn="0" showRowStripes="1" showColumnStripes="0"/>
</table>
</file>

<file path=xl/tables/table15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1" xr:uid="{8CB4B3D1-66FF-4998-8B9E-CC6DE1C05C1A}" name="Таблица5710202734413448556269768390971041111181251321396132027344148556269768390971041111186132027344112513213914615316016717418118819520220921622323023724425161320273441485562697683909710411111812561320273441146153160167174181188195202209216223230613562" displayName="Таблица5710202734413448556269768390971041111181251321396132027344148556269768390971041111186132027344112513213914615316016717418118819520220921622323023724425161320273441485562697683909710411111812561320273441146153160167174181188195202209216223230613562" ref="A23:G32" totalsRowShown="0" headerRowDxfId="3881" dataDxfId="3880" tableBorderDxfId="3879">
  <autoFilter ref="A23:G32" xr:uid="{7D26CE2D-B531-460F-B9AC-785558AACEF6}"/>
  <tableColumns count="7">
    <tableColumn id="1" xr3:uid="{27CBC68C-50E4-4FA9-AE0B-76D13323A5C8}" name="Бригада 2" dataDxfId="3878"/>
    <tableColumn id="3" xr3:uid="{04DE333E-FC07-4ACF-9ED4-7D7BCB797148}" name="2"/>
    <tableColumn id="4" xr3:uid="{56BACD3D-518B-46F0-AD02-2E0D421B5E3F}" name="Замки" dataDxfId="3877"/>
    <tableColumn id="5" xr3:uid="{53B4AAD6-C801-49AA-AD46-16DF000DC436}" name="А" dataDxfId="3876"/>
    <tableColumn id="6" xr3:uid="{3D9E07ED-3DCC-4694-A9D5-F74D6C9F5B7E}" name="Б" dataDxfId="3875"/>
    <tableColumn id="8" xr3:uid="{57417F3A-C31B-4965-8439-67184E588915}" name="Г" dataDxfId="3874"/>
    <tableColumn id="9" xr3:uid="{76D549DA-486F-49AD-A448-B01CD90866E6}" name="Д=А*Г" dataDxfId="3873"/>
  </tableColumns>
  <tableStyleInfo name="TableStyleLight9" showFirstColumn="0" showLastColumn="0" showRowStripes="1" showColumnStripes="0"/>
</table>
</file>

<file path=xl/tables/table15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2" xr:uid="{505ADBBB-883E-463E-BEC5-8F006AA7101C}" name="Таблица3167101319222528313437404346471013161922252831343740434649524710131619222528313437404346555861646770471013161922818253239324653606774818895102109116123130137411182532394653606774818895102109116411182532391231301371441511581651721791861932002072553" displayName="Таблица3167101319222528313437404346471013161922252831343740434649524710131619222528313437404346555861646770471013161922818253239324653606774818895102109116123130137411182532394653606774818895102109116411182532391231301371441511581651721791861932002072553" ref="A57:D63" totalsRowShown="0">
  <autoFilter ref="A57:D63" xr:uid="{F9595AAF-69FB-45E4-8FB9-3A8F6956DCF2}"/>
  <tableColumns count="4">
    <tableColumn id="1" xr3:uid="{9CA80A52-FDCF-4E99-9879-D2F302971E78}" name="Столбец1"/>
    <tableColumn id="2" xr3:uid="{3ACA794B-5BE4-4AE4-A27C-C66C0F73A7F5}" name="Столбец2"/>
    <tableColumn id="3" xr3:uid="{FA03E0A7-17BD-4D17-87DF-55B3A1A28A14}" name="Столбец3"/>
    <tableColumn id="4" xr3:uid="{95C0AD12-2A52-4ACF-ADF3-74D40D453468}" name="Столбец4"/>
  </tableColumns>
  <tableStyleInfo name="TableStyleLight9" showFirstColumn="0" showLastColumn="0" showRowStripes="1" showColumnStripes="0"/>
</table>
</file>

<file path=xl/tables/table15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3" xr:uid="{2237D5C9-FD69-441A-BB52-DDBF2497909C}" name="Таблица5919263340334754616875828996103110117124131138512192633404754616875828996103110117512192633401241311381451521591661731801871942012082152222292362432505121926334047546168758289961031101171245121926334014515215916617318018719420120821522222951219554" displayName="Таблица5919263340334754616875828996103110117124131138512192633404754616875828996103110117512192633401241311381451521591661731801871942012082152222292362432505121926334047546168758289961031101171245121926334014515215916617318018719420120821522222951219554" ref="A3:G12" totalsRowShown="0" headerRowDxfId="3872" dataDxfId="3871" tableBorderDxfId="3870">
  <autoFilter ref="A3:G12" xr:uid="{436770F5-06D6-40FC-9732-11328DA1E0BA}"/>
  <tableColumns count="7">
    <tableColumn id="1" xr3:uid="{93233771-1D99-4473-AABF-B9E50DC073EE}" name="Бригада 1" dataDxfId="3869"/>
    <tableColumn id="3" xr3:uid="{2A8353C5-492A-4CE8-A7B4-F0F849BB0881}" name="2"/>
    <tableColumn id="4" xr3:uid="{32863058-D9A6-4164-AF2D-67F452C1BBF4}" name="Замки" dataDxfId="3868"/>
    <tableColumn id="5" xr3:uid="{001CD843-28D5-4FC8-A810-E9AD5E574851}" name="А" dataDxfId="3867"/>
    <tableColumn id="6" xr3:uid="{DA414DA4-5BC0-4279-84EB-6022B890E005}" name="Б" dataDxfId="3866"/>
    <tableColumn id="8" xr3:uid="{8483D23D-BD79-494E-9C5C-9AB4987791E4}" name="Г" dataDxfId="3865"/>
    <tableColumn id="9" xr3:uid="{2F9D2868-8B01-4CAD-846A-94D771038417}" name="Д=А*Г" dataDxfId="3864"/>
  </tableColumns>
  <tableStyleInfo name="TableStyleLight9" showFirstColumn="0" showLastColumn="0" showRowStripes="1" showColumnStripes="0"/>
</table>
</file>

<file path=xl/tables/table15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4" xr:uid="{9C5AA698-CD44-4396-8E28-13237418FDE5}" name="Таблица5710202734413448556269768390971041111181251321396132027344148556269768390971041111186132027344112513213914615316016717418118819520220921622323023724425161320273441485562697683909710411111812561320273441146153160167174181188195202209216223230613555" displayName="Таблица5710202734413448556269768390971041111181251321396132027344148556269768390971041111186132027344112513213914615316016717418118819520220921622323023724425161320273441485562697683909710411111812561320273441146153160167174181188195202209216223230613555" ref="A13:G22" totalsRowShown="0" headerRowDxfId="3863" dataDxfId="3862" tableBorderDxfId="3861">
  <autoFilter ref="A13:G22" xr:uid="{0E7CAF78-4D0C-41A5-A4DF-23B80F7A81E3}"/>
  <tableColumns count="7">
    <tableColumn id="1" xr3:uid="{2371DDD0-5747-42B6-A0A2-92D0C16F581D}" name="Бригада 2" dataDxfId="3860"/>
    <tableColumn id="3" xr3:uid="{ACBE4101-D893-47C0-8B53-65D8A6959FC8}" name="2"/>
    <tableColumn id="4" xr3:uid="{53231720-3E92-44F3-BC87-52BA78F2ECAE}" name="Замки" dataDxfId="3859"/>
    <tableColumn id="5" xr3:uid="{F3D86F78-0C56-4D51-B3DA-CCEE150DCBFC}" name="А" dataDxfId="3858"/>
    <tableColumn id="6" xr3:uid="{ADBF5EA8-DDCB-404D-936B-34CEE17F3D8E}" name="Б" dataDxfId="3857"/>
    <tableColumn id="8" xr3:uid="{AA08D632-4EB4-4C3D-BFD2-A116D935744B}" name="Г" dataDxfId="3856"/>
    <tableColumn id="9" xr3:uid="{1C44B410-267E-4157-9809-62D11D0CAF5D}" name="Д=А*Г" dataDxfId="3855"/>
  </tableColumns>
  <tableStyleInfo name="TableStyleLight9" showFirstColumn="0" showLastColumn="0" showRowStripes="1" showColumnStripes="0"/>
</table>
</file>

<file path=xl/tables/table15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5" xr:uid="{C7784693-FBF8-49A2-8114-B7CC4C35428A}" name="Таблица5741121283542354956637077849198105112119126133140714212835424956637077849198105112119714212835421261331401471541611681751821891962032102172242312382452527142128354249566370778491981051121191267142128354214715416116817518218919620321021722423171556" displayName="Таблица5741121283542354956637077849198105112119126133140714212835424956637077849198105112119714212835421261331401471541611681751821891962032102172242312382452527142128354249566370778491981051121191267142128354214715416116817518218919620321021722423171556" ref="A33:G44" totalsRowShown="0" headerRowDxfId="3854" dataDxfId="3853" tableBorderDxfId="3852">
  <autoFilter ref="A33:G44" xr:uid="{D9A3A8C6-DD7E-4E67-8324-326DE496AAF4}"/>
  <tableColumns count="7">
    <tableColumn id="1" xr3:uid="{8B8C1A4C-506C-48AE-8DFA-81817B614248}" name="Бригада 3" dataDxfId="3851"/>
    <tableColumn id="3" xr3:uid="{5BDE8394-AF5A-43AF-A55A-4A7D27C80212}" name="2"/>
    <tableColumn id="4" xr3:uid="{7A7E0B3E-A0BE-4FB1-9AA5-438B7192BE20}" name="Замки" dataDxfId="3850"/>
    <tableColumn id="5" xr3:uid="{FC315E98-8C10-42FC-B6B9-9659A17D010E}" name="А" dataDxfId="3849"/>
    <tableColumn id="6" xr3:uid="{E9EAC0CE-B878-4056-ACCC-AA87233B2AC4}" name="Б" dataDxfId="3848"/>
    <tableColumn id="8" xr3:uid="{F799B2E8-BC0A-41CE-99BA-FBE96982564C}" name="Г" dataDxfId="3847"/>
    <tableColumn id="9" xr3:uid="{1584C3F2-B8D2-45CC-9E1F-F378276109EA}" name="Д=А*Г" dataDxfId="3846"/>
  </tableColumns>
  <tableStyleInfo name="TableStyleLight9" showFirstColumn="0" showLastColumn="0" showRowStripes="1" showColumnStripes="0"/>
</table>
</file>

<file path=xl/tables/table15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6" xr:uid="{1024627F-809D-4B9B-99CA-F95D4BC818F6}" name="Таблица5710202734413448556269768390971041111181251321396132027344148556269768390971041111186132027344112513213914615316016717418118819520220921622323023724425161320273441485562697683909710411111812561320273441146153160167174181188195202209216223230613557" displayName="Таблица5710202734413448556269768390971041111181251321396132027344148556269768390971041111186132027344112513213914615316016717418118819520220921622323023724425161320273441485562697683909710411111812561320273441146153160167174181188195202209216223230613557" ref="A23:G32" totalsRowShown="0" headerRowDxfId="3845" dataDxfId="3844" tableBorderDxfId="3843">
  <autoFilter ref="A23:G32" xr:uid="{7D26CE2D-B531-460F-B9AC-785558AACEF6}"/>
  <tableColumns count="7">
    <tableColumn id="1" xr3:uid="{9BB65226-32DD-4B82-97AE-52BFDE8FD376}" name="Бригада 2" dataDxfId="3842"/>
    <tableColumn id="3" xr3:uid="{6D0D5367-EE21-47EE-A387-5252DB4D7455}" name="2"/>
    <tableColumn id="4" xr3:uid="{382BFCA6-7BD0-459E-A366-FD28C4CB6750}" name="Замки" dataDxfId="3841"/>
    <tableColumn id="5" xr3:uid="{0A707995-0EE4-47E7-A7A8-4A0FE3089842}" name="А" dataDxfId="3840"/>
    <tableColumn id="6" xr3:uid="{45A18B3F-02BD-478E-83A1-2A1D96455AE5}" name="Б" dataDxfId="3839"/>
    <tableColumn id="8" xr3:uid="{8799609D-6469-4CA5-A228-7FAEF71A9CB0}" name="Г" dataDxfId="3838"/>
    <tableColumn id="9" xr3:uid="{89150CDF-9B13-4E87-9070-161CDB91E54A}" name="Д=А*Г" dataDxfId="3837"/>
  </tableColumns>
  <tableStyleInfo name="TableStyleLight9" showFirstColumn="0" showLastColumn="0" showRowStripes="1" showColumnStripes="0"/>
</table>
</file>

<file path=xl/tables/table15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7" xr:uid="{0BDDE11D-D302-4F21-8206-D335EB187E4A}" name="Таблица3167101319222528313437404346471013161922252831343740434649524710131619222528313437404346555861646770471013161922818253239324653606774818895102109116123130137411182532394653606774818895102109116411182532391231301371441511581651721791861932002072548" displayName="Таблица3167101319222528313437404346471013161922252831343740434649524710131619222528313437404346555861646770471013161922818253239324653606774818895102109116123130137411182532394653606774818895102109116411182532391231301371441511581651721791861932002072548" ref="A57:D63" totalsRowShown="0">
  <autoFilter ref="A57:D63" xr:uid="{F9595AAF-69FB-45E4-8FB9-3A8F6956DCF2}"/>
  <tableColumns count="4">
    <tableColumn id="1" xr3:uid="{DCD924E1-2EFE-428A-93AD-1011CFEBB123}" name="Столбец1"/>
    <tableColumn id="2" xr3:uid="{2B4EAFB3-BED5-4B76-A2A4-EDDEA4BF466D}" name="Столбец2"/>
    <tableColumn id="3" xr3:uid="{51D833A3-1B6C-4D0E-938A-9590F72E42BD}" name="Столбец3"/>
    <tableColumn id="4" xr3:uid="{C53BD364-D75F-4FD3-AB55-56C3E5FF762A}" name="Столбец4"/>
  </tableColumns>
  <tableStyleInfo name="TableStyleLight9" showFirstColumn="0" showLastColumn="0" showRowStripes="1" showColumnStripes="0"/>
</table>
</file>

<file path=xl/tables/table15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8" xr:uid="{0DFF01EE-7D95-4ABF-998C-0E2212BA3FB8}" name="Таблица5919263340334754616875828996103110117124131138512192633404754616875828996103110117512192633401241311381451521591661731801871942012082152222292362432505121926334047546168758289961031101171245121926334014515215916617318018719420120821522222951219549" displayName="Таблица5919263340334754616875828996103110117124131138512192633404754616875828996103110117512192633401241311381451521591661731801871942012082152222292362432505121926334047546168758289961031101171245121926334014515215916617318018719420120821522222951219549" ref="A3:G12" totalsRowShown="0" headerRowDxfId="3836" dataDxfId="3835" tableBorderDxfId="3834">
  <autoFilter ref="A3:G12" xr:uid="{436770F5-06D6-40FC-9732-11328DA1E0BA}"/>
  <tableColumns count="7">
    <tableColumn id="1" xr3:uid="{245564D5-C689-4D99-8DE1-2C88F9F01123}" name="Бригада 1" dataDxfId="3833"/>
    <tableColumn id="3" xr3:uid="{01B07C2D-4B17-49E3-A666-029A27AE78BE}" name="2"/>
    <tableColumn id="4" xr3:uid="{F36A248C-8434-4F5D-B0A2-172775779887}" name="Замки" dataDxfId="3832"/>
    <tableColumn id="5" xr3:uid="{AF72972A-51FA-436B-AF50-49EF6CED5E16}" name="А" dataDxfId="3831"/>
    <tableColumn id="6" xr3:uid="{B9B731C2-16AD-4DF5-B0D2-E13987E76BF9}" name="Б" dataDxfId="3830"/>
    <tableColumn id="8" xr3:uid="{67EAF866-4ED2-4BF9-A330-4694A970E135}" name="Г" dataDxfId="3829"/>
    <tableColumn id="9" xr3:uid="{9D3C70D4-A3D3-4BF8-8505-DD42E36EEDD7}" name="Д=А*Г" dataDxfId="3828"/>
  </tableColumns>
  <tableStyleInfo name="TableStyleLight9" showFirstColumn="0" showLastColumn="0" showRowStripes="1" showColumnStripes="0"/>
</table>
</file>

<file path=xl/tables/table15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9" xr:uid="{54446DBE-0714-490C-BFEB-A5E2BB258E18}" name="Таблица5710202734413448556269768390971041111181251321396132027344148556269768390971041111186132027344112513213914615316016717418118819520220921622323023724425161320273441485562697683909710411111812561320273441146153160167174181188195202209216223230613550" displayName="Таблица5710202734413448556269768390971041111181251321396132027344148556269768390971041111186132027344112513213914615316016717418118819520220921622323023724425161320273441485562697683909710411111812561320273441146153160167174181188195202209216223230613550" ref="A13:G22" totalsRowShown="0" headerRowDxfId="3827" dataDxfId="3826" tableBorderDxfId="3825">
  <autoFilter ref="A13:G22" xr:uid="{0E7CAF78-4D0C-41A5-A4DF-23B80F7A81E3}"/>
  <tableColumns count="7">
    <tableColumn id="1" xr3:uid="{768DADC8-AC4A-4C6E-A09E-2A6563A0C1E5}" name="Бригада 2" dataDxfId="3824"/>
    <tableColumn id="3" xr3:uid="{E80F1672-A1F6-4227-853E-92070F7712B9}" name="2"/>
    <tableColumn id="4" xr3:uid="{90B7312D-632C-44B5-B12F-674F31CF7366}" name="Замки" dataDxfId="3823"/>
    <tableColumn id="5" xr3:uid="{57346E6F-BC75-4E03-9624-E18EC9A6A8EE}" name="А" dataDxfId="3822"/>
    <tableColumn id="6" xr3:uid="{F5999596-F8A1-4C75-B32A-E0D1228B99C8}" name="Б" dataDxfId="3821"/>
    <tableColumn id="8" xr3:uid="{2F061444-CE31-4873-A8C4-A2842EE05829}" name="Г" dataDxfId="3820"/>
    <tableColumn id="9" xr3:uid="{44E1624E-C0FB-46C5-A0FF-06E095EE0DA9}" name="Д=А*Г" dataDxfId="3819"/>
  </tableColumns>
  <tableStyleInfo name="TableStyleLight9" showFirstColumn="0" showLastColumn="0" showRowStripes="1" showColumnStripes="0"/>
</table>
</file>

<file path=xl/tables/table15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0" xr:uid="{EEF9F25A-A7BE-4B71-8E5B-7FDB58585188}" name="Таблица5741121283542354956637077849198105112119126133140714212835424956637077849198105112119714212835421261331401471541611681751821891962032102172242312382452527142128354249566370778491981051121191267142128354214715416116817518218919620321021722423171551" displayName="Таблица5741121283542354956637077849198105112119126133140714212835424956637077849198105112119714212835421261331401471541611681751821891962032102172242312382452527142128354249566370778491981051121191267142128354214715416116817518218919620321021722423171551" ref="A33:G44" totalsRowShown="0" headerRowDxfId="3818" dataDxfId="3817" tableBorderDxfId="3816">
  <autoFilter ref="A33:G44" xr:uid="{D9A3A8C6-DD7E-4E67-8324-326DE496AAF4}"/>
  <tableColumns count="7">
    <tableColumn id="1" xr3:uid="{1050B387-465A-4BFA-A8C9-F130CB96E04D}" name="Бригада 3" dataDxfId="3815"/>
    <tableColumn id="3" xr3:uid="{77D7C63B-62D4-4DF8-9C3F-963328741F19}" name="2"/>
    <tableColumn id="4" xr3:uid="{1A22C2B1-A8BA-4E89-9F4D-8B6F4DA115B3}" name="Замки" dataDxfId="3814"/>
    <tableColumn id="5" xr3:uid="{A093F526-0269-422F-9FCE-5DC0DBA80D5A}" name="А" dataDxfId="3813"/>
    <tableColumn id="6" xr3:uid="{7FB96BBA-E929-47FF-8D7A-3C649B740A46}" name="Б" dataDxfId="3812"/>
    <tableColumn id="8" xr3:uid="{6C85F9BA-5251-4219-88DE-EB9DC5CB3BC3}" name="Г" dataDxfId="3811"/>
    <tableColumn id="9" xr3:uid="{18F669A2-0BCC-4BDC-B4EF-FAED9302B3C1}" name="Д=А*Г" dataDxfId="3810"/>
  </tableColumns>
  <tableStyleInfo name="TableStyleLight9" showFirstColumn="0" showLastColumn="0" showRowStripes="1" showColumnStripes="0"/>
</table>
</file>

<file path=xl/tables/table15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1" xr:uid="{C60FD85C-96AA-47A9-BA9A-DC7C0004134C}" name="Таблица5710202734413448556269768390971041111181251321396132027344148556269768390971041111186132027344112513213914615316016717418118819520220921622323023724425161320273441485562697683909710411111812561320273441146153160167174181188195202209216223230613552" displayName="Таблица5710202734413448556269768390971041111181251321396132027344148556269768390971041111186132027344112513213914615316016717418118819520220921622323023724425161320273441485562697683909710411111812561320273441146153160167174181188195202209216223230613552" ref="A23:G32" totalsRowShown="0" headerRowDxfId="3809" dataDxfId="3808" tableBorderDxfId="3807">
  <autoFilter ref="A23:G32" xr:uid="{7D26CE2D-B531-460F-B9AC-785558AACEF6}"/>
  <tableColumns count="7">
    <tableColumn id="1" xr3:uid="{35523A54-D151-4F40-83B0-5604C3994C39}" name="Бригада 2" dataDxfId="3806"/>
    <tableColumn id="3" xr3:uid="{D21F24F2-945E-45B5-92EF-E7E8EDB2D453}" name="2"/>
    <tableColumn id="4" xr3:uid="{064C5C91-366A-44B9-8069-A5645065DC84}" name="Замки" dataDxfId="3805"/>
    <tableColumn id="5" xr3:uid="{7F5FAD85-3923-44A2-9F3D-AC69B38B103D}" name="А" dataDxfId="3804"/>
    <tableColumn id="6" xr3:uid="{F57A0536-F3C2-457F-BAF5-EC731DF9AF8D}" name="Б" dataDxfId="3803"/>
    <tableColumn id="8" xr3:uid="{549FB3E7-F7A6-485D-BF66-2E00C46C21EA}" name="Г" dataDxfId="3802"/>
    <tableColumn id="9" xr3:uid="{B964CCE2-6F8B-4459-A207-25DC708F118C}" name="Д=А*Г" dataDxfId="3801"/>
  </tableColumns>
  <tableStyleInfo name="TableStyleLight9" showFirstColumn="0" showLastColumn="0" showRowStripes="1" showColumnStripes="0"/>
</table>
</file>

<file path=xl/tables/table15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2" xr:uid="{9D19B467-636E-4C64-860F-711B67A1F10E}" name="Таблица3167101319222528313437404346471013161922252831343740434649524710131619222528313437404346555861646770471013161922818253239324653606774818895102109116123130137411182532394653606774818895102109116411182532391231301371441511581651721791861932002072543" displayName="Таблица3167101319222528313437404346471013161922252831343740434649524710131619222528313437404346555861646770471013161922818253239324653606774818895102109116123130137411182532394653606774818895102109116411182532391231301371441511581651721791861932002072543" ref="A57:D63" totalsRowShown="0">
  <autoFilter ref="A57:D63" xr:uid="{F9595AAF-69FB-45E4-8FB9-3A8F6956DCF2}"/>
  <tableColumns count="4">
    <tableColumn id="1" xr3:uid="{C339ABEE-EF64-499D-B5C5-0D376E9E7CF1}" name="Столбец1"/>
    <tableColumn id="2" xr3:uid="{183929BC-A201-422E-B363-791A99DCA0F3}" name="Столбец2"/>
    <tableColumn id="3" xr3:uid="{66BB07A8-BC65-47F7-AC36-6EBC68693C22}" name="Столбец3"/>
    <tableColumn id="4" xr3:uid="{6180E7AE-EC9A-45F1-9D3C-384AF5060A70}" name="Столбец4"/>
  </tableColumns>
  <tableStyleInfo name="TableStyleLight9" showFirstColumn="0" showLastColumn="0" showRowStripes="1" showColumnStripes="0"/>
</table>
</file>

<file path=xl/tables/table15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3" xr:uid="{0265F3F3-2094-4BAE-BFC5-422F5362BB27}" name="Таблица5919263340334754616875828996103110117124131138512192633404754616875828996103110117512192633401241311381451521591661731801871942012082152222292362432505121926334047546168758289961031101171245121926334014515215916617318018719420120821522222951219544" displayName="Таблица5919263340334754616875828996103110117124131138512192633404754616875828996103110117512192633401241311381451521591661731801871942012082152222292362432505121926334047546168758289961031101171245121926334014515215916617318018719420120821522222951219544" ref="A3:G12" totalsRowShown="0" headerRowDxfId="3800" dataDxfId="3799" tableBorderDxfId="3798">
  <autoFilter ref="A3:G12" xr:uid="{436770F5-06D6-40FC-9732-11328DA1E0BA}"/>
  <tableColumns count="7">
    <tableColumn id="1" xr3:uid="{95A0604B-E5A3-4605-B60C-57734B432354}" name="Бригада 1" dataDxfId="3797"/>
    <tableColumn id="3" xr3:uid="{996512BC-C6CF-492C-BDA6-5109491BC243}" name="2"/>
    <tableColumn id="4" xr3:uid="{798D7AFF-BF7B-40EA-A271-F8643C27E200}" name="Замки" dataDxfId="3796"/>
    <tableColumn id="5" xr3:uid="{D276718F-AD2A-4B84-87D6-C5D5723EE633}" name="А" dataDxfId="3795"/>
    <tableColumn id="6" xr3:uid="{5E6D283C-D44F-481E-8A73-69A0A8485A5D}" name="Б" dataDxfId="3794"/>
    <tableColumn id="8" xr3:uid="{150E71CD-8283-42CA-AF32-9A428DE3DDE5}" name="Г" dataDxfId="3793"/>
    <tableColumn id="9" xr3:uid="{D3E5B0C3-E435-4D86-9754-DAA19CC2B7A8}" name="Д=А*Г" dataDxfId="3792"/>
  </tableColumns>
  <tableStyleInfo name="TableStyleLight9" showFirstColumn="0" showLastColumn="0" showRowStripes="1" showColumnStripes="0"/>
</table>
</file>

<file path=xl/tables/table15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4" xr:uid="{8A8CCE82-F45C-41EA-9BA8-4ED569388FAB}" name="Таблица5710202734413448556269768390971041111181251321396132027344148556269768390971041111186132027344112513213914615316016717418118819520220921622323023724425161320273441485562697683909710411111812561320273441146153160167174181188195202209216223230613545" displayName="Таблица5710202734413448556269768390971041111181251321396132027344148556269768390971041111186132027344112513213914615316016717418118819520220921622323023724425161320273441485562697683909710411111812561320273441146153160167174181188195202209216223230613545" ref="A13:G22" totalsRowShown="0" headerRowDxfId="3791" dataDxfId="3790" tableBorderDxfId="3789">
  <autoFilter ref="A13:G22" xr:uid="{0E7CAF78-4D0C-41A5-A4DF-23B80F7A81E3}"/>
  <tableColumns count="7">
    <tableColumn id="1" xr3:uid="{1082220D-1E5B-4AEC-9F2C-7A11D4AEA052}" name="Бригада 2" dataDxfId="3788"/>
    <tableColumn id="3" xr3:uid="{E840C082-AC35-4415-A9E4-4EE93971DD52}" name="2"/>
    <tableColumn id="4" xr3:uid="{5D9093FC-6B45-4071-927B-329E808B0EFD}" name="Замки" dataDxfId="3787"/>
    <tableColumn id="5" xr3:uid="{47D892B1-0F03-4437-8C28-27800A561F68}" name="А" dataDxfId="3786"/>
    <tableColumn id="6" xr3:uid="{7971A492-B320-4B45-A196-087AA18B7497}" name="Б" dataDxfId="3785"/>
    <tableColumn id="8" xr3:uid="{DAF33A99-15A5-4B57-BC14-EF4418312161}" name="Г" dataDxfId="3784"/>
    <tableColumn id="9" xr3:uid="{BE2605CE-3080-46CB-869E-487079CDE08A}" name="Д=А*Г" dataDxfId="3783"/>
  </tableColumns>
  <tableStyleInfo name="TableStyleLight9" showFirstColumn="0" showLastColumn="0" showRowStripes="1" showColumnStripes="0"/>
</table>
</file>

<file path=xl/tables/table15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5" xr:uid="{8F1586E1-CE9D-4EE1-BA5D-0E1B788893AC}" name="Таблица5741121283542354956637077849198105112119126133140714212835424956637077849198105112119714212835421261331401471541611681751821891962032102172242312382452527142128354249566370778491981051121191267142128354214715416116817518218919620321021722423171546" displayName="Таблица5741121283542354956637077849198105112119126133140714212835424956637077849198105112119714212835421261331401471541611681751821891962032102172242312382452527142128354249566370778491981051121191267142128354214715416116817518218919620321021722423171546" ref="A33:G44" totalsRowShown="0" headerRowDxfId="3782" dataDxfId="3781" tableBorderDxfId="3780">
  <autoFilter ref="A33:G44" xr:uid="{D9A3A8C6-DD7E-4E67-8324-326DE496AAF4}"/>
  <tableColumns count="7">
    <tableColumn id="1" xr3:uid="{629DB527-7A54-4E71-8A40-9384488A9DFD}" name="Бригада 3" dataDxfId="3779"/>
    <tableColumn id="3" xr3:uid="{2727BF89-E7DE-442E-89FC-3D754D1C437D}" name="2"/>
    <tableColumn id="4" xr3:uid="{701824CD-344F-4717-84AD-37A8DA7E6FBA}" name="Замки" dataDxfId="3778"/>
    <tableColumn id="5" xr3:uid="{248095CD-9305-4202-9E4A-59F3B5B3FFFE}" name="А" dataDxfId="3777"/>
    <tableColumn id="6" xr3:uid="{B0695F9A-86B4-48AF-A073-BC126C109932}" name="Б" dataDxfId="3776"/>
    <tableColumn id="8" xr3:uid="{0B47F04A-08AB-47B6-ABB3-379E46A5D1CC}" name="Г" dataDxfId="3775"/>
    <tableColumn id="9" xr3:uid="{752BBE94-7846-4B66-8B14-7C8516D1A53F}" name="Д=А*Г" dataDxfId="3774"/>
  </tableColumns>
  <tableStyleInfo name="TableStyleLight9" showFirstColumn="0" showLastColumn="0" showRowStripes="1" showColumnStripes="0"/>
</table>
</file>

<file path=xl/tables/table16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6" xr:uid="{8F21BD78-B0A8-4E3C-A842-5D3B346C0DEE}" name="Таблица5710202734413448556269768390971041111181251321396132027344148556269768390971041111186132027344112513213914615316016717418118819520220921622323023724425161320273441485562697683909710411111812561320273441146153160167174181188195202209216223230613547" displayName="Таблица5710202734413448556269768390971041111181251321396132027344148556269768390971041111186132027344112513213914615316016717418118819520220921622323023724425161320273441485562697683909710411111812561320273441146153160167174181188195202209216223230613547" ref="A23:G32" totalsRowShown="0" headerRowDxfId="3773" dataDxfId="3772" tableBorderDxfId="3771">
  <autoFilter ref="A23:G32" xr:uid="{7D26CE2D-B531-460F-B9AC-785558AACEF6}"/>
  <tableColumns count="7">
    <tableColumn id="1" xr3:uid="{39870E16-0D2D-452B-88B5-8BE433331957}" name="Бригада 2" dataDxfId="3770"/>
    <tableColumn id="3" xr3:uid="{C5B366EF-B8C1-4089-9A0D-B8DC929784EB}" name="2"/>
    <tableColumn id="4" xr3:uid="{D6364AAD-7FE2-4777-8F20-1AE84A33C466}" name="Замки" dataDxfId="3769"/>
    <tableColumn id="5" xr3:uid="{C7C855D1-B08F-4B19-8B6E-B981BD0F458B}" name="А" dataDxfId="3768"/>
    <tableColumn id="6" xr3:uid="{FA39D272-8CC0-4177-A471-BBC251375DE4}" name="Б" dataDxfId="3767"/>
    <tableColumn id="8" xr3:uid="{B37D7E61-41DC-4002-84AB-BA1BF8FBCE0F}" name="Г" dataDxfId="3766"/>
    <tableColumn id="9" xr3:uid="{9935F685-7613-4E69-BDE3-C8FA155DF873}" name="Д=А*Г" dataDxfId="3765"/>
  </tableColumns>
  <tableStyleInfo name="TableStyleLight9" showFirstColumn="0" showLastColumn="0" showRowStripes="1" showColumnStripes="0"/>
</table>
</file>

<file path=xl/tables/table16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7" xr:uid="{E69E48BF-9366-47FE-A575-8C23C50DE5AD}" name="Таблица3167101319222528313437404346471013161922252831343740434649524710131619222528313437404346555861646770471013161922818253239324653606774818895102109116123130137411182532394653606774818895102109116411182532391231301371441511581651721791861932002072538" displayName="Таблица3167101319222528313437404346471013161922252831343740434649524710131619222528313437404346555861646770471013161922818253239324653606774818895102109116123130137411182532394653606774818895102109116411182532391231301371441511581651721791861932002072538" ref="A57:D64" totalsRowShown="0">
  <autoFilter ref="A57:D64" xr:uid="{F9595AAF-69FB-45E4-8FB9-3A8F6956DCF2}"/>
  <tableColumns count="4">
    <tableColumn id="1" xr3:uid="{91F483F7-93A1-4BD6-B1A1-C9F7408CF5E9}" name="Столбец1"/>
    <tableColumn id="2" xr3:uid="{EBB1CA51-8C5D-48C2-A224-E53228CD1990}" name="Столбец2"/>
    <tableColumn id="3" xr3:uid="{A74CCDB7-B12E-46BF-B6BC-FCC38ACC08B2}" name="Столбец3"/>
    <tableColumn id="4" xr3:uid="{1C2C71D5-26F1-4C0D-9F7B-7149B2B669F2}" name="Столбец4"/>
  </tableColumns>
  <tableStyleInfo name="TableStyleLight9" showFirstColumn="0" showLastColumn="0" showRowStripes="1" showColumnStripes="0"/>
</table>
</file>

<file path=xl/tables/table16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8" xr:uid="{56AEBB48-C134-401D-9E5B-5A87E432C82B}" name="Таблица5919263340334754616875828996103110117124131138512192633404754616875828996103110117512192633401241311381451521591661731801871942012082152222292362432505121926334047546168758289961031101171245121926334014515215916617318018719420120821522222951219539" displayName="Таблица5919263340334754616875828996103110117124131138512192633404754616875828996103110117512192633401241311381451521591661731801871942012082152222292362432505121926334047546168758289961031101171245121926334014515215916617318018719420120821522222951219539" ref="A3:G12" totalsRowShown="0" headerRowDxfId="3764" dataDxfId="3763" tableBorderDxfId="3762">
  <autoFilter ref="A3:G12" xr:uid="{436770F5-06D6-40FC-9732-11328DA1E0BA}"/>
  <tableColumns count="7">
    <tableColumn id="1" xr3:uid="{5F8627FC-B349-41E4-A218-A9085B2F1116}" name="Бригада 1" dataDxfId="3761"/>
    <tableColumn id="3" xr3:uid="{29EDD63F-4DF3-4B29-875C-0E3412AC48F0}" name="2"/>
    <tableColumn id="4" xr3:uid="{DCBA8F5E-9089-464E-9E6E-B81FF2B02430}" name="Замки" dataDxfId="3760"/>
    <tableColumn id="5" xr3:uid="{F80C3D04-173C-4288-8F1B-2DF265649E45}" name="А" dataDxfId="3759"/>
    <tableColumn id="6" xr3:uid="{22C070BA-DBD8-4C47-8B89-7F49F5AA7952}" name="Б" dataDxfId="3758"/>
    <tableColumn id="8" xr3:uid="{95982912-D58C-41BE-938B-E72430117E89}" name="Г" dataDxfId="3757"/>
    <tableColumn id="9" xr3:uid="{C150231A-F64B-41CA-BC3B-863F5FC217C0}" name="Д=А*Г" dataDxfId="3756"/>
  </tableColumns>
  <tableStyleInfo name="TableStyleLight9" showFirstColumn="0" showLastColumn="0" showRowStripes="1" showColumnStripes="0"/>
</table>
</file>

<file path=xl/tables/table16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9" xr:uid="{CC7326AC-E456-4F07-B648-46C597A9AE11}" name="Таблица5710202734413448556269768390971041111181251321396132027344148556269768390971041111186132027344112513213914615316016717418118819520220921622323023724425161320273441485562697683909710411111812561320273441146153160167174181188195202209216223230613540" displayName="Таблица5710202734413448556269768390971041111181251321396132027344148556269768390971041111186132027344112513213914615316016717418118819520220921622323023724425161320273441485562697683909710411111812561320273441146153160167174181188195202209216223230613540" ref="A13:G22" totalsRowShown="0" headerRowDxfId="3755" dataDxfId="3754" tableBorderDxfId="3753">
  <autoFilter ref="A13:G22" xr:uid="{0E7CAF78-4D0C-41A5-A4DF-23B80F7A81E3}"/>
  <tableColumns count="7">
    <tableColumn id="1" xr3:uid="{5A7C82DB-BDBB-40CE-8F1A-133ABD68ACB1}" name="Бригада 2" dataDxfId="3752"/>
    <tableColumn id="3" xr3:uid="{91281646-57E9-44BD-9DDC-53373131231A}" name="2"/>
    <tableColumn id="4" xr3:uid="{299F7FFD-DFCF-44F7-91BB-D695E2B66467}" name="Замки" dataDxfId="3751"/>
    <tableColumn id="5" xr3:uid="{5B57970C-3F7D-42A7-8AAE-3C782E2C9D43}" name="А" dataDxfId="3750"/>
    <tableColumn id="6" xr3:uid="{9683F1B4-742F-4F5A-BC5D-986785C2C32A}" name="Б" dataDxfId="3749"/>
    <tableColumn id="8" xr3:uid="{CEAF3BAD-93FC-492F-830D-0574F23BEB4D}" name="Г" dataDxfId="3748"/>
    <tableColumn id="9" xr3:uid="{CAB92DC9-DD3A-4E2E-A1FD-B446FBF8EFE8}" name="Д=А*Г" dataDxfId="3747"/>
  </tableColumns>
  <tableStyleInfo name="TableStyleLight9" showFirstColumn="0" showLastColumn="0" showRowStripes="1" showColumnStripes="0"/>
</table>
</file>

<file path=xl/tables/table16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0" xr:uid="{4771C6CC-27C0-47FB-9F88-9A7FF5A1B42E}" name="Таблица5741121283542354956637077849198105112119126133140714212835424956637077849198105112119714212835421261331401471541611681751821891962032102172242312382452527142128354249566370778491981051121191267142128354214715416116817518218919620321021722423171541" displayName="Таблица5741121283542354956637077849198105112119126133140714212835424956637077849198105112119714212835421261331401471541611681751821891962032102172242312382452527142128354249566370778491981051121191267142128354214715416116817518218919620321021722423171541" ref="A33:G44" totalsRowShown="0" headerRowDxfId="3746" dataDxfId="3745" tableBorderDxfId="3744">
  <autoFilter ref="A33:G44" xr:uid="{D9A3A8C6-DD7E-4E67-8324-326DE496AAF4}"/>
  <tableColumns count="7">
    <tableColumn id="1" xr3:uid="{90F6B18F-37DD-4865-BFB0-AD010AA087EC}" name="Бригада 3" dataDxfId="3743"/>
    <tableColumn id="3" xr3:uid="{D617CE17-B87A-4F2E-9DE3-0E9D3204415C}" name="2"/>
    <tableColumn id="4" xr3:uid="{5E810B03-AA1B-43AE-84DD-8925DFB6608A}" name="Замки" dataDxfId="3742"/>
    <tableColumn id="5" xr3:uid="{044C1640-928D-42B2-BB21-FA18A91F6847}" name="А" dataDxfId="3741"/>
    <tableColumn id="6" xr3:uid="{8BE437CD-B464-40EF-9C47-73FBE77704C6}" name="Б" dataDxfId="3740"/>
    <tableColumn id="8" xr3:uid="{8D6A9E33-C5A3-4B9E-974A-2EF54A6E081B}" name="Г" dataDxfId="3739"/>
    <tableColumn id="9" xr3:uid="{91ECC583-B250-45BD-9F3B-1256145FBFDF}" name="Д=А*Г" dataDxfId="3738"/>
  </tableColumns>
  <tableStyleInfo name="TableStyleLight9" showFirstColumn="0" showLastColumn="0" showRowStripes="1" showColumnStripes="0"/>
</table>
</file>

<file path=xl/tables/table16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1" xr:uid="{4781B91F-B112-4AC7-A2C6-3D750D5CA3A2}" name="Таблица5710202734413448556269768390971041111181251321396132027344148556269768390971041111186132027344112513213914615316016717418118819520220921622323023724425161320273441485562697683909710411111812561320273441146153160167174181188195202209216223230613542" displayName="Таблица5710202734413448556269768390971041111181251321396132027344148556269768390971041111186132027344112513213914615316016717418118819520220921622323023724425161320273441485562697683909710411111812561320273441146153160167174181188195202209216223230613542" ref="A23:G32" totalsRowShown="0" headerRowDxfId="3737" dataDxfId="3736" tableBorderDxfId="3735">
  <autoFilter ref="A23:G32" xr:uid="{7D26CE2D-B531-460F-B9AC-785558AACEF6}"/>
  <tableColumns count="7">
    <tableColumn id="1" xr3:uid="{0DF8D3D3-74BF-460F-8A85-0B3734FAD532}" name="Бригада 2" dataDxfId="3734"/>
    <tableColumn id="3" xr3:uid="{BFCE6C5C-2C9F-45BD-B08B-AA9B2CE0368B}" name="2"/>
    <tableColumn id="4" xr3:uid="{BF32EA80-5057-4BDA-8D20-465ABEE2135C}" name="Замки" dataDxfId="3733"/>
    <tableColumn id="5" xr3:uid="{DE924BDA-CC18-43EB-83D3-11558637BCA2}" name="А" dataDxfId="3732"/>
    <tableColumn id="6" xr3:uid="{3A68DDF9-5B55-4E60-829A-5E5AA39DE0DC}" name="Б" dataDxfId="3731"/>
    <tableColumn id="8" xr3:uid="{374A521A-4BA1-4FE8-87EE-50B4FE1D725E}" name="Г" dataDxfId="3730"/>
    <tableColumn id="9" xr3:uid="{2F144ECA-F9D7-4A89-BA6A-9E6B3FF3DE5A}" name="Д=А*Г" dataDxfId="3729"/>
  </tableColumns>
  <tableStyleInfo name="TableStyleLight9" showFirstColumn="0" showLastColumn="0" showRowStripes="1" showColumnStripes="0"/>
</table>
</file>

<file path=xl/tables/table16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2" xr:uid="{A051C9E2-AF7B-4C87-B2EB-7154B51DBB1E}" name="Таблица3167101319222528313437404346471013161922252831343740434649524710131619222528313437404346555861646770471013161922818253239324653606774818895102109116123130137411182532394653606774818895102109116411182532391231301371441511581651721791861932002072533" displayName="Таблица3167101319222528313437404346471013161922252831343740434649524710131619222528313437404346555861646770471013161922818253239324653606774818895102109116123130137411182532394653606774818895102109116411182532391231301371441511581651721791861932002072533" ref="A57:D63" totalsRowShown="0">
  <autoFilter ref="A57:D63" xr:uid="{F9595AAF-69FB-45E4-8FB9-3A8F6956DCF2}"/>
  <tableColumns count="4">
    <tableColumn id="1" xr3:uid="{9C60F466-9C9F-45B9-B05D-C3E46A397CA0}" name="Столбец1"/>
    <tableColumn id="2" xr3:uid="{04631F67-BF91-4588-90AA-7117F49CF145}" name="Столбец2"/>
    <tableColumn id="3" xr3:uid="{FB1374E0-7F6A-40D5-9A70-9A53D6F8DD45}" name="Столбец3"/>
    <tableColumn id="4" xr3:uid="{BB4E1688-B716-447D-AEAA-44FDC95493BD}" name="Столбец4"/>
  </tableColumns>
  <tableStyleInfo name="TableStyleLight9" showFirstColumn="0" showLastColumn="0" showRowStripes="1" showColumnStripes="0"/>
</table>
</file>

<file path=xl/tables/table16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3" xr:uid="{6D48FAFB-5CE8-4EBB-9E43-BE2530A98F74}" name="Таблица5919263340334754616875828996103110117124131138512192633404754616875828996103110117512192633401241311381451521591661731801871942012082152222292362432505121926334047546168758289961031101171245121926334014515215916617318018719420120821522222951219534" displayName="Таблица5919263340334754616875828996103110117124131138512192633404754616875828996103110117512192633401241311381451521591661731801871942012082152222292362432505121926334047546168758289961031101171245121926334014515215916617318018719420120821522222951219534" ref="A3:G12" totalsRowShown="0" headerRowDxfId="3728" dataDxfId="3727" tableBorderDxfId="3726">
  <autoFilter ref="A3:G12" xr:uid="{436770F5-06D6-40FC-9732-11328DA1E0BA}"/>
  <tableColumns count="7">
    <tableColumn id="1" xr3:uid="{FB9241AE-1C5E-46B8-9BFD-7C48E3000093}" name="Бригада 1" dataDxfId="3725"/>
    <tableColumn id="3" xr3:uid="{A74E2AC3-8B45-4732-8DFD-E16CCBE640A6}" name="2"/>
    <tableColumn id="4" xr3:uid="{128D0F6F-7B78-40F0-BF70-E6D660163812}" name="Замки" dataDxfId="3724"/>
    <tableColumn id="5" xr3:uid="{B279B531-553C-40A0-9F66-534FBDE611A2}" name="А" dataDxfId="3723"/>
    <tableColumn id="6" xr3:uid="{9600C312-42E4-41D1-96AE-996A5538ABFF}" name="Б" dataDxfId="3722"/>
    <tableColumn id="8" xr3:uid="{AE89D149-2C70-4DF5-9151-A473D60154E5}" name="Г" dataDxfId="3721"/>
    <tableColumn id="9" xr3:uid="{F41824D3-0D57-4B59-B76C-3A537253207B}" name="Д=А*Г" dataDxfId="3720"/>
  </tableColumns>
  <tableStyleInfo name="TableStyleLight9" showFirstColumn="0" showLastColumn="0" showRowStripes="1" showColumnStripes="0"/>
</table>
</file>

<file path=xl/tables/table16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4" xr:uid="{3720FF6C-2F43-4BA2-8F7A-15AA09DBB3E0}" name="Таблица5710202734413448556269768390971041111181251321396132027344148556269768390971041111186132027344112513213914615316016717418118819520220921622323023724425161320273441485562697683909710411111812561320273441146153160167174181188195202209216223230613535" displayName="Таблица5710202734413448556269768390971041111181251321396132027344148556269768390971041111186132027344112513213914615316016717418118819520220921622323023724425161320273441485562697683909710411111812561320273441146153160167174181188195202209216223230613535" ref="A13:G22" totalsRowShown="0" headerRowDxfId="3719" dataDxfId="3718" tableBorderDxfId="3717">
  <autoFilter ref="A13:G22" xr:uid="{0E7CAF78-4D0C-41A5-A4DF-23B80F7A81E3}"/>
  <tableColumns count="7">
    <tableColumn id="1" xr3:uid="{E73AC11A-A22D-4D43-8B55-E90C3B97619C}" name="Бригада 2" dataDxfId="3716"/>
    <tableColumn id="3" xr3:uid="{1E6A6449-4784-47D4-B275-2E23210FB206}" name="2"/>
    <tableColumn id="4" xr3:uid="{04324141-8509-44B1-9561-EFF40343D56D}" name="Замки" dataDxfId="3715"/>
    <tableColumn id="5" xr3:uid="{525BCDFA-A249-4FB2-95C5-41AB8C491DF1}" name="А" dataDxfId="3714"/>
    <tableColumn id="6" xr3:uid="{7AAAFE57-B35C-4688-86B3-0BFFD7C4B165}" name="Б" dataDxfId="3713"/>
    <tableColumn id="8" xr3:uid="{2F78705D-D652-4BDC-A8E8-45A802C2FA2A}" name="Г" dataDxfId="3712"/>
    <tableColumn id="9" xr3:uid="{4DFEF553-201E-4ACC-9ABB-356972F768FD}" name="Д=А*Г" dataDxfId="3711"/>
  </tableColumns>
  <tableStyleInfo name="TableStyleLight9" showFirstColumn="0" showLastColumn="0" showRowStripes="1" showColumnStripes="0"/>
</table>
</file>

<file path=xl/tables/table16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5" xr:uid="{6D4CB270-14DB-4F9D-8160-5D500F660388}" name="Таблица5741121283542354956637077849198105112119126133140714212835424956637077849198105112119714212835421261331401471541611681751821891962032102172242312382452527142128354249566370778491981051121191267142128354214715416116817518218919620321021722423171536" displayName="Таблица5741121283542354956637077849198105112119126133140714212835424956637077849198105112119714212835421261331401471541611681751821891962032102172242312382452527142128354249566370778491981051121191267142128354214715416116817518218919620321021722423171536" ref="A33:G44" totalsRowShown="0" headerRowDxfId="3710" dataDxfId="3709" tableBorderDxfId="3708">
  <autoFilter ref="A33:G44" xr:uid="{D9A3A8C6-DD7E-4E67-8324-326DE496AAF4}"/>
  <tableColumns count="7">
    <tableColumn id="1" xr3:uid="{A9145843-34B8-4F72-BE44-6E2AA18D089E}" name="Бригада 3" dataDxfId="3707"/>
    <tableColumn id="3" xr3:uid="{D9C99DF4-48F5-4C90-B924-133D5C97A647}" name="2"/>
    <tableColumn id="4" xr3:uid="{57E82A91-4B5C-48B9-B32B-9D56057DEDFA}" name="Замки" dataDxfId="3706"/>
    <tableColumn id="5" xr3:uid="{D60D5135-3A82-47FB-BFCA-73B931335878}" name="А" dataDxfId="3705"/>
    <tableColumn id="6" xr3:uid="{486FD680-24FA-4A5F-B3AC-5F98C8448499}" name="Б" dataDxfId="3704"/>
    <tableColumn id="8" xr3:uid="{9B863105-A45B-4814-AADB-A161B7588208}" name="Г" dataDxfId="3703"/>
    <tableColumn id="9" xr3:uid="{BA1C7D4D-B803-4CFE-A8F6-82F0207E38DA}" name="Д=А*Г" dataDxfId="3702"/>
  </tableColumns>
  <tableStyleInfo name="TableStyleLight9" showFirstColumn="0" showLastColumn="0" showRowStripes="1" showColumnStripes="0"/>
</table>
</file>

<file path=xl/tables/table16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6" xr:uid="{6FF510F7-23AB-48BB-AA5B-AA1775DC4F6E}" name="Таблица5710202734413448556269768390971041111181251321396132027344148556269768390971041111186132027344112513213914615316016717418118819520220921622323023724425161320273441485562697683909710411111812561320273441146153160167174181188195202209216223230613537" displayName="Таблица5710202734413448556269768390971041111181251321396132027344148556269768390971041111186132027344112513213914615316016717418118819520220921622323023724425161320273441485562697683909710411111812561320273441146153160167174181188195202209216223230613537" ref="A23:G32" totalsRowShown="0" headerRowDxfId="3701" dataDxfId="3700" tableBorderDxfId="3699">
  <autoFilter ref="A23:G32" xr:uid="{7D26CE2D-B531-460F-B9AC-785558AACEF6}"/>
  <tableColumns count="7">
    <tableColumn id="1" xr3:uid="{43A53584-DC2C-43A6-84F0-4BA53ACA349D}" name="Бригада 2" dataDxfId="3698"/>
    <tableColumn id="3" xr3:uid="{2366E483-714B-4A3C-B218-ADC0E216C2BD}" name="2"/>
    <tableColumn id="4" xr3:uid="{DE09D84A-E7B8-46AD-8F8F-14C4718EC659}" name="Замки" dataDxfId="3697"/>
    <tableColumn id="5" xr3:uid="{00A186C3-2A49-4267-A3C4-952B77076FD8}" name="А" dataDxfId="3696"/>
    <tableColumn id="6" xr3:uid="{AE74D761-DC9E-4BA1-977C-ABE2F396833A}" name="Б" dataDxfId="3695"/>
    <tableColumn id="8" xr3:uid="{30279A0F-1712-4A44-82E6-CBAF9890403A}" name="Г" dataDxfId="3694"/>
    <tableColumn id="9" xr3:uid="{E4FCB83D-1653-44F2-B614-C2AFEF14B9D1}" name="Д=А*Г" dataDxfId="3693"/>
  </tableColumns>
  <tableStyleInfo name="TableStyleLight9" showFirstColumn="0" showLastColumn="0" showRowStripes="1" showColumnStripes="0"/>
</table>
</file>

<file path=xl/tables/table16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7" xr:uid="{E94280C3-8A99-4B1F-8A22-42FEEEE73179}" name="Таблица3167101319222528313437404346471013161922252831343740434649524710131619222528313437404346555861646770471013161922818253239324653606774818895102109116123130137411182532394653606774818895102109116411182532391231301371441511581651721791861932002072528" displayName="Таблица3167101319222528313437404346471013161922252831343740434649524710131619222528313437404346555861646770471013161922818253239324653606774818895102109116123130137411182532394653606774818895102109116411182532391231301371441511581651721791861932002072528" ref="A57:D65" totalsRowShown="0">
  <autoFilter ref="A57:D65" xr:uid="{F9595AAF-69FB-45E4-8FB9-3A8F6956DCF2}"/>
  <tableColumns count="4">
    <tableColumn id="1" xr3:uid="{8E04416A-30E4-4CD7-9E01-4112F85E074B}" name="Столбец1"/>
    <tableColumn id="2" xr3:uid="{24DBECD4-6FC0-42FA-BC16-0EB52D767741}" name="Столбец2"/>
    <tableColumn id="3" xr3:uid="{057C12D0-A5A6-48E2-929A-F57BEE19CF7B}" name="Столбец3"/>
    <tableColumn id="4" xr3:uid="{85040349-2F53-407E-90BA-0D7FCF85687C}" name="Столбец4"/>
  </tableColumns>
  <tableStyleInfo name="TableStyleLight9" showFirstColumn="0" showLastColumn="0" showRowStripes="1" showColumnStripes="0"/>
</table>
</file>

<file path=xl/tables/table16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8" xr:uid="{AA0BBB00-5370-4D6E-B929-34C8A47F2231}" name="Таблица5919263340334754616875828996103110117124131138512192633404754616875828996103110117512192633401241311381451521591661731801871942012082152222292362432505121926334047546168758289961031101171245121926334014515215916617318018719420120821522222951219529" displayName="Таблица5919263340334754616875828996103110117124131138512192633404754616875828996103110117512192633401241311381451521591661731801871942012082152222292362432505121926334047546168758289961031101171245121926334014515215916617318018719420120821522222951219529" ref="A3:G12" totalsRowShown="0" headerRowDxfId="3692" dataDxfId="3691" tableBorderDxfId="3690">
  <autoFilter ref="A3:G12" xr:uid="{436770F5-06D6-40FC-9732-11328DA1E0BA}"/>
  <tableColumns count="7">
    <tableColumn id="1" xr3:uid="{B76D8F2D-2D8C-4551-A845-9E64989BAA25}" name="Бригада 1" dataDxfId="3689"/>
    <tableColumn id="3" xr3:uid="{78AF5C08-EE95-4110-AF70-006FAC97DE33}" name="2"/>
    <tableColumn id="4" xr3:uid="{A377651C-8089-4FD5-B2C6-57E91A8951CE}" name="Замки" dataDxfId="3688"/>
    <tableColumn id="5" xr3:uid="{0D3C198F-0C2E-4D2C-8368-6C3BF1ABB8A4}" name="А" dataDxfId="3687"/>
    <tableColumn id="6" xr3:uid="{3FFBA342-7C45-4B59-BC7D-B52E577ACEE0}" name="Б" dataDxfId="3686"/>
    <tableColumn id="8" xr3:uid="{FA6A2804-765A-4CFB-B64A-C954BB09218A}" name="Г" dataDxfId="3685"/>
    <tableColumn id="9" xr3:uid="{85B8C4B0-8E01-43DA-8BCE-9D1D0F8460CB}" name="Д=А*Г" dataDxfId="3684"/>
  </tableColumns>
  <tableStyleInfo name="TableStyleLight9" showFirstColumn="0" showLastColumn="0" showRowStripes="1" showColumnStripes="0"/>
</table>
</file>

<file path=xl/tables/table16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9" xr:uid="{81ADC8C2-CC9D-4D9B-97BF-31D237417E9C}" name="Таблица5710202734413448556269768390971041111181251321396132027344148556269768390971041111186132027344112513213914615316016717418118819520220921622323023724425161320273441485562697683909710411111812561320273441146153160167174181188195202209216223230613530" displayName="Таблица5710202734413448556269768390971041111181251321396132027344148556269768390971041111186132027344112513213914615316016717418118819520220921622323023724425161320273441485562697683909710411111812561320273441146153160167174181188195202209216223230613530" ref="A13:G22" totalsRowShown="0" headerRowDxfId="3683" dataDxfId="3682" tableBorderDxfId="3681">
  <autoFilter ref="A13:G22" xr:uid="{0E7CAF78-4D0C-41A5-A4DF-23B80F7A81E3}"/>
  <tableColumns count="7">
    <tableColumn id="1" xr3:uid="{805C669F-8BBB-4E87-9308-26C94E08CE73}" name="Бригада 2" dataDxfId="3680"/>
    <tableColumn id="3" xr3:uid="{F7DAA9EC-5F99-4A47-861D-DE98D94D8759}" name="2"/>
    <tableColumn id="4" xr3:uid="{58427923-A78A-4E0B-BB46-95B45A9C27A8}" name="Замки" dataDxfId="3679"/>
    <tableColumn id="5" xr3:uid="{825EA2EC-0646-433A-87F9-13F6C5EF50F6}" name="А" dataDxfId="3678"/>
    <tableColumn id="6" xr3:uid="{DCB2E1D4-698C-473E-8FA4-4C796CE97536}" name="Б" dataDxfId="3677"/>
    <tableColumn id="8" xr3:uid="{14A8C26C-5AFA-4B09-B4A2-CD274AB399CA}" name="Г" dataDxfId="3676"/>
    <tableColumn id="9" xr3:uid="{B4CF9587-8DE3-472C-8A86-416FCB103E2B}" name="Д=А*Г" dataDxfId="3675"/>
  </tableColumns>
  <tableStyleInfo name="TableStyleLight9" showFirstColumn="0" showLastColumn="0" showRowStripes="1" showColumnStripes="0"/>
</table>
</file>

<file path=xl/tables/table16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0" xr:uid="{A76E2650-60E9-4EBC-94BD-FBA2BF2736EF}" name="Таблица5741121283542354956637077849198105112119126133140714212835424956637077849198105112119714212835421261331401471541611681751821891962032102172242312382452527142128354249566370778491981051121191267142128354214715416116817518218919620321021722423171531" displayName="Таблица5741121283542354956637077849198105112119126133140714212835424956637077849198105112119714212835421261331401471541611681751821891962032102172242312382452527142128354249566370778491981051121191267142128354214715416116817518218919620321021722423171531" ref="A33:G44" totalsRowShown="0" headerRowDxfId="3674" dataDxfId="3673" tableBorderDxfId="3672">
  <autoFilter ref="A33:G44" xr:uid="{D9A3A8C6-DD7E-4E67-8324-326DE496AAF4}"/>
  <tableColumns count="7">
    <tableColumn id="1" xr3:uid="{CE379AA7-465B-414A-86B0-60EA8CBCFA18}" name="Бригада 3" dataDxfId="3671"/>
    <tableColumn id="3" xr3:uid="{1123354B-A3B2-4F5C-B43A-CEA06ED96846}" name="2"/>
    <tableColumn id="4" xr3:uid="{0CD3154B-D632-4606-B3A6-AF01585729DE}" name="Замки" dataDxfId="3670"/>
    <tableColumn id="5" xr3:uid="{10A5FA90-702E-4DC2-B4A5-50BB609A1198}" name="А" dataDxfId="3669"/>
    <tableColumn id="6" xr3:uid="{F3F602DC-F36C-45D4-80EE-4BA8BA3096FE}" name="Б" dataDxfId="3668"/>
    <tableColumn id="8" xr3:uid="{769FC192-30AB-4105-98FE-EFB82BD740DB}" name="Г" dataDxfId="3667"/>
    <tableColumn id="9" xr3:uid="{D6275C49-1F17-4FCC-A926-0407E864CE13}" name="Д=А*Г" dataDxfId="3666"/>
  </tableColumns>
  <tableStyleInfo name="TableStyleLight9" showFirstColumn="0" showLastColumn="0" showRowStripes="1" showColumnStripes="0"/>
</table>
</file>

<file path=xl/tables/table16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1" xr:uid="{CDD1C811-D1A5-4417-AF7D-389232114691}" name="Таблица5710202734413448556269768390971041111181251321396132027344148556269768390971041111186132027344112513213914615316016717418118819520220921622323023724425161320273441485562697683909710411111812561320273441146153160167174181188195202209216223230613532" displayName="Таблица5710202734413448556269768390971041111181251321396132027344148556269768390971041111186132027344112513213914615316016717418118819520220921622323023724425161320273441485562697683909710411111812561320273441146153160167174181188195202209216223230613532" ref="A23:G32" totalsRowShown="0" headerRowDxfId="3665" dataDxfId="3664" tableBorderDxfId="3663">
  <autoFilter ref="A23:G32" xr:uid="{7D26CE2D-B531-460F-B9AC-785558AACEF6}"/>
  <tableColumns count="7">
    <tableColumn id="1" xr3:uid="{FD8D93F9-DEA3-4E9C-9106-9ED2DB8030EE}" name="Бригада 2" dataDxfId="3662"/>
    <tableColumn id="3" xr3:uid="{3B175470-3886-4F78-8D8B-985B9341F07E}" name="2"/>
    <tableColumn id="4" xr3:uid="{12DAE5B8-5579-4F87-A99D-DE5879D2B5F2}" name="Замки" dataDxfId="3661"/>
    <tableColumn id="5" xr3:uid="{6D653A1D-1E57-46A6-A3DF-12A1F70C8EAE}" name="А" dataDxfId="3660"/>
    <tableColumn id="6" xr3:uid="{7CBB2552-5F9F-45DF-BF2E-440583A52C4D}" name="Б" dataDxfId="3659"/>
    <tableColumn id="8" xr3:uid="{2733FF5C-B192-45AF-841B-1A0E5DC98949}" name="Г" dataDxfId="3658"/>
    <tableColumn id="9" xr3:uid="{C8562375-E4CB-41B6-BC44-ED6227432D87}" name="Д=А*Г" dataDxfId="3657"/>
  </tableColumns>
  <tableStyleInfo name="TableStyleLight9" showFirstColumn="0" showLastColumn="0" showRowStripes="1" showColumnStripes="0"/>
</table>
</file>

<file path=xl/tables/table16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2" xr:uid="{8AA376FA-F678-4C02-B9FC-5DBE0558A59E}" name="Таблица3167101319222528313437404346471013161922252831343740434649524710131619222528313437404346555861646770471013161922818253239324653606774818895102109116123130137411182532394653606774818895102109116411182532391231301371441511581651721791861932002072523" displayName="Таблица3167101319222528313437404346471013161922252831343740434649524710131619222528313437404346555861646770471013161922818253239324653606774818895102109116123130137411182532394653606774818895102109116411182532391231301371441511581651721791861932002072523" ref="A57:D64" totalsRowShown="0">
  <autoFilter ref="A57:D64" xr:uid="{F9595AAF-69FB-45E4-8FB9-3A8F6956DCF2}"/>
  <tableColumns count="4">
    <tableColumn id="1" xr3:uid="{CE2CEA6B-411C-4F38-A737-00D5C1F710C3}" name="Столбец1"/>
    <tableColumn id="2" xr3:uid="{3C0F7A8A-3C41-4C52-9A6C-0FE61EC4A583}" name="Столбец2"/>
    <tableColumn id="3" xr3:uid="{1FF4D597-CD9D-4C89-9639-33E4D757E23C}" name="Столбец3"/>
    <tableColumn id="4" xr3:uid="{BD9C458C-4B22-4E86-BE30-614BCB8D2785}" name="Столбец4"/>
  </tableColumns>
  <tableStyleInfo name="TableStyleLight9" showFirstColumn="0" showLastColumn="0" showRowStripes="1" showColumnStripes="0"/>
</table>
</file>

<file path=xl/tables/table16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3" xr:uid="{A4CC4C25-C79F-4859-8705-E8D59BD95348}" name="Таблица5919263340334754616875828996103110117124131138512192633404754616875828996103110117512192633401241311381451521591661731801871942012082152222292362432505121926334047546168758289961031101171245121926334014515215916617318018719420120821522222951219524" displayName="Таблица5919263340334754616875828996103110117124131138512192633404754616875828996103110117512192633401241311381451521591661731801871942012082152222292362432505121926334047546168758289961031101171245121926334014515215916617318018719420120821522222951219524" ref="A3:G12" totalsRowShown="0" headerRowDxfId="3656" dataDxfId="3655" tableBorderDxfId="3654">
  <autoFilter ref="A3:G12" xr:uid="{436770F5-06D6-40FC-9732-11328DA1E0BA}"/>
  <tableColumns count="7">
    <tableColumn id="1" xr3:uid="{42FA2DBF-3288-44D8-90BA-1FBC345E5B96}" name="Бригада 1" dataDxfId="3653"/>
    <tableColumn id="3" xr3:uid="{953C2C38-9E18-4874-A03B-23AA63F50F50}" name="2"/>
    <tableColumn id="4" xr3:uid="{185F6453-4379-45A6-AAC3-4ECD5C202F2E}" name="Замки" dataDxfId="3652"/>
    <tableColumn id="5" xr3:uid="{542841FA-86D7-4881-A793-9A2B1BB00CF1}" name="А" dataDxfId="3651"/>
    <tableColumn id="6" xr3:uid="{DB98F724-CC65-4297-8AB9-798924555F01}" name="Б" dataDxfId="3650"/>
    <tableColumn id="8" xr3:uid="{4B02C8D9-7E1E-4836-BED5-7E717218FF3B}" name="Г" dataDxfId="3649"/>
    <tableColumn id="9" xr3:uid="{DAEF1442-BDAF-469F-9AD7-656F721DA258}" name="Д=А*Г" dataDxfId="3648"/>
  </tableColumns>
  <tableStyleInfo name="TableStyleLight9" showFirstColumn="0" showLastColumn="0" showRowStripes="1" showColumnStripes="0"/>
</table>
</file>

<file path=xl/tables/table16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4" xr:uid="{5396A342-E287-4CCC-B5EB-7902FC186950}" name="Таблица5710202734413448556269768390971041111181251321396132027344148556269768390971041111186132027344112513213914615316016717418118819520220921622323023724425161320273441485562697683909710411111812561320273441146153160167174181188195202209216223230613525" displayName="Таблица5710202734413448556269768390971041111181251321396132027344148556269768390971041111186132027344112513213914615316016717418118819520220921622323023724425161320273441485562697683909710411111812561320273441146153160167174181188195202209216223230613525" ref="A13:G22" totalsRowShown="0" headerRowDxfId="3647" dataDxfId="3646" tableBorderDxfId="3645">
  <autoFilter ref="A13:G22" xr:uid="{0E7CAF78-4D0C-41A5-A4DF-23B80F7A81E3}"/>
  <tableColumns count="7">
    <tableColumn id="1" xr3:uid="{6A9986B2-7E08-42AF-A3A6-13C39FF03EC2}" name="Бригада 2" dataDxfId="3644"/>
    <tableColumn id="3" xr3:uid="{C6203717-22A3-47A8-B209-3BC6C8B69DE3}" name="2"/>
    <tableColumn id="4" xr3:uid="{F93AABF1-539C-45C6-9518-38C45175F330}" name="Замки" dataDxfId="3643"/>
    <tableColumn id="5" xr3:uid="{21FE1EE9-43CA-4334-BD18-7CCE31CFF9E1}" name="А" dataDxfId="3642"/>
    <tableColumn id="6" xr3:uid="{B9E7AA60-16CE-46B2-A3EE-E4843B6A0F81}" name="Б" dataDxfId="3641"/>
    <tableColumn id="8" xr3:uid="{C3271B2B-23DD-44E7-8038-20354CF30DDD}" name="Г" dataDxfId="3640"/>
    <tableColumn id="9" xr3:uid="{F5540221-5910-4F33-B0C1-7E40E88CC115}" name="Д=А*Г" dataDxfId="3639"/>
  </tableColumns>
  <tableStyleInfo name="TableStyleLight9" showFirstColumn="0" showLastColumn="0" showRowStripes="1" showColumnStripes="0"/>
</table>
</file>

<file path=xl/tables/table16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5" xr:uid="{07299E3C-AAAA-4E5D-8B79-5950A4D58D1F}" name="Таблица5741121283542354956637077849198105112119126133140714212835424956637077849198105112119714212835421261331401471541611681751821891962032102172242312382452527142128354249566370778491981051121191267142128354214715416116817518218919620321021722423171526" displayName="Таблица5741121283542354956637077849198105112119126133140714212835424956637077849198105112119714212835421261331401471541611681751821891962032102172242312382452527142128354249566370778491981051121191267142128354214715416116817518218919620321021722423171526" ref="A33:G44" totalsRowShown="0" headerRowDxfId="3638" dataDxfId="3637" tableBorderDxfId="3636">
  <autoFilter ref="A33:G44" xr:uid="{D9A3A8C6-DD7E-4E67-8324-326DE496AAF4}"/>
  <tableColumns count="7">
    <tableColumn id="1" xr3:uid="{E22D507C-95AE-42D8-AC0B-FF71B7A4F76C}" name="Бригада 3" dataDxfId="3635"/>
    <tableColumn id="3" xr3:uid="{91F97432-6A0D-4C42-BBF4-4CB322D162D8}" name="2"/>
    <tableColumn id="4" xr3:uid="{614AF36D-C7F1-4589-90B3-BC702BD20121}" name="Замки" dataDxfId="3634"/>
    <tableColumn id="5" xr3:uid="{44DAA3A2-14C4-4234-AA7E-0DEC80C97835}" name="А" dataDxfId="3633"/>
    <tableColumn id="6" xr3:uid="{DD34F7D2-2011-4841-B12D-A5658EBF4B45}" name="Б" dataDxfId="3632"/>
    <tableColumn id="8" xr3:uid="{E149DD8A-E00A-45A9-BCA1-F9CC4F065266}" name="Г" dataDxfId="3631"/>
    <tableColumn id="9" xr3:uid="{86F3CC95-F3AF-4C30-B476-249133494AE3}" name="Д=А*Г" dataDxfId="3630"/>
  </tableColumns>
  <tableStyleInfo name="TableStyleLight9" showFirstColumn="0" showLastColumn="0" showRowStripes="1" showColumnStripes="0"/>
</table>
</file>

<file path=xl/tables/table16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6" xr:uid="{B153D078-E933-48FA-8FF1-2A2622144AB1}" name="Таблица5710202734413448556269768390971041111181251321396132027344148556269768390971041111186132027344112513213914615316016717418118819520220921622323023724425161320273441485562697683909710411111812561320273441146153160167174181188195202209216223230613527" displayName="Таблица5710202734413448556269768390971041111181251321396132027344148556269768390971041111186132027344112513213914615316016717418118819520220921622323023724425161320273441485562697683909710411111812561320273441146153160167174181188195202209216223230613527" ref="A23:G32" totalsRowShown="0" headerRowDxfId="3629" dataDxfId="3628" tableBorderDxfId="3627">
  <autoFilter ref="A23:G32" xr:uid="{7D26CE2D-B531-460F-B9AC-785558AACEF6}"/>
  <tableColumns count="7">
    <tableColumn id="1" xr3:uid="{C8F2EDEB-DFDB-4565-A182-E1C23E3D3786}" name="Бригада 2" dataDxfId="3626"/>
    <tableColumn id="3" xr3:uid="{D4DA7E02-5DBF-4CB8-966D-ABE05B64DE14}" name="2"/>
    <tableColumn id="4" xr3:uid="{FE4C0893-1549-427D-BCD7-8BB408BAF202}" name="Замки" dataDxfId="3625"/>
    <tableColumn id="5" xr3:uid="{1F1CD43C-6104-4390-802F-83D38682A907}" name="А" dataDxfId="3624"/>
    <tableColumn id="6" xr3:uid="{897897E7-7D47-45E0-8673-F56875315081}" name="Б" dataDxfId="3623"/>
    <tableColumn id="8" xr3:uid="{DDE06E1D-A364-4D09-8F07-308E1A4BCD86}" name="Г" dataDxfId="3622"/>
    <tableColumn id="9" xr3:uid="{1B470EDB-0D52-412F-AF7C-51FADF7B9BD6}" name="Д=А*Г" dataDxfId="3621"/>
  </tableColumns>
  <tableStyleInfo name="TableStyleLight9" showFirstColumn="0" showLastColumn="0" showRowStripes="1" showColumnStripes="0"/>
</table>
</file>

<file path=xl/tables/table16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7" xr:uid="{F1BF5D15-4B80-497F-BCC1-7FC18A52CB05}" name="Таблица3167101319222528313437404346471013161922252831343740434649524710131619222528313437404346555861646770471013161922818253239324653606774818895102109116123130137411182532394653606774818895102109116411182532391231301371441511581651721791861932002072518" displayName="Таблица3167101319222528313437404346471013161922252831343740434649524710131619222528313437404346555861646770471013161922818253239324653606774818895102109116123130137411182532394653606774818895102109116411182532391231301371441511581651721791861932002072518" ref="A57:D64" totalsRowShown="0">
  <autoFilter ref="A57:D64" xr:uid="{F9595AAF-69FB-45E4-8FB9-3A8F6956DCF2}"/>
  <tableColumns count="4">
    <tableColumn id="1" xr3:uid="{17DBB956-ADED-4E0F-A6A9-65F915F706D5}" name="Столбец1"/>
    <tableColumn id="2" xr3:uid="{5AFF6E8C-1CCE-4593-910C-AB266359766A}" name="Столбец2"/>
    <tableColumn id="3" xr3:uid="{AB3C81FD-8C39-4C6D-BA4A-7D75168AD091}" name="Столбец3"/>
    <tableColumn id="4" xr3:uid="{7099F6F1-79F1-46D1-9045-2EA2848681F3}" name="Столбец4"/>
  </tableColumns>
  <tableStyleInfo name="TableStyleLight9" showFirstColumn="0" showLastColumn="0" showRowStripes="1" showColumnStripes="0"/>
</table>
</file>

<file path=xl/tables/table16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8" xr:uid="{4F6330D9-E816-46D8-B878-E8611F253292}" name="Таблица5919263340334754616875828996103110117124131138512192633404754616875828996103110117512192633401241311381451521591661731801871942012082152222292362432505121926334047546168758289961031101171245121926334014515215916617318018719420120821522222951219519" displayName="Таблица5919263340334754616875828996103110117124131138512192633404754616875828996103110117512192633401241311381451521591661731801871942012082152222292362432505121926334047546168758289961031101171245121926334014515215916617318018719420120821522222951219519" ref="A3:G12" totalsRowShown="0" headerRowDxfId="3620" dataDxfId="3619" tableBorderDxfId="3618">
  <autoFilter ref="A3:G12" xr:uid="{436770F5-06D6-40FC-9732-11328DA1E0BA}"/>
  <tableColumns count="7">
    <tableColumn id="1" xr3:uid="{027602D3-BBB0-42FC-B88E-E978C1C4B860}" name="Бригада 1" dataDxfId="3617"/>
    <tableColumn id="3" xr3:uid="{1E6E43BB-850A-406B-86B2-6ABAB297575F}" name="2"/>
    <tableColumn id="4" xr3:uid="{BA435486-547E-44DB-9B03-A6EF79244FA4}" name="Замки" dataDxfId="3616"/>
    <tableColumn id="5" xr3:uid="{DB929F0F-14EF-4BEF-82F8-C1DC4E492E4A}" name="А" dataDxfId="3615"/>
    <tableColumn id="6" xr3:uid="{D8FC1AF2-242B-4594-900D-8C932EFBDAB2}" name="Б" dataDxfId="3614"/>
    <tableColumn id="8" xr3:uid="{2EDD2CD8-C4B5-4C3C-B552-412FB8BE386B}" name="Г" dataDxfId="3613"/>
    <tableColumn id="9" xr3:uid="{90B7169E-575D-43A4-8A97-0F1CD020C2AF}" name="Д=А*Г" dataDxfId="3612"/>
  </tableColumns>
  <tableStyleInfo name="TableStyleLight9" showFirstColumn="0" showLastColumn="0" showRowStripes="1" showColumnStripes="0"/>
</table>
</file>

<file path=xl/tables/table16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9" xr:uid="{5158AE92-53E3-4644-8290-265646A2A099}" name="Таблица5710202734413448556269768390971041111181251321396132027344148556269768390971041111186132027344112513213914615316016717418118819520220921622323023724425161320273441485562697683909710411111812561320273441146153160167174181188195202209216223230613520" displayName="Таблица5710202734413448556269768390971041111181251321396132027344148556269768390971041111186132027344112513213914615316016717418118819520220921622323023724425161320273441485562697683909710411111812561320273441146153160167174181188195202209216223230613520" ref="A13:G22" totalsRowShown="0" headerRowDxfId="3611" dataDxfId="3610" tableBorderDxfId="3609">
  <autoFilter ref="A13:G22" xr:uid="{0E7CAF78-4D0C-41A5-A4DF-23B80F7A81E3}"/>
  <tableColumns count="7">
    <tableColumn id="1" xr3:uid="{21D849DE-6E92-48E0-94AC-3D0F07EF5934}" name="Бригада 2" dataDxfId="3608"/>
    <tableColumn id="3" xr3:uid="{FA136E19-E062-4F06-90EE-92A68911E3AA}" name="2"/>
    <tableColumn id="4" xr3:uid="{23437DBD-3B08-44CB-A9E7-845D490FE6DD}" name="Замки" dataDxfId="3607"/>
    <tableColumn id="5" xr3:uid="{21CA29E3-E25F-4D30-8B50-002D04743D5B}" name="А" dataDxfId="3606"/>
    <tableColumn id="6" xr3:uid="{4304CA3F-956E-49B0-B7A0-7C2E9F45B131}" name="Б" dataDxfId="3605"/>
    <tableColumn id="8" xr3:uid="{C5999A33-22F6-479A-9C26-3A2FB365FFA7}" name="Г" dataDxfId="3604"/>
    <tableColumn id="9" xr3:uid="{A315116D-D02C-451C-A68F-B620D2D7A482}" name="Д=А*Г" dataDxfId="3603"/>
  </tableColumns>
  <tableStyleInfo name="TableStyleLight9" showFirstColumn="0" showLastColumn="0" showRowStripes="1" showColumnStripes="0"/>
</table>
</file>

<file path=xl/tables/table16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0" xr:uid="{18D5D779-5430-4F1E-BB0A-A579104D1D97}" name="Таблица5741121283542354956637077849198105112119126133140714212835424956637077849198105112119714212835421261331401471541611681751821891962032102172242312382452527142128354249566370778491981051121191267142128354214715416116817518218919620321021722423171521" displayName="Таблица5741121283542354956637077849198105112119126133140714212835424956637077849198105112119714212835421261331401471541611681751821891962032102172242312382452527142128354249566370778491981051121191267142128354214715416116817518218919620321021722423171521" ref="A33:G44" totalsRowShown="0" headerRowDxfId="3602" dataDxfId="3601" tableBorderDxfId="3600">
  <autoFilter ref="A33:G44" xr:uid="{D9A3A8C6-DD7E-4E67-8324-326DE496AAF4}"/>
  <tableColumns count="7">
    <tableColumn id="1" xr3:uid="{4221F996-30D3-4D3A-BAC8-3E17587BA357}" name="Бригада 3" dataDxfId="3599"/>
    <tableColumn id="3" xr3:uid="{F772E90E-7C94-4932-B041-0106747092A9}" name="2"/>
    <tableColumn id="4" xr3:uid="{A3586C16-A725-4FE2-9A66-FF475FF9E811}" name="Замки" dataDxfId="3598"/>
    <tableColumn id="5" xr3:uid="{00BC6355-76F6-4DF6-A4C8-96F082FD3693}" name="А" dataDxfId="3597"/>
    <tableColumn id="6" xr3:uid="{58948E8B-661B-4A3A-8EDC-1F95CDADE6A3}" name="Б" dataDxfId="3596"/>
    <tableColumn id="8" xr3:uid="{B8E2DABD-31F6-431F-8119-AD0C0DB5B45F}" name="Г" dataDxfId="3595"/>
    <tableColumn id="9" xr3:uid="{F383A6CA-561A-401C-8A60-F48290A580AA}" name="Д=А*Г" dataDxfId="3594"/>
  </tableColumns>
  <tableStyleInfo name="TableStyleLight9" showFirstColumn="0" showLastColumn="0" showRowStripes="1" showColumnStripes="0"/>
</table>
</file>

<file path=xl/tables/table16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1" xr:uid="{EC0295C9-F5A6-4968-B888-CFB127552E11}" name="Таблица5710202734413448556269768390971041111181251321396132027344148556269768390971041111186132027344112513213914615316016717418118819520220921622323023724425161320273441485562697683909710411111812561320273441146153160167174181188195202209216223230613522" displayName="Таблица5710202734413448556269768390971041111181251321396132027344148556269768390971041111186132027344112513213914615316016717418118819520220921622323023724425161320273441485562697683909710411111812561320273441146153160167174181188195202209216223230613522" ref="A23:G32" totalsRowShown="0" headerRowDxfId="3593" dataDxfId="3592" tableBorderDxfId="3591">
  <autoFilter ref="A23:G32" xr:uid="{7D26CE2D-B531-460F-B9AC-785558AACEF6}"/>
  <tableColumns count="7">
    <tableColumn id="1" xr3:uid="{6D21D5DE-EAA7-4748-A146-28D39BAF284C}" name="Бригада 2" dataDxfId="3590"/>
    <tableColumn id="3" xr3:uid="{8F20225E-5ABE-4950-9FCF-8FE8591D15B0}" name="2"/>
    <tableColumn id="4" xr3:uid="{EB69514E-5E59-4868-90B8-19B97D8815DE}" name="Замки" dataDxfId="3589"/>
    <tableColumn id="5" xr3:uid="{62E2864F-084E-4F4E-BE71-3A86F30A0C46}" name="А" dataDxfId="3588"/>
    <tableColumn id="6" xr3:uid="{74BAF5A1-209C-428A-902B-88125AA8457A}" name="Б" dataDxfId="3587"/>
    <tableColumn id="8" xr3:uid="{686290C8-7C91-46C5-ADD8-E748C4A29ABC}" name="Г" dataDxfId="3586"/>
    <tableColumn id="9" xr3:uid="{9470B6ED-B6E4-4AA5-9A6F-C2BA137031A9}" name="Д=А*Г" dataDxfId="3585"/>
  </tableColumns>
  <tableStyleInfo name="TableStyleLight9" showFirstColumn="0" showLastColumn="0" showRowStripes="1" showColumnStripes="0"/>
</table>
</file>

<file path=xl/tables/table16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2" xr:uid="{27C42EA5-EF8E-4190-AE9D-9FFE04B77423}" name="Таблица3167101319222528313437404346471013161922252831343740434649524710131619222528313437404346555861646770471013161922818253239324653606774818895102109116123130137411182532394653606774818895102109116411182532391231301371441511581651721791861932002072513" displayName="Таблица3167101319222528313437404346471013161922252831343740434649524710131619222528313437404346555861646770471013161922818253239324653606774818895102109116123130137411182532394653606774818895102109116411182532391231301371441511581651721791861932002072513" ref="A57:D63" totalsRowShown="0">
  <autoFilter ref="A57:D63" xr:uid="{F9595AAF-69FB-45E4-8FB9-3A8F6956DCF2}"/>
  <tableColumns count="4">
    <tableColumn id="1" xr3:uid="{5B6F3802-7BCA-4807-A872-6682241A5611}" name="Столбец1"/>
    <tableColumn id="2" xr3:uid="{EFD4C938-4B9D-4F1C-BAEE-042930C17AFC}" name="Столбец2"/>
    <tableColumn id="3" xr3:uid="{E9396567-D45F-47CC-87AB-835150DE3299}" name="Столбец3"/>
    <tableColumn id="4" xr3:uid="{EADAF690-52E3-47BA-A6A6-120D5B873091}" name="Столбец4"/>
  </tableColumns>
  <tableStyleInfo name="TableStyleLight9" showFirstColumn="0" showLastColumn="0" showRowStripes="1" showColumnStripes="0"/>
</table>
</file>

<file path=xl/tables/table16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3" xr:uid="{2674D042-5FDF-4124-9A80-5DABA3A9EBFE}" name="Таблица5919263340334754616875828996103110117124131138512192633404754616875828996103110117512192633401241311381451521591661731801871942012082152222292362432505121926334047546168758289961031101171245121926334014515215916617318018719420120821522222951219514" displayName="Таблица5919263340334754616875828996103110117124131138512192633404754616875828996103110117512192633401241311381451521591661731801871942012082152222292362432505121926334047546168758289961031101171245121926334014515215916617318018719420120821522222951219514" ref="A3:G12" totalsRowShown="0" headerRowDxfId="3584" dataDxfId="3583" tableBorderDxfId="3582">
  <autoFilter ref="A3:G12" xr:uid="{436770F5-06D6-40FC-9732-11328DA1E0BA}"/>
  <tableColumns count="7">
    <tableColumn id="1" xr3:uid="{1D64F062-90F6-4FA8-8E8C-E99189E2F34E}" name="Бригада 1" dataDxfId="3581"/>
    <tableColumn id="3" xr3:uid="{2854DE44-D613-46CA-9E49-85F634F9FC86}" name="2"/>
    <tableColumn id="4" xr3:uid="{DEDB324E-3AAE-4DE1-BD59-6D1DF42651F7}" name="Замки" dataDxfId="3580"/>
    <tableColumn id="5" xr3:uid="{B331B555-2E04-4736-B05F-D8CD00743E90}" name="А" dataDxfId="3579"/>
    <tableColumn id="6" xr3:uid="{26CB777A-A487-482E-A4CB-E95336BEC7E7}" name="Б" dataDxfId="3578"/>
    <tableColumn id="8" xr3:uid="{3B7972BC-D0A3-4D7D-9D90-7EC0449F06ED}" name="Г" dataDxfId="3577"/>
    <tableColumn id="9" xr3:uid="{39459A0F-FE95-4577-A6EF-7744EB3FC8B3}" name="Д=А*Г" dataDxfId="3576"/>
  </tableColumns>
  <tableStyleInfo name="TableStyleLight9" showFirstColumn="0" showLastColumn="0" showRowStripes="1" showColumnStripes="0"/>
</table>
</file>

<file path=xl/tables/table16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4" xr:uid="{7094B7FE-5211-4BAC-B673-7E66322136F5}" name="Таблица5710202734413448556269768390971041111181251321396132027344148556269768390971041111186132027344112513213914615316016717418118819520220921622323023724425161320273441485562697683909710411111812561320273441146153160167174181188195202209216223230613515" displayName="Таблица5710202734413448556269768390971041111181251321396132027344148556269768390971041111186132027344112513213914615316016717418118819520220921622323023724425161320273441485562697683909710411111812561320273441146153160167174181188195202209216223230613515" ref="A13:G22" totalsRowShown="0" headerRowDxfId="3575" dataDxfId="3574" tableBorderDxfId="3573">
  <autoFilter ref="A13:G22" xr:uid="{0E7CAF78-4D0C-41A5-A4DF-23B80F7A81E3}"/>
  <tableColumns count="7">
    <tableColumn id="1" xr3:uid="{4E191697-9893-4E54-A586-EEEBD6FBB381}" name="Бригада 2" dataDxfId="3572"/>
    <tableColumn id="3" xr3:uid="{B60B91C3-22D3-4FA5-BABA-C39F65B253A8}" name="2"/>
    <tableColumn id="4" xr3:uid="{E6F6254D-0B4F-4E25-8911-0539D87ACD27}" name="Замки" dataDxfId="3571"/>
    <tableColumn id="5" xr3:uid="{1B31C40A-8036-45A5-BA2A-B1676E45234C}" name="А" dataDxfId="3570"/>
    <tableColumn id="6" xr3:uid="{3C348456-24F2-46B6-8C68-76EE400798D3}" name="Б" dataDxfId="3569"/>
    <tableColumn id="8" xr3:uid="{656C6BCE-40DC-4C91-B125-D814ED7A7281}" name="Г" dataDxfId="3568"/>
    <tableColumn id="9" xr3:uid="{9B0AA046-257D-490F-AAF3-B922AC67A15A}" name="Д=А*Г" dataDxfId="3567"/>
  </tableColumns>
  <tableStyleInfo name="TableStyleLight9" showFirstColumn="0" showLastColumn="0" showRowStripes="1" showColumnStripes="0"/>
</table>
</file>

<file path=xl/tables/table16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5" xr:uid="{0917A556-C50E-4054-A339-97697E70328D}" name="Таблица5741121283542354956637077849198105112119126133140714212835424956637077849198105112119714212835421261331401471541611681751821891962032102172242312382452527142128354249566370778491981051121191267142128354214715416116817518218919620321021722423171516" displayName="Таблица5741121283542354956637077849198105112119126133140714212835424956637077849198105112119714212835421261331401471541611681751821891962032102172242312382452527142128354249566370778491981051121191267142128354214715416116817518218919620321021722423171516" ref="A33:G44" totalsRowShown="0" headerRowDxfId="3566" dataDxfId="3565" tableBorderDxfId="3564">
  <autoFilter ref="A33:G44" xr:uid="{D9A3A8C6-DD7E-4E67-8324-326DE496AAF4}"/>
  <tableColumns count="7">
    <tableColumn id="1" xr3:uid="{8030D478-68DB-4939-BACC-C58D5A545118}" name="Бригада 3" dataDxfId="3563"/>
    <tableColumn id="3" xr3:uid="{8427ACAC-DF41-40A7-A086-F2D2B0FC5618}" name="2"/>
    <tableColumn id="4" xr3:uid="{C7F6DEA7-1081-444E-96BA-85076AC08DDA}" name="Замки" dataDxfId="3562"/>
    <tableColumn id="5" xr3:uid="{783EE5C3-8CAA-40AA-AF38-517AFD577C2E}" name="А" dataDxfId="3561"/>
    <tableColumn id="6" xr3:uid="{E06387A4-5F76-4B02-B8D3-D6428A28639A}" name="Б" dataDxfId="3560"/>
    <tableColumn id="8" xr3:uid="{56CBF116-D6A1-4948-9964-2D7E1801FC87}" name="Г" dataDxfId="3559"/>
    <tableColumn id="9" xr3:uid="{7C6F778F-1881-47D6-ABFA-ED9544710DBE}" name="Д=А*Г" dataDxfId="3558"/>
  </tableColumns>
  <tableStyleInfo name="TableStyleLight9" showFirstColumn="0" showLastColumn="0" showRowStripes="1" showColumnStripes="0"/>
</table>
</file>

<file path=xl/tables/table16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6" xr:uid="{0CB480D7-58E6-48E8-A279-E09E90BD8BDE}" name="Таблица5710202734413448556269768390971041111181251321396132027344148556269768390971041111186132027344112513213914615316016717418118819520220921622323023724425161320273441485562697683909710411111812561320273441146153160167174181188195202209216223230613517" displayName="Таблица5710202734413448556269768390971041111181251321396132027344148556269768390971041111186132027344112513213914615316016717418118819520220921622323023724425161320273441485562697683909710411111812561320273441146153160167174181188195202209216223230613517" ref="A23:G32" totalsRowShown="0" headerRowDxfId="3557" dataDxfId="3556" tableBorderDxfId="3555">
  <autoFilter ref="A23:G32" xr:uid="{7D26CE2D-B531-460F-B9AC-785558AACEF6}"/>
  <tableColumns count="7">
    <tableColumn id="1" xr3:uid="{0D7116D5-8457-4A23-99A7-9BA7AD5D40FA}" name="Бригада 2" dataDxfId="3554"/>
    <tableColumn id="3" xr3:uid="{0C086C71-CFCF-4294-B4DE-A02E9037918D}" name="2"/>
    <tableColumn id="4" xr3:uid="{384ED04C-ACB8-4CD3-9E87-5B0540B69534}" name="Замки" dataDxfId="3553"/>
    <tableColumn id="5" xr3:uid="{88BFE179-B002-4AC2-98AB-10604DF43543}" name="А" dataDxfId="3552"/>
    <tableColumn id="6" xr3:uid="{D86A1D1E-0275-436D-B9B1-9E496E911F7D}" name="Б" dataDxfId="3551"/>
    <tableColumn id="8" xr3:uid="{212BDF1D-124E-4CD0-A2E5-644A89600A46}" name="Г" dataDxfId="3550"/>
    <tableColumn id="9" xr3:uid="{F1B62F25-888A-4C9E-A9D0-04477739778D}" name="Д=А*Г" dataDxfId="3549"/>
  </tableColumns>
  <tableStyleInfo name="TableStyleLight9" showFirstColumn="0" showLastColumn="0" showRowStripes="1" showColumnStripes="0"/>
</table>
</file>

<file path=xl/tables/table16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7" xr:uid="{329D0576-E3D3-40AE-A543-15E90FCD3D05}" name="Таблица3167101319222528313437404346471013161922252831343740434649524710131619222528313437404346555861646770471013161922818253239324653606774818895102109116123130137411182532394653606774818895102109116411182532391231301371441511581651721791861932002072508" displayName="Таблица3167101319222528313437404346471013161922252831343740434649524710131619222528313437404346555861646770471013161922818253239324653606774818895102109116123130137411182532394653606774818895102109116411182532391231301371441511581651721791861932002072508" ref="A57:D63" totalsRowShown="0">
  <autoFilter ref="A57:D63" xr:uid="{F9595AAF-69FB-45E4-8FB9-3A8F6956DCF2}"/>
  <tableColumns count="4">
    <tableColumn id="1" xr3:uid="{6638BF0E-E115-4A42-B7CD-27F308EE1A55}" name="Столбец1"/>
    <tableColumn id="2" xr3:uid="{E05F8F75-F9E6-4250-BC96-EA30E42E63C8}" name="Столбец2"/>
    <tableColumn id="3" xr3:uid="{332E1FA0-88FF-4A8D-A6E5-19A9B235851A}" name="Столбец3"/>
    <tableColumn id="4" xr3:uid="{6530D858-541C-42DB-86D4-ACF520B24135}" name="Столбец4"/>
  </tableColumns>
  <tableStyleInfo name="TableStyleLight9" showFirstColumn="0" showLastColumn="0" showRowStripes="1" showColumnStripes="0"/>
</table>
</file>

<file path=xl/tables/table16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8" xr:uid="{32F173C6-34F2-4DDF-80FF-1AB8E53A0BAB}" name="Таблица5919263340334754616875828996103110117124131138512192633404754616875828996103110117512192633401241311381451521591661731801871942012082152222292362432505121926334047546168758289961031101171245121926334014515215916617318018719420120821522222951219509" displayName="Таблица5919263340334754616875828996103110117124131138512192633404754616875828996103110117512192633401241311381451521591661731801871942012082152222292362432505121926334047546168758289961031101171245121926334014515215916617318018719420120821522222951219509" ref="A3:G12" totalsRowShown="0" headerRowDxfId="3548" dataDxfId="3547" tableBorderDxfId="3546">
  <autoFilter ref="A3:G12" xr:uid="{436770F5-06D6-40FC-9732-11328DA1E0BA}"/>
  <tableColumns count="7">
    <tableColumn id="1" xr3:uid="{58F22F5B-9BCE-4463-8591-630B3CDB8053}" name="Бригада 1" dataDxfId="3545"/>
    <tableColumn id="3" xr3:uid="{3F4DC171-60E8-4962-B374-52B560B66869}" name="2"/>
    <tableColumn id="4" xr3:uid="{B94D489C-7286-46AB-A019-A7A5001DA33A}" name="Замки" dataDxfId="3544"/>
    <tableColumn id="5" xr3:uid="{22A5399A-8F08-4D91-992A-6D35D8139673}" name="А" dataDxfId="3543"/>
    <tableColumn id="6" xr3:uid="{4F56216E-BA34-443C-BD5E-B75C666C109E}" name="Б" dataDxfId="3542"/>
    <tableColumn id="8" xr3:uid="{5AFC0A36-8385-4CA3-B367-720A1195881E}" name="Г" dataDxfId="3541"/>
    <tableColumn id="9" xr3:uid="{A107EB3B-B6B4-4396-81E8-2615FAF77BE9}" name="Д=А*Г" dataDxfId="3540"/>
  </tableColumns>
  <tableStyleInfo name="TableStyleLight9" showFirstColumn="0" showLastColumn="0" showRowStripes="1" showColumnStripes="0"/>
</table>
</file>

<file path=xl/tables/table16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9" xr:uid="{EB5C6A48-BF76-4C6E-8BE1-C705DC85FAA2}" name="Таблица5710202734413448556269768390971041111181251321396132027344148556269768390971041111186132027344112513213914615316016717418118819520220921622323023724425161320273441485562697683909710411111812561320273441146153160167174181188195202209216223230613510" displayName="Таблица5710202734413448556269768390971041111181251321396132027344148556269768390971041111186132027344112513213914615316016717418118819520220921622323023724425161320273441485562697683909710411111812561320273441146153160167174181188195202209216223230613510" ref="A13:G22" totalsRowShown="0" headerRowDxfId="3539" dataDxfId="3538" tableBorderDxfId="3537">
  <autoFilter ref="A13:G22" xr:uid="{0E7CAF78-4D0C-41A5-A4DF-23B80F7A81E3}"/>
  <tableColumns count="7">
    <tableColumn id="1" xr3:uid="{1A651686-BAC3-41CD-9604-FC620B84512B}" name="Бригада 2" dataDxfId="3536"/>
    <tableColumn id="3" xr3:uid="{525F286F-6B67-42CF-9D3A-BCEEB69B613C}" name="2"/>
    <tableColumn id="4" xr3:uid="{EA037DA9-6AE2-4545-A509-2A9ACEC794E1}" name="Замки" dataDxfId="3535"/>
    <tableColumn id="5" xr3:uid="{7AE5E645-7D4E-43FB-837A-967B4C9D4C13}" name="А" dataDxfId="3534"/>
    <tableColumn id="6" xr3:uid="{3E7FDCBB-D3E2-4B08-84FC-FA8F650320B2}" name="Б" dataDxfId="3533"/>
    <tableColumn id="8" xr3:uid="{0A6BF9D8-FB91-42F8-B98A-D401146F5124}" name="Г" dataDxfId="3532"/>
    <tableColumn id="9" xr3:uid="{DA13D6FC-8860-429A-A6F9-A8B9F60AD91E}" name="Д=А*Г" dataDxfId="3531"/>
  </tableColumns>
  <tableStyleInfo name="TableStyleLight9" showFirstColumn="0" showLastColumn="0" showRowStripes="1" showColumnStripes="0"/>
</table>
</file>

<file path=xl/tables/table16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0" xr:uid="{CEAA3EE3-C3B1-4872-B511-6081A2B12D21}" name="Таблица5741121283542354956637077849198105112119126133140714212835424956637077849198105112119714212835421261331401471541611681751821891962032102172242312382452527142128354249566370778491981051121191267142128354214715416116817518218919620321021722423171511" displayName="Таблица5741121283542354956637077849198105112119126133140714212835424956637077849198105112119714212835421261331401471541611681751821891962032102172242312382452527142128354249566370778491981051121191267142128354214715416116817518218919620321021722423171511" ref="A33:G44" totalsRowShown="0" headerRowDxfId="3530" dataDxfId="3529" tableBorderDxfId="3528">
  <autoFilter ref="A33:G44" xr:uid="{D9A3A8C6-DD7E-4E67-8324-326DE496AAF4}"/>
  <tableColumns count="7">
    <tableColumn id="1" xr3:uid="{C22CE794-0D4D-4F4A-B389-6D1957660086}" name="Бригада 3" dataDxfId="3527"/>
    <tableColumn id="3" xr3:uid="{0EDDD6A3-5254-4E36-A06A-0AD4B46D88F9}" name="2"/>
    <tableColumn id="4" xr3:uid="{3BACEDC6-90D3-4FBA-B3B3-1D89D174593D}" name="Замки" dataDxfId="3526"/>
    <tableColumn id="5" xr3:uid="{03E61900-7A60-414B-9FD7-C660A07DA84E}" name="А" dataDxfId="3525"/>
    <tableColumn id="6" xr3:uid="{815473C9-432E-4C85-8008-43B966508C7C}" name="Б" dataDxfId="3524"/>
    <tableColumn id="8" xr3:uid="{CF362ED8-EC31-4820-8CA3-028D47B25DEA}" name="Г" dataDxfId="3523"/>
    <tableColumn id="9" xr3:uid="{5BB065A7-B43C-4DD3-AABA-714E64273840}" name="Д=А*Г" dataDxfId="3522"/>
  </tableColumns>
  <tableStyleInfo name="TableStyleLight9" showFirstColumn="0" showLastColumn="0" showRowStripes="1" showColumnStripes="0"/>
</table>
</file>

<file path=xl/tables/table16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1" xr:uid="{441E55CE-9AA9-4CDE-81B7-CEFDE42779F8}" name="Таблица5710202734413448556269768390971041111181251321396132027344148556269768390971041111186132027344112513213914615316016717418118819520220921622323023724425161320273441485562697683909710411111812561320273441146153160167174181188195202209216223230613512" displayName="Таблица5710202734413448556269768390971041111181251321396132027344148556269768390971041111186132027344112513213914615316016717418118819520220921622323023724425161320273441485562697683909710411111812561320273441146153160167174181188195202209216223230613512" ref="A23:G32" totalsRowShown="0" headerRowDxfId="3521" dataDxfId="3520" tableBorderDxfId="3519">
  <autoFilter ref="A23:G32" xr:uid="{7D26CE2D-B531-460F-B9AC-785558AACEF6}"/>
  <tableColumns count="7">
    <tableColumn id="1" xr3:uid="{AA9D76DD-2BD1-4908-9F75-CAFD72A96E88}" name="Бригада 2" dataDxfId="3518"/>
    <tableColumn id="3" xr3:uid="{F5A53F9A-6AA4-4946-BB7F-644FD3963A4A}" name="2"/>
    <tableColumn id="4" xr3:uid="{16EE107A-5A3A-4FED-A7D3-293F701936F6}" name="Замки" dataDxfId="3517"/>
    <tableColumn id="5" xr3:uid="{E6C1BB2A-794A-4287-BE1D-74171141410A}" name="А" dataDxfId="3516"/>
    <tableColumn id="6" xr3:uid="{E25F0B11-3F6F-402B-A802-BFC5A7C6000E}" name="Б" dataDxfId="3515"/>
    <tableColumn id="8" xr3:uid="{A2C09368-5C75-42B1-8ABF-9D86F995E5C5}" name="Г" dataDxfId="3514"/>
    <tableColumn id="9" xr3:uid="{F213187F-333F-4557-B269-13B837849C24}" name="Д=А*Г" dataDxfId="3513"/>
  </tableColumns>
  <tableStyleInfo name="TableStyleLight9" showFirstColumn="0" showLastColumn="0" showRowStripes="1" showColumnStripes="0"/>
</table>
</file>

<file path=xl/tables/table16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2" xr:uid="{D234B42F-2361-49E1-95EB-28373E03B2B7}" name="Таблица3167101319222528313437404346471013161922252831343740434649524710131619222528313437404346555861646770471013161922818253239324653606774818895102109116123130137411182532394653606774818895102109116411182532391231301371441511581651721791861932002072503" displayName="Таблица3167101319222528313437404346471013161922252831343740434649524710131619222528313437404346555861646770471013161922818253239324653606774818895102109116123130137411182532394653606774818895102109116411182532391231301371441511581651721791861932002072503" ref="A57:D63" totalsRowShown="0">
  <autoFilter ref="A57:D63" xr:uid="{F9595AAF-69FB-45E4-8FB9-3A8F6956DCF2}"/>
  <tableColumns count="4">
    <tableColumn id="1" xr3:uid="{F02B4D34-D8D3-4D7A-81A2-4FB9D8A2F759}" name="Столбец1"/>
    <tableColumn id="2" xr3:uid="{2A457687-4F58-4E55-A91C-556B40FA7832}" name="Столбец2"/>
    <tableColumn id="3" xr3:uid="{DE063046-56B6-4BA4-8E3B-AA8F586DF059}" name="Столбец3"/>
    <tableColumn id="4" xr3:uid="{DE8000F6-2D9C-4109-AEF6-09D6852270EA}" name="Столбец4"/>
  </tableColumns>
  <tableStyleInfo name="TableStyleLight9" showFirstColumn="0" showLastColumn="0" showRowStripes="1" showColumnStripes="0"/>
</table>
</file>

<file path=xl/tables/table16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3" xr:uid="{558A8F72-637B-41FA-B5B4-6E00E54F2BED}" name="Таблица5919263340334754616875828996103110117124131138512192633404754616875828996103110117512192633401241311381451521591661731801871942012082152222292362432505121926334047546168758289961031101171245121926334014515215916617318018719420120821522222951219504" displayName="Таблица5919263340334754616875828996103110117124131138512192633404754616875828996103110117512192633401241311381451521591661731801871942012082152222292362432505121926334047546168758289961031101171245121926334014515215916617318018719420120821522222951219504" ref="A3:G12" totalsRowShown="0" headerRowDxfId="3512" dataDxfId="3511" tableBorderDxfId="3510">
  <autoFilter ref="A3:G12" xr:uid="{436770F5-06D6-40FC-9732-11328DA1E0BA}"/>
  <tableColumns count="7">
    <tableColumn id="1" xr3:uid="{74F40B9E-10C9-4609-92AF-7EAB7A1B45D7}" name="Бригада 1" dataDxfId="3509"/>
    <tableColumn id="3" xr3:uid="{452D3051-A60C-4849-B9C8-8AB2DC826208}" name="2"/>
    <tableColumn id="4" xr3:uid="{42AFB966-9C2E-4F1F-8892-1A2FD0BB8D5B}" name="Замки" dataDxfId="3508"/>
    <tableColumn id="5" xr3:uid="{81CD1F18-2317-443B-9553-08083E4E90E5}" name="А" dataDxfId="3507"/>
    <tableColumn id="6" xr3:uid="{70BBE78D-E0B1-4CDD-93ED-D93500F91272}" name="Б" dataDxfId="3506"/>
    <tableColumn id="8" xr3:uid="{E72CECA8-F0A7-4FE9-8388-B176AAAB8BEE}" name="Г" dataDxfId="3505"/>
    <tableColumn id="9" xr3:uid="{7348DAC1-57F3-43DB-BDF4-5ECABEBEB6EE}" name="Д=А*Г" dataDxfId="3504"/>
  </tableColumns>
  <tableStyleInfo name="TableStyleLight9" showFirstColumn="0" showLastColumn="0" showRowStripes="1" showColumnStripes="0"/>
</table>
</file>

<file path=xl/tables/table16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4" xr:uid="{1428345F-8C96-46C6-B2DD-A3912142AD85}" name="Таблица5710202734413448556269768390971041111181251321396132027344148556269768390971041111186132027344112513213914615316016717418118819520220921622323023724425161320273441485562697683909710411111812561320273441146153160167174181188195202209216223230613505" displayName="Таблица5710202734413448556269768390971041111181251321396132027344148556269768390971041111186132027344112513213914615316016717418118819520220921622323023724425161320273441485562697683909710411111812561320273441146153160167174181188195202209216223230613505" ref="A13:G22" totalsRowShown="0" headerRowDxfId="3503" dataDxfId="3502" tableBorderDxfId="3501">
  <autoFilter ref="A13:G22" xr:uid="{0E7CAF78-4D0C-41A5-A4DF-23B80F7A81E3}"/>
  <tableColumns count="7">
    <tableColumn id="1" xr3:uid="{E4F15E57-7709-4E6C-B9E4-FE4B7EC3EB3A}" name="Бригада 2" dataDxfId="3500"/>
    <tableColumn id="3" xr3:uid="{E4F2F865-431D-4702-8B90-91F6A42FF9A3}" name="2"/>
    <tableColumn id="4" xr3:uid="{5D78A4FA-D34D-488C-B0A8-882A5E521EEE}" name="Замки" dataDxfId="3499"/>
    <tableColumn id="5" xr3:uid="{898BF13E-D629-40E2-9B32-203CE11E0EE6}" name="А" dataDxfId="3498"/>
    <tableColumn id="6" xr3:uid="{BF6C9866-2276-4890-A71D-5CFF559D6BE6}" name="Б" dataDxfId="3497"/>
    <tableColumn id="8" xr3:uid="{1D4EF0BE-5981-4388-A456-5451D47896E6}" name="Г" dataDxfId="3496"/>
    <tableColumn id="9" xr3:uid="{DC1AC591-9085-47CC-A313-982DA9E10047}" name="Д=А*Г" dataDxfId="3495"/>
  </tableColumns>
  <tableStyleInfo name="TableStyleLight9" showFirstColumn="0" showLastColumn="0" showRowStripes="1" showColumnStripes="0"/>
</table>
</file>

<file path=xl/tables/table16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5" xr:uid="{D420416F-D9C3-44C0-AC79-2D91AD0B3E77}" name="Таблица5741121283542354956637077849198105112119126133140714212835424956637077849198105112119714212835421261331401471541611681751821891962032102172242312382452527142128354249566370778491981051121191267142128354214715416116817518218919620321021722423171506" displayName="Таблица5741121283542354956637077849198105112119126133140714212835424956637077849198105112119714212835421261331401471541611681751821891962032102172242312382452527142128354249566370778491981051121191267142128354214715416116817518218919620321021722423171506" ref="A33:G44" totalsRowShown="0" headerRowDxfId="3494" dataDxfId="3493" tableBorderDxfId="3492">
  <autoFilter ref="A33:G44" xr:uid="{D9A3A8C6-DD7E-4E67-8324-326DE496AAF4}"/>
  <tableColumns count="7">
    <tableColumn id="1" xr3:uid="{78756CE5-E08B-42BD-A74F-E133EC4BD029}" name="Бригада 3" dataDxfId="3491"/>
    <tableColumn id="3" xr3:uid="{61868929-D46E-4097-BF55-D4C4CA5C6132}" name="2"/>
    <tableColumn id="4" xr3:uid="{55E187ED-73CA-4978-A046-C92BD292B762}" name="Замки" dataDxfId="3490"/>
    <tableColumn id="5" xr3:uid="{D1183F5A-36D6-41C3-9589-8ED3435D099B}" name="А" dataDxfId="3489"/>
    <tableColumn id="6" xr3:uid="{722157F3-4659-452E-BD83-CD9B0B04185A}" name="Б" dataDxfId="3488"/>
    <tableColumn id="8" xr3:uid="{5886076F-7DED-4869-8033-4A6C0244C371}" name="Г" dataDxfId="3487"/>
    <tableColumn id="9" xr3:uid="{6B23C289-B231-4639-9876-C1629DB70952}" name="Д=А*Г" dataDxfId="3486"/>
  </tableColumns>
  <tableStyleInfo name="TableStyleLight9" showFirstColumn="0" showLastColumn="0" showRowStripes="1" showColumnStripes="0"/>
</table>
</file>

<file path=xl/tables/table16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6" xr:uid="{AF884A7F-BEBB-4BBE-93F6-0C6531E0C655}" name="Таблица5710202734413448556269768390971041111181251321396132027344148556269768390971041111186132027344112513213914615316016717418118819520220921622323023724425161320273441485562697683909710411111812561320273441146153160167174181188195202209216223230613507" displayName="Таблица5710202734413448556269768390971041111181251321396132027344148556269768390971041111186132027344112513213914615316016717418118819520220921622323023724425161320273441485562697683909710411111812561320273441146153160167174181188195202209216223230613507" ref="A23:G32" totalsRowShown="0" headerRowDxfId="3485" dataDxfId="3484" tableBorderDxfId="3483">
  <autoFilter ref="A23:G32" xr:uid="{7D26CE2D-B531-460F-B9AC-785558AACEF6}"/>
  <tableColumns count="7">
    <tableColumn id="1" xr3:uid="{43F19C64-3A89-43E9-A751-0FA44E4A14BB}" name="Бригада 2" dataDxfId="3482"/>
    <tableColumn id="3" xr3:uid="{A66869BA-D6EA-4C60-A2CB-861BE3244E1F}" name="2"/>
    <tableColumn id="4" xr3:uid="{CACD93F8-C7E1-45E5-A4CD-53CFF8C5FE1C}" name="Замки" dataDxfId="3481"/>
    <tableColumn id="5" xr3:uid="{0D31945B-A57B-42D1-90F1-18514BF0415E}" name="А" dataDxfId="3480"/>
    <tableColumn id="6" xr3:uid="{C3786AEF-2B61-4E3F-B5C6-7A9C7DEA95C4}" name="Б" dataDxfId="3479"/>
    <tableColumn id="8" xr3:uid="{AB72EAE8-7E02-4FB1-9A6F-D32947770D22}" name="Г" dataDxfId="3478"/>
    <tableColumn id="9" xr3:uid="{E4811CB6-BB79-40B4-9FB1-3E48901271B9}" name="Д=А*Г" dataDxfId="3477"/>
  </tableColumns>
  <tableStyleInfo name="TableStyleLight9" showFirstColumn="0" showLastColumn="0" showRowStripes="1" showColumnStripes="0"/>
</table>
</file>

<file path=xl/tables/table16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7" xr:uid="{624D46C8-7664-4486-AA94-C03D14A1915A}" name="Таблица3167101319222528313437404346471013161922252831343740434649524710131619222528313437404346555861646770471013161922818253239324653606774818895102109116123130137411182532394653606774818895102109116411182532391231301371441511581651721791861932002072498" displayName="Таблица3167101319222528313437404346471013161922252831343740434649524710131619222528313437404346555861646770471013161922818253239324653606774818895102109116123130137411182532394653606774818895102109116411182532391231301371441511581651721791861932002072498" ref="A57:D63" totalsRowShown="0">
  <autoFilter ref="A57:D63" xr:uid="{F9595AAF-69FB-45E4-8FB9-3A8F6956DCF2}"/>
  <tableColumns count="4">
    <tableColumn id="1" xr3:uid="{7817D1A9-CF53-48A2-ADD7-A156DED64FCC}" name="Столбец1"/>
    <tableColumn id="2" xr3:uid="{A5D97FF5-D0F0-4E63-9A48-1661CAB69E98}" name="Столбец2"/>
    <tableColumn id="3" xr3:uid="{E17FC50E-40AA-4320-8EBB-FB7EB6E83E22}" name="Столбец3"/>
    <tableColumn id="4" xr3:uid="{5152E71E-9E9C-4922-B0F7-DEDE4DDE5F50}" name="Столбец4"/>
  </tableColumns>
  <tableStyleInfo name="TableStyleLight9" showFirstColumn="0" showLastColumn="0" showRowStripes="1" showColumnStripes="0"/>
</table>
</file>

<file path=xl/tables/table16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8" xr:uid="{C22EBB19-17D3-4A42-AA2B-966EBAF95679}" name="Таблица5919263340334754616875828996103110117124131138512192633404754616875828996103110117512192633401241311381451521591661731801871942012082152222292362432505121926334047546168758289961031101171245121926334014515215916617318018719420120821522222951219499" displayName="Таблица5919263340334754616875828996103110117124131138512192633404754616875828996103110117512192633401241311381451521591661731801871942012082152222292362432505121926334047546168758289961031101171245121926334014515215916617318018719420120821522222951219499" ref="A3:G12" totalsRowShown="0" headerRowDxfId="3476" dataDxfId="3475" tableBorderDxfId="3474">
  <autoFilter ref="A3:G12" xr:uid="{436770F5-06D6-40FC-9732-11328DA1E0BA}"/>
  <tableColumns count="7">
    <tableColumn id="1" xr3:uid="{176D9362-18B7-489E-9F18-8B46F1265964}" name="Бригада 1" dataDxfId="3473"/>
    <tableColumn id="3" xr3:uid="{C20211EC-6E55-43C9-B965-185972AC59E7}" name="2"/>
    <tableColumn id="4" xr3:uid="{0BD6607C-69F8-4A5C-898B-966EB7FE524A}" name="Замки" dataDxfId="3472"/>
    <tableColumn id="5" xr3:uid="{0D7F44C1-5AC2-431A-914A-951ADCBB8189}" name="А" dataDxfId="3471"/>
    <tableColumn id="6" xr3:uid="{E423F4A6-9FCA-46CF-BF20-A37329ED2971}" name="Б" dataDxfId="3470"/>
    <tableColumn id="8" xr3:uid="{8C521EDB-2948-46F3-9423-C4590885B1E6}" name="Г" dataDxfId="3469"/>
    <tableColumn id="9" xr3:uid="{5EB09CC3-7BF6-40D8-824A-1DE3C9D68ED2}" name="Д=А*Г" dataDxfId="3468"/>
  </tableColumns>
  <tableStyleInfo name="TableStyleLight9" showFirstColumn="0" showLastColumn="0" showRowStripes="1" showColumnStripes="0"/>
</table>
</file>

<file path=xl/tables/table16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9" xr:uid="{F868348F-F02F-4C0A-B57B-14209D18CA20}" name="Таблица5710202734413448556269768390971041111181251321396132027344148556269768390971041111186132027344112513213914615316016717418118819520220921622323023724425161320273441485562697683909710411111812561320273441146153160167174181188195202209216223230613500" displayName="Таблица5710202734413448556269768390971041111181251321396132027344148556269768390971041111186132027344112513213914615316016717418118819520220921622323023724425161320273441485562697683909710411111812561320273441146153160167174181188195202209216223230613500" ref="A13:G22" totalsRowShown="0" headerRowDxfId="3467" dataDxfId="3466" tableBorderDxfId="3465">
  <autoFilter ref="A13:G22" xr:uid="{0E7CAF78-4D0C-41A5-A4DF-23B80F7A81E3}"/>
  <tableColumns count="7">
    <tableColumn id="1" xr3:uid="{63271694-48F5-41C5-8126-5649D1708730}" name="Бригада 2" dataDxfId="3464"/>
    <tableColumn id="3" xr3:uid="{1A57E75B-1D19-498F-A000-D1B4B7DB1D71}" name="2"/>
    <tableColumn id="4" xr3:uid="{64D19783-CEA1-4810-8A36-FF78048A1446}" name="Замки" dataDxfId="3463"/>
    <tableColumn id="5" xr3:uid="{1819E34D-479E-4C6D-84D6-1D695559AECF}" name="А" dataDxfId="3462"/>
    <tableColumn id="6" xr3:uid="{64AFAAE0-E03C-432C-B7DA-769E069DBCF7}" name="Б" dataDxfId="3461"/>
    <tableColumn id="8" xr3:uid="{C1413FE6-D54F-4B58-BB66-6729F23E9883}" name="Г" dataDxfId="3460"/>
    <tableColumn id="9" xr3:uid="{2EBAA573-9A28-4ECF-86C7-B4DC063345D0}" name="Д=А*Г" dataDxfId="3459"/>
  </tableColumns>
  <tableStyleInfo name="TableStyleLight9" showFirstColumn="0" showLastColumn="0" showRowStripes="1" showColumnStripes="0"/>
</table>
</file>

<file path=xl/tables/table16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0" xr:uid="{648B2ABE-8B45-4282-9392-F871894A94F3}" name="Таблица5741121283542354956637077849198105112119126133140714212835424956637077849198105112119714212835421261331401471541611681751821891962032102172242312382452527142128354249566370778491981051121191267142128354214715416116817518218919620321021722423171501" displayName="Таблица5741121283542354956637077849198105112119126133140714212835424956637077849198105112119714212835421261331401471541611681751821891962032102172242312382452527142128354249566370778491981051121191267142128354214715416116817518218919620321021722423171501" ref="A33:G44" totalsRowShown="0" headerRowDxfId="3458" dataDxfId="3457" tableBorderDxfId="3456">
  <autoFilter ref="A33:G44" xr:uid="{D9A3A8C6-DD7E-4E67-8324-326DE496AAF4}"/>
  <tableColumns count="7">
    <tableColumn id="1" xr3:uid="{91B4D86D-DDF1-47D8-95CC-755FAB55B693}" name="Бригада 3" dataDxfId="3455"/>
    <tableColumn id="3" xr3:uid="{3E4A91F5-BB56-4FBD-B97F-584603980031}" name="2"/>
    <tableColumn id="4" xr3:uid="{2B4B2DD3-A2AA-40AA-89A9-C521DD583466}" name="Замки" dataDxfId="3454"/>
    <tableColumn id="5" xr3:uid="{8B8EB675-806C-46B2-8122-9A7F0F4916D5}" name="А" dataDxfId="3453"/>
    <tableColumn id="6" xr3:uid="{5B223447-A4EA-4C3B-8F77-3702AE6269B9}" name="Б" dataDxfId="3452"/>
    <tableColumn id="8" xr3:uid="{71FFF70F-5233-4BE7-808B-02BE458C93C9}" name="Г" dataDxfId="3451"/>
    <tableColumn id="9" xr3:uid="{0C3175ED-B014-44F0-AA3C-4BA693DED0A7}" name="Д=А*Г" dataDxfId="3450"/>
  </tableColumns>
  <tableStyleInfo name="TableStyleLight9" showFirstColumn="0" showLastColumn="0" showRowStripes="1" showColumnStripes="0"/>
</table>
</file>

<file path=xl/tables/table16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1" xr:uid="{124D0BA1-0301-4200-BFC3-2F73FDDD1DBC}" name="Таблица5710202734413448556269768390971041111181251321396132027344148556269768390971041111186132027344112513213914615316016717418118819520220921622323023724425161320273441485562697683909710411111812561320273441146153160167174181188195202209216223230613502" displayName="Таблица5710202734413448556269768390971041111181251321396132027344148556269768390971041111186132027344112513213914615316016717418118819520220921622323023724425161320273441485562697683909710411111812561320273441146153160167174181188195202209216223230613502" ref="A23:G32" totalsRowShown="0" headerRowDxfId="3449" dataDxfId="3448" tableBorderDxfId="3447">
  <autoFilter ref="A23:G32" xr:uid="{7D26CE2D-B531-460F-B9AC-785558AACEF6}"/>
  <tableColumns count="7">
    <tableColumn id="1" xr3:uid="{60C1DD33-A565-48CE-A925-4A6DFE3EDEBB}" name="Бригада 2" dataDxfId="3446"/>
    <tableColumn id="3" xr3:uid="{DA1E7336-4687-4BEF-AD39-2ADDD9E6AE50}" name="2"/>
    <tableColumn id="4" xr3:uid="{CB5B0C72-13F8-4A1C-8999-FE98BBF486F1}" name="Замки" dataDxfId="3445"/>
    <tableColumn id="5" xr3:uid="{E823D2AA-789E-4958-B4EB-4D065CC7E424}" name="А" dataDxfId="3444"/>
    <tableColumn id="6" xr3:uid="{DAD19E92-BCE2-45F4-A2B7-4FCD3EE6A88D}" name="Б" dataDxfId="3443"/>
    <tableColumn id="8" xr3:uid="{DDCE2B2D-9CFE-4B4C-90E9-1628F54CA02E}" name="Г" dataDxfId="3442"/>
    <tableColumn id="9" xr3:uid="{4D06EE82-1643-445B-8597-4B5AF91A4352}" name="Д=А*Г" dataDxfId="3441"/>
  </tableColumns>
  <tableStyleInfo name="TableStyleLight9" showFirstColumn="0" showLastColumn="0" showRowStripes="1" showColumnStripes="0"/>
</table>
</file>

<file path=xl/tables/table16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2" xr:uid="{0251AB04-B114-4BC5-8E03-B8636ED11EE6}" name="Таблица3167101319222528313437404346471013161922252831343740434649524710131619222528313437404346555861646770471013161922818253239324653606774818895102109116123130137411182532394653606774818895102109116411182532391231301371441511581651721791861932002072493" displayName="Таблица3167101319222528313437404346471013161922252831343740434649524710131619222528313437404346555861646770471013161922818253239324653606774818895102109116123130137411182532394653606774818895102109116411182532391231301371441511581651721791861932002072493" ref="A57:D63" totalsRowShown="0">
  <autoFilter ref="A57:D63" xr:uid="{F9595AAF-69FB-45E4-8FB9-3A8F6956DCF2}"/>
  <tableColumns count="4">
    <tableColumn id="1" xr3:uid="{64C51A10-C9AF-47AC-B8D0-18717DBD7C8F}" name="Столбец1"/>
    <tableColumn id="2" xr3:uid="{0A9282B6-28A5-4E8B-99DB-F567DD78F8BA}" name="Столбец2"/>
    <tableColumn id="3" xr3:uid="{C756910F-E046-44E1-8479-FFDFE9A139B2}" name="Столбец3"/>
    <tableColumn id="4" xr3:uid="{1274683F-D085-4AE7-8989-631F69FB7C7A}" name="Столбец4"/>
  </tableColumns>
  <tableStyleInfo name="TableStyleLight9" showFirstColumn="0" showLastColumn="0" showRowStripes="1" showColumnStripes="0"/>
</table>
</file>

<file path=xl/tables/table16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3" xr:uid="{6BBAD149-20F7-4A91-BD54-F4D604FA7220}" name="Таблица5919263340334754616875828996103110117124131138512192633404754616875828996103110117512192633401241311381451521591661731801871942012082152222292362432505121926334047546168758289961031101171245121926334014515215916617318018719420120821522222951219494" displayName="Таблица5919263340334754616875828996103110117124131138512192633404754616875828996103110117512192633401241311381451521591661731801871942012082152222292362432505121926334047546168758289961031101171245121926334014515215916617318018719420120821522222951219494" ref="A3:G12" totalsRowShown="0" headerRowDxfId="3440" dataDxfId="3439" tableBorderDxfId="3438">
  <autoFilter ref="A3:G12" xr:uid="{436770F5-06D6-40FC-9732-11328DA1E0BA}"/>
  <tableColumns count="7">
    <tableColumn id="1" xr3:uid="{E1FD7588-F742-4AD9-B2E5-8AC0BBE30272}" name="Бригада 1" dataDxfId="3437"/>
    <tableColumn id="3" xr3:uid="{F203C02C-DEF8-4943-AC03-2EB91C7B6440}" name="2"/>
    <tableColumn id="4" xr3:uid="{793C7472-13CF-49F2-9617-B03812761887}" name="Замки" dataDxfId="3436"/>
    <tableColumn id="5" xr3:uid="{7A4031BB-E28C-4DA8-8581-338FE6F62E72}" name="А" dataDxfId="3435"/>
    <tableColumn id="6" xr3:uid="{57168817-198C-4A9A-9ABF-B2409A0E001F}" name="Б" dataDxfId="3434"/>
    <tableColumn id="8" xr3:uid="{7E5AC43B-6304-4CFA-BB2D-6263A372ACD7}" name="Г" dataDxfId="3433"/>
    <tableColumn id="9" xr3:uid="{63C077EF-8157-4F2C-93C6-7BD931AB1C0F}" name="Д=А*Г" dataDxfId="3432"/>
  </tableColumns>
  <tableStyleInfo name="TableStyleLight9" showFirstColumn="0" showLastColumn="0" showRowStripes="1" showColumnStripes="0"/>
</table>
</file>

<file path=xl/tables/table16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4" xr:uid="{D51595B0-D5FB-4933-BFC1-BF2EEE3805F2}" name="Таблица5710202734413448556269768390971041111181251321396132027344148556269768390971041111186132027344112513213914615316016717418118819520220921622323023724425161320273441485562697683909710411111812561320273441146153160167174181188195202209216223230613495" displayName="Таблица5710202734413448556269768390971041111181251321396132027344148556269768390971041111186132027344112513213914615316016717418118819520220921622323023724425161320273441485562697683909710411111812561320273441146153160167174181188195202209216223230613495" ref="A13:G22" totalsRowShown="0" headerRowDxfId="3431" dataDxfId="3430" tableBorderDxfId="3429">
  <autoFilter ref="A13:G22" xr:uid="{0E7CAF78-4D0C-41A5-A4DF-23B80F7A81E3}"/>
  <tableColumns count="7">
    <tableColumn id="1" xr3:uid="{D71E80E3-D635-45ED-9876-6A2112CCD0B7}" name="Бригада 2" dataDxfId="3428"/>
    <tableColumn id="3" xr3:uid="{378A1034-C93D-4BFD-A354-B16ED54433B8}" name="2"/>
    <tableColumn id="4" xr3:uid="{9FCFED35-09C4-4840-B105-64235B26B94F}" name="Замки" dataDxfId="3427"/>
    <tableColumn id="5" xr3:uid="{DD4E80C0-9E76-467F-9813-3CF46F9865CE}" name="А" dataDxfId="3426"/>
    <tableColumn id="6" xr3:uid="{30A0DFA7-6000-47D0-A96A-DE76DF20656E}" name="Б" dataDxfId="3425"/>
    <tableColumn id="8" xr3:uid="{A6758B3D-E055-40D9-BD09-844DEEE39973}" name="Г" dataDxfId="3424"/>
    <tableColumn id="9" xr3:uid="{23489D1E-27CA-4A56-8456-122780A812CD}" name="Д=А*Г" dataDxfId="3423"/>
  </tableColumns>
  <tableStyleInfo name="TableStyleLight9" showFirstColumn="0" showLastColumn="0" showRowStripes="1" showColumnStripes="0"/>
</table>
</file>

<file path=xl/tables/table16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5" xr:uid="{FFC199C2-7D2A-464C-9352-1B86583765C0}" name="Таблица5741121283542354956637077849198105112119126133140714212835424956637077849198105112119714212835421261331401471541611681751821891962032102172242312382452527142128354249566370778491981051121191267142128354214715416116817518218919620321021722423171496" displayName="Таблица5741121283542354956637077849198105112119126133140714212835424956637077849198105112119714212835421261331401471541611681751821891962032102172242312382452527142128354249566370778491981051121191267142128354214715416116817518218919620321021722423171496" ref="A33:G44" totalsRowShown="0" headerRowDxfId="3422" dataDxfId="3421" tableBorderDxfId="3420">
  <autoFilter ref="A33:G44" xr:uid="{D9A3A8C6-DD7E-4E67-8324-326DE496AAF4}"/>
  <tableColumns count="7">
    <tableColumn id="1" xr3:uid="{8F01CDE7-81B7-434B-A87C-7AFD14C833F3}" name="Бригада 3" dataDxfId="3419"/>
    <tableColumn id="3" xr3:uid="{5CE05CF0-023A-4E74-B853-3F91EC6D9314}" name="2"/>
    <tableColumn id="4" xr3:uid="{56C5A533-F2F0-4CC2-82D2-9EEDDBD7B060}" name="Замки" dataDxfId="3418"/>
    <tableColumn id="5" xr3:uid="{E532FC59-43D3-4843-AD7F-3353EC9E0181}" name="А" dataDxfId="3417"/>
    <tableColumn id="6" xr3:uid="{2EB59DF3-1FAA-4488-BB5D-0C3F09A4DFE8}" name="Б" dataDxfId="3416"/>
    <tableColumn id="8" xr3:uid="{1A46232B-8FBF-4952-8F61-DD27694398BF}" name="Г" dataDxfId="3415"/>
    <tableColumn id="9" xr3:uid="{AAF0ECDB-4088-4FB6-B0F2-DBC6E5B90437}" name="Д=А*Г" dataDxfId="3414"/>
  </tableColumns>
  <tableStyleInfo name="TableStyleLight9" showFirstColumn="0" showLastColumn="0" showRowStripes="1" showColumnStripes="0"/>
</table>
</file>

<file path=xl/tables/table16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6" xr:uid="{8FD886EC-C72F-4D3C-8A2E-4F72D2C5C03D}" name="Таблица5710202734413448556269768390971041111181251321396132027344148556269768390971041111186132027344112513213914615316016717418118819520220921622323023724425161320273441485562697683909710411111812561320273441146153160167174181188195202209216223230613497" displayName="Таблица5710202734413448556269768390971041111181251321396132027344148556269768390971041111186132027344112513213914615316016717418118819520220921622323023724425161320273441485562697683909710411111812561320273441146153160167174181188195202209216223230613497" ref="A23:G32" totalsRowShown="0" headerRowDxfId="3413" dataDxfId="3412" tableBorderDxfId="3411">
  <autoFilter ref="A23:G32" xr:uid="{7D26CE2D-B531-460F-B9AC-785558AACEF6}"/>
  <tableColumns count="7">
    <tableColumn id="1" xr3:uid="{43C1F271-6DA0-45F9-9EB8-1AA358804C0D}" name="Бригада 2" dataDxfId="3410"/>
    <tableColumn id="3" xr3:uid="{BCB9A1A8-E349-4E3F-AC08-F03D658BFF72}" name="2"/>
    <tableColumn id="4" xr3:uid="{4D2D2DD3-B2A8-4A1A-A28E-AA33CC2D331C}" name="Замки" dataDxfId="3409"/>
    <tableColumn id="5" xr3:uid="{A5F5477E-4E75-4C35-8440-EC31DA7589EC}" name="А" dataDxfId="3408"/>
    <tableColumn id="6" xr3:uid="{DBC292BB-173A-42F0-90CF-AEC1EC756189}" name="Б" dataDxfId="3407"/>
    <tableColumn id="8" xr3:uid="{77FFDC16-CB91-4031-B59A-089B04EAFE6E}" name="Г" dataDxfId="3406"/>
    <tableColumn id="9" xr3:uid="{6AB3C1DE-9887-4581-9FC8-E379EE6B05A0}" name="Д=А*Г" dataDxfId="3405"/>
  </tableColumns>
  <tableStyleInfo name="TableStyleLight9" showFirstColumn="0" showLastColumn="0" showRowStripes="1" showColumnStripes="0"/>
</table>
</file>

<file path=xl/tables/table16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7" xr:uid="{B1E47A02-36EC-41BB-85A2-F667338766A9}" name="Таблица3167101319222528313437404346471013161922252831343740434649524710131619222528313437404346555861646770471013161922818253239324653606774818895102109116123130137411182532394653606774818895102109116411182532391231301371441511581651721791861932002072488" displayName="Таблица3167101319222528313437404346471013161922252831343740434649524710131619222528313437404346555861646770471013161922818253239324653606774818895102109116123130137411182532394653606774818895102109116411182532391231301371441511581651721791861932002072488" ref="A57:D63" totalsRowShown="0">
  <autoFilter ref="A57:D63" xr:uid="{F9595AAF-69FB-45E4-8FB9-3A8F6956DCF2}"/>
  <tableColumns count="4">
    <tableColumn id="1" xr3:uid="{5D2E4A86-6AB4-4C7A-8F5B-327ACFFC651A}" name="Столбец1"/>
    <tableColumn id="2" xr3:uid="{C2A777CD-D93D-40E1-9A1E-1EEF9FD77873}" name="Столбец2"/>
    <tableColumn id="3" xr3:uid="{5278DF30-90CA-4733-A745-EEF287AFBA36}" name="Столбец3"/>
    <tableColumn id="4" xr3:uid="{7EC5CD13-46C2-4B28-8E85-C1446A96A446}" name="Столбец4"/>
  </tableColumns>
  <tableStyleInfo name="TableStyleLight9" showFirstColumn="0" showLastColumn="0" showRowStripes="1" showColumnStripes="0"/>
</table>
</file>

<file path=xl/tables/table16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8" xr:uid="{882E0823-C74F-4D29-9873-EB3081F3E83D}" name="Таблица5919263340334754616875828996103110117124131138512192633404754616875828996103110117512192633401241311381451521591661731801871942012082152222292362432505121926334047546168758289961031101171245121926334014515215916617318018719420120821522222951219489" displayName="Таблица5919263340334754616875828996103110117124131138512192633404754616875828996103110117512192633401241311381451521591661731801871942012082152222292362432505121926334047546168758289961031101171245121926334014515215916617318018719420120821522222951219489" ref="A3:G12" totalsRowShown="0" headerRowDxfId="3404" dataDxfId="3403" tableBorderDxfId="3402">
  <autoFilter ref="A3:G12" xr:uid="{436770F5-06D6-40FC-9732-11328DA1E0BA}"/>
  <tableColumns count="7">
    <tableColumn id="1" xr3:uid="{1356F2B2-6E53-4C31-B33D-FFFD73550C4E}" name="Бригада 1" dataDxfId="3401"/>
    <tableColumn id="3" xr3:uid="{D618C3EC-1450-4CCA-AC62-48BA28E99C18}" name="2"/>
    <tableColumn id="4" xr3:uid="{087C92BB-A207-4E35-B401-DE8F31805073}" name="Замки" dataDxfId="3400"/>
    <tableColumn id="5" xr3:uid="{959C238D-3EC5-4F2B-BC9B-F9671D7CC0A3}" name="А" dataDxfId="3399"/>
    <tableColumn id="6" xr3:uid="{D41FC602-E95E-4BCA-8ED9-369569CEC681}" name="Б" dataDxfId="3398"/>
    <tableColumn id="8" xr3:uid="{88FE3EAB-6E73-4606-A933-80923B8729BF}" name="Г" dataDxfId="3397"/>
    <tableColumn id="9" xr3:uid="{29005CA1-6BA2-47E3-97A2-7D9E63CB197B}" name="Д=А*Г" dataDxfId="3396"/>
  </tableColumns>
  <tableStyleInfo name="TableStyleLight9" showFirstColumn="0" showLastColumn="0" showRowStripes="1" showColumnStripes="0"/>
</table>
</file>

<file path=xl/tables/table16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9" xr:uid="{79250B20-495C-4B21-8473-77020738390F}" name="Таблица5710202734413448556269768390971041111181251321396132027344148556269768390971041111186132027344112513213914615316016717418118819520220921622323023724425161320273441485562697683909710411111812561320273441146153160167174181188195202209216223230613490" displayName="Таблица5710202734413448556269768390971041111181251321396132027344148556269768390971041111186132027344112513213914615316016717418118819520220921622323023724425161320273441485562697683909710411111812561320273441146153160167174181188195202209216223230613490" ref="A13:G22" totalsRowShown="0" headerRowDxfId="3395" dataDxfId="3394" tableBorderDxfId="3393">
  <autoFilter ref="A13:G22" xr:uid="{0E7CAF78-4D0C-41A5-A4DF-23B80F7A81E3}"/>
  <tableColumns count="7">
    <tableColumn id="1" xr3:uid="{80A1D1E1-9726-4EEB-A8EA-835E7EE11B4A}" name="Бригада 2" dataDxfId="3392"/>
    <tableColumn id="3" xr3:uid="{8322EA39-D1B3-4CAF-980C-54939F6BCE5E}" name="2"/>
    <tableColumn id="4" xr3:uid="{F05B7356-368C-45D4-AA66-5A88E96BB17A}" name="Замки" dataDxfId="3391"/>
    <tableColumn id="5" xr3:uid="{9A2C5588-BC2F-4360-954F-F20DA54AA7C6}" name="А" dataDxfId="3390"/>
    <tableColumn id="6" xr3:uid="{47A01295-62AD-4494-B5F2-A4E8EB21D3FD}" name="Б" dataDxfId="3389"/>
    <tableColumn id="8" xr3:uid="{89E05E23-BF48-4D2A-9480-F99007E539DD}" name="Г" dataDxfId="3388"/>
    <tableColumn id="9" xr3:uid="{F85C5136-B01A-43A6-A81C-828D6D960DFD}" name="Д=А*Г" dataDxfId="3387"/>
  </tableColumns>
  <tableStyleInfo name="TableStyleLight9" showFirstColumn="0" showLastColumn="0" showRowStripes="1" showColumnStripes="0"/>
</table>
</file>

<file path=xl/tables/table16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0" xr:uid="{4383373A-F411-48BA-948C-695CB2A6BFEA}" name="Таблица5741121283542354956637077849198105112119126133140714212835424956637077849198105112119714212835421261331401471541611681751821891962032102172242312382452527142128354249566370778491981051121191267142128354214715416116817518218919620321021722423171491" displayName="Таблица5741121283542354956637077849198105112119126133140714212835424956637077849198105112119714212835421261331401471541611681751821891962032102172242312382452527142128354249566370778491981051121191267142128354214715416116817518218919620321021722423171491" ref="A33:G44" totalsRowShown="0" headerRowDxfId="3386" dataDxfId="3385" tableBorderDxfId="3384">
  <autoFilter ref="A33:G44" xr:uid="{D9A3A8C6-DD7E-4E67-8324-326DE496AAF4}"/>
  <tableColumns count="7">
    <tableColumn id="1" xr3:uid="{C0ED3DD0-FD3E-43B5-BC1D-FF182D9A0848}" name="Бригада 3" dataDxfId="3383"/>
    <tableColumn id="3" xr3:uid="{2AC8D8F8-2C4A-4AB2-9AD0-5FF5971DB637}" name="2"/>
    <tableColumn id="4" xr3:uid="{60304DA5-5259-4D65-AC56-EAD3BC92030B}" name="Замки" dataDxfId="3382"/>
    <tableColumn id="5" xr3:uid="{D27C61E7-BB97-4FBB-BC03-D0C5DF84279B}" name="А" dataDxfId="3381"/>
    <tableColumn id="6" xr3:uid="{F9BDD10B-B5B9-4350-8EF6-A1B28DDA9159}" name="Б" dataDxfId="3380"/>
    <tableColumn id="8" xr3:uid="{01D7904F-78B7-45BC-87CA-8D831A1E7EC0}" name="Г" dataDxfId="3379"/>
    <tableColumn id="9" xr3:uid="{8719839D-D2A0-4253-B727-232B318EF356}" name="Д=А*Г" dataDxfId="3378"/>
  </tableColumns>
  <tableStyleInfo name="TableStyleLight9" showFirstColumn="0" showLastColumn="0" showRowStripes="1" showColumnStripes="0"/>
</table>
</file>

<file path=xl/tables/table16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1" xr:uid="{BAB387C9-6910-4B46-BDC3-B41E0409B1A7}" name="Таблица5710202734413448556269768390971041111181251321396132027344148556269768390971041111186132027344112513213914615316016717418118819520220921622323023724425161320273441485562697683909710411111812561320273441146153160167174181188195202209216223230613492" displayName="Таблица5710202734413448556269768390971041111181251321396132027344148556269768390971041111186132027344112513213914615316016717418118819520220921622323023724425161320273441485562697683909710411111812561320273441146153160167174181188195202209216223230613492" ref="A23:G32" totalsRowShown="0" headerRowDxfId="3377" dataDxfId="3376" tableBorderDxfId="3375">
  <autoFilter ref="A23:G32" xr:uid="{7D26CE2D-B531-460F-B9AC-785558AACEF6}"/>
  <tableColumns count="7">
    <tableColumn id="1" xr3:uid="{E878CF07-20E8-46CD-904F-73C05874EE49}" name="Бригада 2" dataDxfId="3374"/>
    <tableColumn id="3" xr3:uid="{A126EAEA-F84A-44CD-809C-5BB1DB6A5659}" name="2"/>
    <tableColumn id="4" xr3:uid="{0AA67613-4BD7-4F26-AA0C-E9427303A7C3}" name="Замки" dataDxfId="3373"/>
    <tableColumn id="5" xr3:uid="{B3132EDE-3F70-4B1A-9FE9-7F3EA438ACD5}" name="А" dataDxfId="3372"/>
    <tableColumn id="6" xr3:uid="{8298E876-0EF9-4B0F-94C2-BAB41AB3A00F}" name="Б" dataDxfId="3371"/>
    <tableColumn id="8" xr3:uid="{4C13614D-412A-46F4-8FC8-3C45BD458285}" name="Г" dataDxfId="3370"/>
    <tableColumn id="9" xr3:uid="{2F5575F1-F1EE-4702-B4DE-0FBF00FFF614}" name="Д=А*Г" dataDxfId="3369"/>
  </tableColumns>
  <tableStyleInfo name="TableStyleLight9" showFirstColumn="0" showLastColumn="0" showRowStripes="1" showColumnStripes="0"/>
</table>
</file>

<file path=xl/tables/table16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2" xr:uid="{41076106-F708-4FE4-8666-B02C9CC4E770}" name="Таблица3167101319222528313437404346471013161922252831343740434649524710131619222528313437404346555861646770471013161922818253239324653606774818895102109116123130137411182532394653606774818895102109116411182532391231301371441511581651721791861932002072483" displayName="Таблица3167101319222528313437404346471013161922252831343740434649524710131619222528313437404346555861646770471013161922818253239324653606774818895102109116123130137411182532394653606774818895102109116411182532391231301371441511581651721791861932002072483" ref="A57:D64" totalsRowShown="0">
  <autoFilter ref="A57:D64" xr:uid="{F9595AAF-69FB-45E4-8FB9-3A8F6956DCF2}"/>
  <tableColumns count="4">
    <tableColumn id="1" xr3:uid="{EA9B3803-27BF-4F47-81E7-2C7EA318A4CC}" name="Столбец1"/>
    <tableColumn id="2" xr3:uid="{5A79E6E6-941F-4E96-8097-2DDA020347EA}" name="Столбец2"/>
    <tableColumn id="3" xr3:uid="{16469DCD-5B47-40AA-AB07-FEE67E8C4A7F}" name="Столбец3"/>
    <tableColumn id="4" xr3:uid="{0349B2A0-00BF-4F8C-9EDF-08CA7CC071D6}" name="Столбец4"/>
  </tableColumns>
  <tableStyleInfo name="TableStyleLight9" showFirstColumn="0" showLastColumn="0" showRowStripes="1" showColumnStripes="0"/>
</table>
</file>

<file path=xl/tables/table16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3" xr:uid="{A99209B7-624D-4AE9-8582-6967F62DD8B9}" name="Таблица5919263340334754616875828996103110117124131138512192633404754616875828996103110117512192633401241311381451521591661731801871942012082152222292362432505121926334047546168758289961031101171245121926334014515215916617318018719420120821522222951219484" displayName="Таблица5919263340334754616875828996103110117124131138512192633404754616875828996103110117512192633401241311381451521591661731801871942012082152222292362432505121926334047546168758289961031101171245121926334014515215916617318018719420120821522222951219484" ref="A3:G12" totalsRowShown="0" headerRowDxfId="3368" dataDxfId="3367" tableBorderDxfId="3366">
  <autoFilter ref="A3:G12" xr:uid="{436770F5-06D6-40FC-9732-11328DA1E0BA}"/>
  <tableColumns count="7">
    <tableColumn id="1" xr3:uid="{4A32DEFA-B8DE-4E35-9F3B-14AB89434639}" name="Бригада 1" dataDxfId="3365"/>
    <tableColumn id="3" xr3:uid="{13703085-1F31-4CAA-AAD3-8880EBFE1CBD}" name="2"/>
    <tableColumn id="4" xr3:uid="{43A89E2A-79CA-4E32-8903-F234E47CF3C5}" name="Замки" dataDxfId="3364"/>
    <tableColumn id="5" xr3:uid="{60F31201-C07E-4A28-810E-AA8B758D4013}" name="А" dataDxfId="3363"/>
    <tableColumn id="6" xr3:uid="{DF969B6C-9B2F-40B9-87D3-0EE6D7F5EAA3}" name="Б" dataDxfId="3362"/>
    <tableColumn id="8" xr3:uid="{C22D9E0E-7BD4-43BB-8854-DF48A3CC6409}" name="Г" dataDxfId="3361"/>
    <tableColumn id="9" xr3:uid="{636096AC-C7A4-4397-84CF-6C6C1878B66C}" name="Д=А*Г" dataDxfId="3360"/>
  </tableColumns>
  <tableStyleInfo name="TableStyleLight9" showFirstColumn="0" showLastColumn="0" showRowStripes="1" showColumnStripes="0"/>
</table>
</file>

<file path=xl/tables/table16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4" xr:uid="{07DE0BF1-E00B-48AE-940C-4B602CA7C135}" name="Таблица5710202734413448556269768390971041111181251321396132027344148556269768390971041111186132027344112513213914615316016717418118819520220921622323023724425161320273441485562697683909710411111812561320273441146153160167174181188195202209216223230613485" displayName="Таблица5710202734413448556269768390971041111181251321396132027344148556269768390971041111186132027344112513213914615316016717418118819520220921622323023724425161320273441485562697683909710411111812561320273441146153160167174181188195202209216223230613485" ref="A13:G22" totalsRowShown="0" headerRowDxfId="3359" dataDxfId="3358" tableBorderDxfId="3357">
  <autoFilter ref="A13:G22" xr:uid="{0E7CAF78-4D0C-41A5-A4DF-23B80F7A81E3}"/>
  <tableColumns count="7">
    <tableColumn id="1" xr3:uid="{F3805400-5043-4064-AB75-7C4FF3174E49}" name="Бригада 2" dataDxfId="3356"/>
    <tableColumn id="3" xr3:uid="{C9335FF4-3F6B-4C28-AB28-2BFB3DC227A2}" name="2"/>
    <tableColumn id="4" xr3:uid="{1C5F2ECC-007B-4586-8DBC-96C3C2CA71D1}" name="Замки" dataDxfId="3355"/>
    <tableColumn id="5" xr3:uid="{B449138F-E05E-4639-8F0A-83F4EAEB46EA}" name="А" dataDxfId="3354"/>
    <tableColumn id="6" xr3:uid="{948FAEE7-6932-4106-ACDB-EA5E96654C6C}" name="Б" dataDxfId="3353"/>
    <tableColumn id="8" xr3:uid="{8FAEA615-8658-42F2-A93B-656760684E69}" name="Г" dataDxfId="3352"/>
    <tableColumn id="9" xr3:uid="{2E055305-AEC6-4F49-878A-002E061AD13B}" name="Д=А*Г" dataDxfId="3351"/>
  </tableColumns>
  <tableStyleInfo name="TableStyleLight9" showFirstColumn="0" showLastColumn="0" showRowStripes="1" showColumnStripes="0"/>
</table>
</file>

<file path=xl/tables/table16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5" xr:uid="{61473B88-718E-4840-A1DF-9384032406F5}" name="Таблица5741121283542354956637077849198105112119126133140714212835424956637077849198105112119714212835421261331401471541611681751821891962032102172242312382452527142128354249566370778491981051121191267142128354214715416116817518218919620321021722423171486" displayName="Таблица5741121283542354956637077849198105112119126133140714212835424956637077849198105112119714212835421261331401471541611681751821891962032102172242312382452527142128354249566370778491981051121191267142128354214715416116817518218919620321021722423171486" ref="A33:G44" totalsRowShown="0" headerRowDxfId="3350" dataDxfId="3349" tableBorderDxfId="3348">
  <autoFilter ref="A33:G44" xr:uid="{D9A3A8C6-DD7E-4E67-8324-326DE496AAF4}"/>
  <tableColumns count="7">
    <tableColumn id="1" xr3:uid="{4D8063A6-F435-41B9-B656-BE8E79788CC7}" name="Бригада 3" dataDxfId="3347"/>
    <tableColumn id="3" xr3:uid="{6DCEBA1F-E638-4C8D-8110-22E8F0D94F6E}" name="2"/>
    <tableColumn id="4" xr3:uid="{EA56A30F-E8CE-4ABC-9583-294A66B9FD62}" name="Замки" dataDxfId="3346"/>
    <tableColumn id="5" xr3:uid="{F60FFC54-C4D2-4593-9AD7-6D9CD6E6A392}" name="А" dataDxfId="3345"/>
    <tableColumn id="6" xr3:uid="{11F878E6-75BE-4D64-A386-3F6B868B10C5}" name="Б" dataDxfId="3344"/>
    <tableColumn id="8" xr3:uid="{1AFEB3EA-C0AD-4643-86BD-6BE208B157FF}" name="Г" dataDxfId="3343"/>
    <tableColumn id="9" xr3:uid="{977E1175-18B4-4311-8524-CDA0575D5D44}" name="Д=А*Г" dataDxfId="3342"/>
  </tableColumns>
  <tableStyleInfo name="TableStyleLight9" showFirstColumn="0" showLastColumn="0" showRowStripes="1" showColumnStripes="0"/>
</table>
</file>

<file path=xl/tables/table16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6" xr:uid="{78792843-491E-49EA-9292-D576A493CF0B}" name="Таблица5710202734413448556269768390971041111181251321396132027344148556269768390971041111186132027344112513213914615316016717418118819520220921622323023724425161320273441485562697683909710411111812561320273441146153160167174181188195202209216223230613487" displayName="Таблица5710202734413448556269768390971041111181251321396132027344148556269768390971041111186132027344112513213914615316016717418118819520220921622323023724425161320273441485562697683909710411111812561320273441146153160167174181188195202209216223230613487" ref="A23:G32" totalsRowShown="0" headerRowDxfId="3341" dataDxfId="3340" tableBorderDxfId="3339">
  <autoFilter ref="A23:G32" xr:uid="{7D26CE2D-B531-460F-B9AC-785558AACEF6}"/>
  <tableColumns count="7">
    <tableColumn id="1" xr3:uid="{5F8EAB07-299D-43D3-9696-8B44449D56F5}" name="Бригада 2" dataDxfId="3338"/>
    <tableColumn id="3" xr3:uid="{6C09EA16-2740-46E2-8321-C3A14B76BD24}" name="2"/>
    <tableColumn id="4" xr3:uid="{2246BE61-54B0-480E-8EA0-BDA41B4854D2}" name="Замки" dataDxfId="3337"/>
    <tableColumn id="5" xr3:uid="{B468DDF9-53CB-4C5A-B2F8-A6F621978076}" name="А" dataDxfId="3336"/>
    <tableColumn id="6" xr3:uid="{CE857D31-CE01-4184-98DE-7138D46B1387}" name="Б" dataDxfId="3335"/>
    <tableColumn id="8" xr3:uid="{AC169711-19CD-46D5-B730-3847B7A4A960}" name="Г" dataDxfId="3334"/>
    <tableColumn id="9" xr3:uid="{5EA43ECB-2534-4B77-8425-662E6FC183FA}" name="Д=А*Г" dataDxfId="3333"/>
  </tableColumns>
  <tableStyleInfo name="TableStyleLight9" showFirstColumn="0" showLastColumn="0" showRowStripes="1" showColumnStripes="0"/>
</table>
</file>

<file path=xl/tables/table16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7" xr:uid="{629ED1AD-AFFF-47CD-9528-2382D7C78FBA}" name="Таблица3167101319222528313437404346471013161922252831343740434649524710131619222528313437404346555861646770471013161922818253239324653606774818895102109116123130137411182532394653606774818895102109116411182532391231301371441511581651721791861932002072478" displayName="Таблица3167101319222528313437404346471013161922252831343740434649524710131619222528313437404346555861646770471013161922818253239324653606774818895102109116123130137411182532394653606774818895102109116411182532391231301371441511581651721791861932002072478" ref="A57:D63" totalsRowShown="0">
  <autoFilter ref="A57:D63" xr:uid="{F9595AAF-69FB-45E4-8FB9-3A8F6956DCF2}"/>
  <tableColumns count="4">
    <tableColumn id="1" xr3:uid="{C977DDC9-9C25-4BDD-884C-8FD5D71C9788}" name="Столбец1"/>
    <tableColumn id="2" xr3:uid="{50F7A516-4715-422D-9DE7-BBE74AE9D883}" name="Столбец2"/>
    <tableColumn id="3" xr3:uid="{B8CF78E2-2985-4408-9C79-041D9E9A27E1}" name="Столбец3"/>
    <tableColumn id="4" xr3:uid="{D712ABE6-625B-4C12-BB3E-C5F5C59B87FC}" name="Столбец4"/>
  </tableColumns>
  <tableStyleInfo name="TableStyleLight9" showFirstColumn="0" showLastColumn="0" showRowStripes="1" showColumnStripes="0"/>
</table>
</file>

<file path=xl/tables/table16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8" xr:uid="{B6D744D5-F8C3-4012-97DF-3A8E4FBE017C}" name="Таблица5919263340334754616875828996103110117124131138512192633404754616875828996103110117512192633401241311381451521591661731801871942012082152222292362432505121926334047546168758289961031101171245121926334014515215916617318018719420120821522222951219479" displayName="Таблица5919263340334754616875828996103110117124131138512192633404754616875828996103110117512192633401241311381451521591661731801871942012082152222292362432505121926334047546168758289961031101171245121926334014515215916617318018719420120821522222951219479" ref="A3:G12" totalsRowShown="0" headerRowDxfId="3332" dataDxfId="3331" tableBorderDxfId="3330">
  <autoFilter ref="A3:G12" xr:uid="{436770F5-06D6-40FC-9732-11328DA1E0BA}"/>
  <tableColumns count="7">
    <tableColumn id="1" xr3:uid="{F9AAF8C9-0577-45BB-BF13-02450346DF89}" name="Бригада 1" dataDxfId="3329"/>
    <tableColumn id="3" xr3:uid="{DEDFE0B7-E64D-4258-9E7C-7E556758C5DE}" name="2"/>
    <tableColumn id="4" xr3:uid="{675FFB08-11BD-4126-ACE8-2026407B4EF5}" name="Замки" dataDxfId="3328"/>
    <tableColumn id="5" xr3:uid="{A9E5E1BE-284D-451D-893E-907DF1702721}" name="А" dataDxfId="3327"/>
    <tableColumn id="6" xr3:uid="{5BE31A97-49F7-4424-AC33-498FC9167288}" name="Б" dataDxfId="3326"/>
    <tableColumn id="8" xr3:uid="{9C0B3539-A96C-4788-9621-0D19FB0BF85F}" name="Г" dataDxfId="3325"/>
    <tableColumn id="9" xr3:uid="{6B129250-A407-42D6-8982-E0A3466340AC}" name="Д=А*Г" dataDxfId="3324"/>
  </tableColumns>
  <tableStyleInfo name="TableStyleLight9" showFirstColumn="0" showLastColumn="0" showRowStripes="1" showColumnStripes="0"/>
</table>
</file>

<file path=xl/tables/table16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9" xr:uid="{8474292F-E9C4-40A4-B494-020734ED8A3C}" name="Таблица5710202734413448556269768390971041111181251321396132027344148556269768390971041111186132027344112513213914615316016717418118819520220921622323023724425161320273441485562697683909710411111812561320273441146153160167174181188195202209216223230613480" displayName="Таблица5710202734413448556269768390971041111181251321396132027344148556269768390971041111186132027344112513213914615316016717418118819520220921622323023724425161320273441485562697683909710411111812561320273441146153160167174181188195202209216223230613480" ref="A13:G22" totalsRowShown="0" headerRowDxfId="3323" dataDxfId="3322" tableBorderDxfId="3321">
  <autoFilter ref="A13:G22" xr:uid="{0E7CAF78-4D0C-41A5-A4DF-23B80F7A81E3}"/>
  <tableColumns count="7">
    <tableColumn id="1" xr3:uid="{E549ED11-DAC0-43C7-951B-3EA9F7CC1E71}" name="Бригада 2" dataDxfId="3320"/>
    <tableColumn id="3" xr3:uid="{BF73328E-A046-4460-BF1E-F72BAD13D976}" name="2"/>
    <tableColumn id="4" xr3:uid="{B6A77AE9-B0F8-4010-A098-A2012781358C}" name="Замки" dataDxfId="3319"/>
    <tableColumn id="5" xr3:uid="{5C4B41E2-3B76-4F0E-B1B9-73204886DB5D}" name="А" dataDxfId="3318"/>
    <tableColumn id="6" xr3:uid="{DE500FE3-31A0-45CA-929C-46519330BE00}" name="Б" dataDxfId="3317"/>
    <tableColumn id="8" xr3:uid="{A6737697-A4BF-4D7E-90F3-35B59BD8BED7}" name="Г" dataDxfId="3316"/>
    <tableColumn id="9" xr3:uid="{9AF3C2FE-F8DE-48A0-B677-2CA8E57F2A7F}" name="Д=А*Г" dataDxfId="3315"/>
  </tableColumns>
  <tableStyleInfo name="TableStyleLight9" showFirstColumn="0" showLastColumn="0" showRowStripes="1" showColumnStripes="0"/>
</table>
</file>

<file path=xl/tables/table16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0" xr:uid="{2418109D-2426-45AC-94D6-DA7C1ACA840A}" name="Таблица5741121283542354956637077849198105112119126133140714212835424956637077849198105112119714212835421261331401471541611681751821891962032102172242312382452527142128354249566370778491981051121191267142128354214715416116817518218919620321021722423171481" displayName="Таблица5741121283542354956637077849198105112119126133140714212835424956637077849198105112119714212835421261331401471541611681751821891962032102172242312382452527142128354249566370778491981051121191267142128354214715416116817518218919620321021722423171481" ref="A33:G44" totalsRowShown="0" headerRowDxfId="3314" dataDxfId="3313" tableBorderDxfId="3312">
  <autoFilter ref="A33:G44" xr:uid="{D9A3A8C6-DD7E-4E67-8324-326DE496AAF4}"/>
  <tableColumns count="7">
    <tableColumn id="1" xr3:uid="{25FD4CC1-D9BD-4AB1-80B3-6AE291A32B0F}" name="Бригада 3" dataDxfId="3311"/>
    <tableColumn id="3" xr3:uid="{D5A70283-13CE-46CA-A8FF-9BFE03C927AC}" name="2"/>
    <tableColumn id="4" xr3:uid="{3447A0BC-25BA-4DCF-A959-3B560B2244F5}" name="Замки" dataDxfId="3310"/>
    <tableColumn id="5" xr3:uid="{DB26AB15-A69A-4EFB-9BD5-B0E2002EDE42}" name="А" dataDxfId="3309"/>
    <tableColumn id="6" xr3:uid="{4AEBE102-1F0E-4BB9-B665-6857E5DBD370}" name="Б" dataDxfId="3308"/>
    <tableColumn id="8" xr3:uid="{BE079092-4BD7-4A79-B115-6F288BA9DE0C}" name="Г" dataDxfId="3307"/>
    <tableColumn id="9" xr3:uid="{BFFE3FD1-34A0-4284-8C15-402E36452D68}" name="Д=А*Г" dataDxfId="3306"/>
  </tableColumns>
  <tableStyleInfo name="TableStyleLight9" showFirstColumn="0" showLastColumn="0" showRowStripes="1" showColumnStripes="0"/>
</table>
</file>

<file path=xl/tables/table16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1" xr:uid="{829CB6E1-0EDC-4DF1-A721-7A0388583830}" name="Таблица5710202734413448556269768390971041111181251321396132027344148556269768390971041111186132027344112513213914615316016717418118819520220921622323023724425161320273441485562697683909710411111812561320273441146153160167174181188195202209216223230613482" displayName="Таблица5710202734413448556269768390971041111181251321396132027344148556269768390971041111186132027344112513213914615316016717418118819520220921622323023724425161320273441485562697683909710411111812561320273441146153160167174181188195202209216223230613482" ref="A23:G32" totalsRowShown="0" headerRowDxfId="3305" dataDxfId="3304" tableBorderDxfId="3303">
  <autoFilter ref="A23:G32" xr:uid="{7D26CE2D-B531-460F-B9AC-785558AACEF6}"/>
  <tableColumns count="7">
    <tableColumn id="1" xr3:uid="{4FAFEF68-2BEC-4679-855A-880D124AF8EF}" name="Бригада 2" dataDxfId="3302"/>
    <tableColumn id="3" xr3:uid="{91018984-2647-4397-A28C-1D5385174C02}" name="2"/>
    <tableColumn id="4" xr3:uid="{1F045395-9293-491A-A810-8DCEB1D984B7}" name="Замки" dataDxfId="3301"/>
    <tableColumn id="5" xr3:uid="{215C8B98-6993-43AB-A65C-A8C831C41881}" name="А" dataDxfId="3300"/>
    <tableColumn id="6" xr3:uid="{C0A92FB8-55C3-4192-8106-CD9496B7D355}" name="Б" dataDxfId="3299"/>
    <tableColumn id="8" xr3:uid="{4DFC8428-6DEE-40DB-8E12-6892AD24541B}" name="Г" dataDxfId="3298"/>
    <tableColumn id="9" xr3:uid="{AA10BB89-DAA5-4BB2-92B4-9197E420CBB7}" name="Д=А*Г" dataDxfId="3297"/>
  </tableColumns>
  <tableStyleInfo name="TableStyleLight9" showFirstColumn="0" showLastColumn="0" showRowStripes="1" showColumnStripes="0"/>
</table>
</file>

<file path=xl/tables/table16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2" xr:uid="{3BD0209B-3184-4EF4-B4D8-75CB9DF45B36}" name="Таблица3167101319222528313437404346471013161922252831343740434649524710131619222528313437404346555861646770471013161922818253239324653606774818895102109116123130137411182532394653606774818895102109116411182532391231301371441511581651721791861932002072473" displayName="Таблица3167101319222528313437404346471013161922252831343740434649524710131619222528313437404346555861646770471013161922818253239324653606774818895102109116123130137411182532394653606774818895102109116411182532391231301371441511581651721791861932002072473" ref="A57:D63" totalsRowShown="0">
  <autoFilter ref="A57:D63" xr:uid="{F9595AAF-69FB-45E4-8FB9-3A8F6956DCF2}"/>
  <tableColumns count="4">
    <tableColumn id="1" xr3:uid="{D832C2B7-EF03-4B48-BAD9-7644804BF2FE}" name="Столбец1"/>
    <tableColumn id="2" xr3:uid="{F0ECF2BF-DC47-4F21-885A-80E410BCC93D}" name="Столбец2"/>
    <tableColumn id="3" xr3:uid="{CF2E1854-3247-4D49-92B1-33ABE8603705}" name="Столбец3"/>
    <tableColumn id="4" xr3:uid="{1AE0F1AA-D049-4F1D-BAAF-D813F5E540E9}" name="Столбец4"/>
  </tableColumns>
  <tableStyleInfo name="TableStyleLight9" showFirstColumn="0" showLastColumn="0" showRowStripes="1" showColumnStripes="0"/>
</table>
</file>

<file path=xl/tables/table16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3" xr:uid="{CCC6FD08-467C-47EA-ADB4-C79231465B91}" name="Таблица5919263340334754616875828996103110117124131138512192633404754616875828996103110117512192633401241311381451521591661731801871942012082152222292362432505121926334047546168758289961031101171245121926334014515215916617318018719420120821522222951219474" displayName="Таблица5919263340334754616875828996103110117124131138512192633404754616875828996103110117512192633401241311381451521591661731801871942012082152222292362432505121926334047546168758289961031101171245121926334014515215916617318018719420120821522222951219474" ref="A3:G12" totalsRowShown="0" headerRowDxfId="3296" dataDxfId="3295" tableBorderDxfId="3294">
  <autoFilter ref="A3:G12" xr:uid="{436770F5-06D6-40FC-9732-11328DA1E0BA}"/>
  <tableColumns count="7">
    <tableColumn id="1" xr3:uid="{589FCF22-0CAF-461C-91FA-41E79DC2A4FA}" name="Бригада 1" dataDxfId="3293"/>
    <tableColumn id="3" xr3:uid="{DB3B3959-D9FF-4ED0-A774-4D8AA46C2E17}" name="2"/>
    <tableColumn id="4" xr3:uid="{80771BF3-88E7-451D-A877-E435DBD48956}" name="Замки" dataDxfId="3292"/>
    <tableColumn id="5" xr3:uid="{E02462DB-769B-43A6-8439-5F95DEC05526}" name="А" dataDxfId="3291"/>
    <tableColumn id="6" xr3:uid="{C20886C8-2BC0-4C9D-BF4F-BEBE3C68F469}" name="Б" dataDxfId="3290"/>
    <tableColumn id="8" xr3:uid="{F590E9A2-A062-4810-8470-04EEA3975A6E}" name="Г" dataDxfId="3289"/>
    <tableColumn id="9" xr3:uid="{BCBC2265-580D-4C84-8E25-50C1A1A14877}" name="Д=А*Г" dataDxfId="3288"/>
  </tableColumns>
  <tableStyleInfo name="TableStyleLight9" showFirstColumn="0" showLastColumn="0" showRowStripes="1" showColumnStripes="0"/>
</table>
</file>

<file path=xl/tables/table16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4" xr:uid="{D8BFA8C6-F9BD-4230-B1C6-EC38F1C0ECD8}" name="Таблица5710202734413448556269768390971041111181251321396132027344148556269768390971041111186132027344112513213914615316016717418118819520220921622323023724425161320273441485562697683909710411111812561320273441146153160167174181188195202209216223230613475" displayName="Таблица5710202734413448556269768390971041111181251321396132027344148556269768390971041111186132027344112513213914615316016717418118819520220921622323023724425161320273441485562697683909710411111812561320273441146153160167174181188195202209216223230613475" ref="A13:G22" totalsRowShown="0" headerRowDxfId="3287" dataDxfId="3286" tableBorderDxfId="3285">
  <autoFilter ref="A13:G22" xr:uid="{0E7CAF78-4D0C-41A5-A4DF-23B80F7A81E3}"/>
  <tableColumns count="7">
    <tableColumn id="1" xr3:uid="{0E7A844C-64F8-4575-9A06-15DF41F25846}" name="Бригада 2" dataDxfId="3284"/>
    <tableColumn id="3" xr3:uid="{716DA0BB-4225-49A1-998D-DC261AFC450C}" name="2"/>
    <tableColumn id="4" xr3:uid="{6F2F69E4-4C81-4F6C-B9AD-C992D8349491}" name="Замки" dataDxfId="3283"/>
    <tableColumn id="5" xr3:uid="{75904BB7-172C-4A82-8BF9-781777366F3E}" name="А" dataDxfId="3282"/>
    <tableColumn id="6" xr3:uid="{ED1812BE-0F14-4DD9-BBED-9300B7EFE379}" name="Б" dataDxfId="3281"/>
    <tableColumn id="8" xr3:uid="{24B3BEEC-91D7-4F46-B134-BE1759B6940A}" name="Г" dataDxfId="3280"/>
    <tableColumn id="9" xr3:uid="{681A4F0B-BB68-4949-9A11-D26B2153B3A0}" name="Д=А*Г" dataDxfId="3279"/>
  </tableColumns>
  <tableStyleInfo name="TableStyleLight9" showFirstColumn="0" showLastColumn="0" showRowStripes="1" showColumnStripes="0"/>
</table>
</file>

<file path=xl/tables/table16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5" xr:uid="{FC226C2E-CD35-47EC-A9C4-969C056BE829}" name="Таблица5741121283542354956637077849198105112119126133140714212835424956637077849198105112119714212835421261331401471541611681751821891962032102172242312382452527142128354249566370778491981051121191267142128354214715416116817518218919620321021722423171476" displayName="Таблица5741121283542354956637077849198105112119126133140714212835424956637077849198105112119714212835421261331401471541611681751821891962032102172242312382452527142128354249566370778491981051121191267142128354214715416116817518218919620321021722423171476" ref="A33:G44" totalsRowShown="0" headerRowDxfId="3278" dataDxfId="3277" tableBorderDxfId="3276">
  <autoFilter ref="A33:G44" xr:uid="{D9A3A8C6-DD7E-4E67-8324-326DE496AAF4}"/>
  <tableColumns count="7">
    <tableColumn id="1" xr3:uid="{5639B515-2102-4217-8E21-033235D020F3}" name="Бригада 3" dataDxfId="3275"/>
    <tableColumn id="3" xr3:uid="{DC0CDB08-3655-47C2-91F9-010672FBF64A}" name="2"/>
    <tableColumn id="4" xr3:uid="{8DA8D59A-03FB-4B21-9DEF-23453A2E3868}" name="Замки" dataDxfId="3274"/>
    <tableColumn id="5" xr3:uid="{2B5351CD-AEEE-454B-A6FA-F6C051872804}" name="А" dataDxfId="3273"/>
    <tableColumn id="6" xr3:uid="{CDC34EA8-3471-45FE-A2F6-3C068E29ACCB}" name="Б" dataDxfId="3272"/>
    <tableColumn id="8" xr3:uid="{6CBAA3A4-F01D-4B10-B8F8-2E6EDD7B24D9}" name="Г" dataDxfId="3271"/>
    <tableColumn id="9" xr3:uid="{AB16C6EB-9C61-415B-8AED-874641FF12DA}" name="Д=А*Г" dataDxfId="3270"/>
  </tableColumns>
  <tableStyleInfo name="TableStyleLight9" showFirstColumn="0" showLastColumn="0" showRowStripes="1" showColumnStripes="0"/>
</table>
</file>

<file path=xl/tables/table16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6" xr:uid="{2821C1CB-FC72-49DA-BA1A-F0D71C733E2D}" name="Таблица5710202734413448556269768390971041111181251321396132027344148556269768390971041111186132027344112513213914615316016717418118819520220921622323023724425161320273441485562697683909710411111812561320273441146153160167174181188195202209216223230613477" displayName="Таблица5710202734413448556269768390971041111181251321396132027344148556269768390971041111186132027344112513213914615316016717418118819520220921622323023724425161320273441485562697683909710411111812561320273441146153160167174181188195202209216223230613477" ref="A23:G32" totalsRowShown="0" headerRowDxfId="3269" dataDxfId="3268" tableBorderDxfId="3267">
  <autoFilter ref="A23:G32" xr:uid="{7D26CE2D-B531-460F-B9AC-785558AACEF6}"/>
  <tableColumns count="7">
    <tableColumn id="1" xr3:uid="{E5DCAAB6-0CBE-4107-8CD5-71C53B769B86}" name="Бригада 2" dataDxfId="3266"/>
    <tableColumn id="3" xr3:uid="{E5408644-ABCC-4191-A9AF-D85F4438396C}" name="2"/>
    <tableColumn id="4" xr3:uid="{62516E59-0270-4E52-A2CF-CCB5C243D59A}" name="Замки" dataDxfId="3265"/>
    <tableColumn id="5" xr3:uid="{A6C2C54F-86E9-48BF-B44D-F5151A60BE92}" name="А" dataDxfId="3264"/>
    <tableColumn id="6" xr3:uid="{60E6CBFB-99FB-46F8-9FC4-86C955FBC722}" name="Б" dataDxfId="3263"/>
    <tableColumn id="8" xr3:uid="{5B8577F2-21A4-4087-8350-8192A028965F}" name="Г" dataDxfId="3262"/>
    <tableColumn id="9" xr3:uid="{235B1D62-9D85-4832-83EE-87DA94C4677D}" name="Д=А*Г" dataDxfId="3261"/>
  </tableColumns>
  <tableStyleInfo name="TableStyleLight9" showFirstColumn="0" showLastColumn="0" showRowStripes="1" showColumnStripes="0"/>
</table>
</file>

<file path=xl/tables/table16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7" xr:uid="{8323A8DA-B953-4EFF-89C0-40FB7B06145E}" name="Таблица3167101319222528313437404346471013161922252831343740434649524710131619222528313437404346555861646770471013161922818253239324653606774818895102109116123130137411182532394653606774818895102109116411182532391231301371441511581651721791861932002072468" displayName="Таблица3167101319222528313437404346471013161922252831343740434649524710131619222528313437404346555861646770471013161922818253239324653606774818895102109116123130137411182532394653606774818895102109116411182532391231301371441511581651721791861932002072468" ref="A57:D63" totalsRowShown="0">
  <autoFilter ref="A57:D63" xr:uid="{F9595AAF-69FB-45E4-8FB9-3A8F6956DCF2}"/>
  <tableColumns count="4">
    <tableColumn id="1" xr3:uid="{564A656C-1619-4A91-AA8D-3E7107F1BB14}" name="Столбец1"/>
    <tableColumn id="2" xr3:uid="{431C990B-296C-4FFC-BCD1-0E1C3BA84A67}" name="Столбец2"/>
    <tableColumn id="3" xr3:uid="{4B2C93DC-89BB-4C63-B887-68D60CC816BC}" name="Столбец3"/>
    <tableColumn id="4" xr3:uid="{30BA68E9-DA51-4C20-B30D-C626AB89B0F0}" name="Столбец4"/>
  </tableColumns>
  <tableStyleInfo name="TableStyleLight9" showFirstColumn="0" showLastColumn="0" showRowStripes="1" showColumnStripes="0"/>
</table>
</file>

<file path=xl/tables/table16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8" xr:uid="{C82D1347-2876-4313-913C-88C82668C28A}" name="Таблица5919263340334754616875828996103110117124131138512192633404754616875828996103110117512192633401241311381451521591661731801871942012082152222292362432505121926334047546168758289961031101171245121926334014515215916617318018719420120821522222951219469" displayName="Таблица5919263340334754616875828996103110117124131138512192633404754616875828996103110117512192633401241311381451521591661731801871942012082152222292362432505121926334047546168758289961031101171245121926334014515215916617318018719420120821522222951219469" ref="A3:G12" totalsRowShown="0" headerRowDxfId="3260" dataDxfId="3259" tableBorderDxfId="3258">
  <autoFilter ref="A3:G12" xr:uid="{436770F5-06D6-40FC-9732-11328DA1E0BA}"/>
  <tableColumns count="7">
    <tableColumn id="1" xr3:uid="{A8A5D9AF-1E5E-4A57-8BA4-53BB9CA62B30}" name="Бригада 1" dataDxfId="3257"/>
    <tableColumn id="3" xr3:uid="{77DC6815-B240-486F-8D99-EAB54EBE8F78}" name="2"/>
    <tableColumn id="4" xr3:uid="{AA80AB99-2325-4860-AEA6-85AE506F2EFA}" name="Замки" dataDxfId="3256"/>
    <tableColumn id="5" xr3:uid="{C463CD47-2E15-4BB3-A04E-E991CBEFC95C}" name="А" dataDxfId="3255"/>
    <tableColumn id="6" xr3:uid="{FAA4BA38-0B33-4E36-8935-4DACD696D948}" name="Б" dataDxfId="3254"/>
    <tableColumn id="8" xr3:uid="{BBC8C145-3C47-4DF6-B9BC-3D10C6EDC832}" name="Г" dataDxfId="3253"/>
    <tableColumn id="9" xr3:uid="{1F906626-7C8C-4791-AFF8-2E555BA191F5}" name="Д=А*Г" dataDxfId="3252"/>
  </tableColumns>
  <tableStyleInfo name="TableStyleLight9" showFirstColumn="0" showLastColumn="0" showRowStripes="1" showColumnStripes="0"/>
</table>
</file>

<file path=xl/tables/table16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9" xr:uid="{245B69EB-6D1F-4B3A-A246-406460CF4886}" name="Таблица5710202734413448556269768390971041111181251321396132027344148556269768390971041111186132027344112513213914615316016717418118819520220921622323023724425161320273441485562697683909710411111812561320273441146153160167174181188195202209216223230613470" displayName="Таблица5710202734413448556269768390971041111181251321396132027344148556269768390971041111186132027344112513213914615316016717418118819520220921622323023724425161320273441485562697683909710411111812561320273441146153160167174181188195202209216223230613470" ref="A13:G22" totalsRowShown="0" headerRowDxfId="3251" dataDxfId="3250" tableBorderDxfId="3249">
  <autoFilter ref="A13:G22" xr:uid="{0E7CAF78-4D0C-41A5-A4DF-23B80F7A81E3}"/>
  <tableColumns count="7">
    <tableColumn id="1" xr3:uid="{3C6845E3-BBD3-458B-989E-2EF3B8EE0579}" name="Бригада 2" dataDxfId="3248"/>
    <tableColumn id="3" xr3:uid="{70D2C0F7-174E-4534-9854-29E87E16DF41}" name="2"/>
    <tableColumn id="4" xr3:uid="{27376793-DB4B-4586-BBBC-CEC712D7ED9F}" name="Замки" dataDxfId="3247"/>
    <tableColumn id="5" xr3:uid="{CBA8899E-5875-4F90-B551-D6B421B6A06B}" name="А" dataDxfId="3246"/>
    <tableColumn id="6" xr3:uid="{8EBDA5C5-9127-46D2-9DB3-922052C84281}" name="Б" dataDxfId="3245"/>
    <tableColumn id="8" xr3:uid="{A7B7E313-7F1D-48BA-A80A-3D39778B6416}" name="Г" dataDxfId="3244"/>
    <tableColumn id="9" xr3:uid="{5CA9C0DE-2293-4CDC-9D0B-A9810107C79B}" name="Д=А*Г" dataDxfId="3243"/>
  </tableColumns>
  <tableStyleInfo name="TableStyleLight9" showFirstColumn="0" showLastColumn="0" showRowStripes="1" showColumnStripes="0"/>
</table>
</file>

<file path=xl/tables/table16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0" xr:uid="{861D4C16-BCE9-437F-B115-A640FE1BF070}" name="Таблица5741121283542354956637077849198105112119126133140714212835424956637077849198105112119714212835421261331401471541611681751821891962032102172242312382452527142128354249566370778491981051121191267142128354214715416116817518218919620321021722423171471" displayName="Таблица5741121283542354956637077849198105112119126133140714212835424956637077849198105112119714212835421261331401471541611681751821891962032102172242312382452527142128354249566370778491981051121191267142128354214715416116817518218919620321021722423171471" ref="A33:G44" totalsRowShown="0" headerRowDxfId="3242" dataDxfId="3241" tableBorderDxfId="3240">
  <autoFilter ref="A33:G44" xr:uid="{D9A3A8C6-DD7E-4E67-8324-326DE496AAF4}"/>
  <tableColumns count="7">
    <tableColumn id="1" xr3:uid="{E2D32F34-4041-43AD-B5DB-32A6F2BE0836}" name="Бригада 3" dataDxfId="3239"/>
    <tableColumn id="3" xr3:uid="{3689ED66-1AB4-49B3-A4B3-254188FCE89C}" name="2"/>
    <tableColumn id="4" xr3:uid="{BA6106E2-31D3-4152-84C9-407C95C64D5F}" name="Замки" dataDxfId="3238"/>
    <tableColumn id="5" xr3:uid="{41D54E36-B32C-4039-93A7-B1CA65C646D2}" name="А" dataDxfId="3237"/>
    <tableColumn id="6" xr3:uid="{81B624A6-1122-4A0B-8C7F-9F797367C3C7}" name="Б" dataDxfId="3236"/>
    <tableColumn id="8" xr3:uid="{ABEB7817-9271-4281-8DC7-4AF562634BF4}" name="Г" dataDxfId="3235"/>
    <tableColumn id="9" xr3:uid="{C3A34F48-C5CC-4508-A07E-8406F612C22C}" name="Д=А*Г" dataDxfId="3234"/>
  </tableColumns>
  <tableStyleInfo name="TableStyleLight9" showFirstColumn="0" showLastColumn="0" showRowStripes="1" showColumnStripes="0"/>
</table>
</file>

<file path=xl/tables/table16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1" xr:uid="{CA6B09D5-CA38-4E41-BF93-E74D3C306B79}" name="Таблица5710202734413448556269768390971041111181251321396132027344148556269768390971041111186132027344112513213914615316016717418118819520220921622323023724425161320273441485562697683909710411111812561320273441146153160167174181188195202209216223230613472" displayName="Таблица5710202734413448556269768390971041111181251321396132027344148556269768390971041111186132027344112513213914615316016717418118819520220921622323023724425161320273441485562697683909710411111812561320273441146153160167174181188195202209216223230613472" ref="A23:G32" totalsRowShown="0" headerRowDxfId="3233" dataDxfId="3232" tableBorderDxfId="3231">
  <autoFilter ref="A23:G32" xr:uid="{7D26CE2D-B531-460F-B9AC-785558AACEF6}"/>
  <tableColumns count="7">
    <tableColumn id="1" xr3:uid="{72181E5D-83B3-434A-8095-1AD5C05723EB}" name="Бригада 2" dataDxfId="3230"/>
    <tableColumn id="3" xr3:uid="{558F7772-73D8-46EE-96CA-3A8A90AB1BBC}" name="2"/>
    <tableColumn id="4" xr3:uid="{766B1919-C919-415D-8CCF-B14BB064734E}" name="Замки" dataDxfId="3229"/>
    <tableColumn id="5" xr3:uid="{152F7057-AA7F-4AC1-AD47-146172DB49A7}" name="А" dataDxfId="3228"/>
    <tableColumn id="6" xr3:uid="{9DD1EA03-452E-4709-89BC-A6A95E576111}" name="Б" dataDxfId="3227"/>
    <tableColumn id="8" xr3:uid="{9905C284-8F9F-465E-9476-EC7CA312B6A5}" name="Г" dataDxfId="3226"/>
    <tableColumn id="9" xr3:uid="{79588734-4CA7-4F27-8CC1-5B870F0CAC50}" name="Д=А*Г" dataDxfId="3225"/>
  </tableColumns>
  <tableStyleInfo name="TableStyleLight9" showFirstColumn="0" showLastColumn="0" showRowStripes="1" showColumnStripes="0"/>
</table>
</file>

<file path=xl/tables/table16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2" xr:uid="{2D116544-D7DD-43FF-9B7A-506BAC0E5331}" name="Таблица3167101319222528313437404346471013161922252831343740434649524710131619222528313437404346555861646770471013161922818253239324653606774818895102109116123130137411182532394653606774818895102109116411182532391231301371441511581651721791861932002072463" displayName="Таблица3167101319222528313437404346471013161922252831343740434649524710131619222528313437404346555861646770471013161922818253239324653606774818895102109116123130137411182532394653606774818895102109116411182532391231301371441511581651721791861932002072463" ref="A57:D63" totalsRowShown="0">
  <autoFilter ref="A57:D63" xr:uid="{F9595AAF-69FB-45E4-8FB9-3A8F6956DCF2}"/>
  <tableColumns count="4">
    <tableColumn id="1" xr3:uid="{3F998763-B1B7-41DB-AC62-98BD433D1509}" name="Столбец1"/>
    <tableColumn id="2" xr3:uid="{F7576057-4438-4484-9A18-8F1FCB0157B8}" name="Столбец2"/>
    <tableColumn id="3" xr3:uid="{D52ED3FD-BE0E-425A-BDEA-B65F8D7448BB}" name="Столбец3"/>
    <tableColumn id="4" xr3:uid="{8E203A4D-A361-427A-9E8D-F6A5EB5DE381}" name="Столбец4"/>
  </tableColumns>
  <tableStyleInfo name="TableStyleLight9" showFirstColumn="0" showLastColumn="0" showRowStripes="1" showColumnStripes="0"/>
</table>
</file>

<file path=xl/tables/table16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3" xr:uid="{5B8601EB-3A04-4865-AD61-DD706CD9DD70}" name="Таблица5919263340334754616875828996103110117124131138512192633404754616875828996103110117512192633401241311381451521591661731801871942012082152222292362432505121926334047546168758289961031101171245121926334014515215916617318018719420120821522222951219464" displayName="Таблица5919263340334754616875828996103110117124131138512192633404754616875828996103110117512192633401241311381451521591661731801871942012082152222292362432505121926334047546168758289961031101171245121926334014515215916617318018719420120821522222951219464" ref="A3:G12" totalsRowShown="0" headerRowDxfId="3224" dataDxfId="3223" tableBorderDxfId="3222">
  <autoFilter ref="A3:G12" xr:uid="{436770F5-06D6-40FC-9732-11328DA1E0BA}"/>
  <tableColumns count="7">
    <tableColumn id="1" xr3:uid="{F180FB79-17C4-464C-95AC-E177C1ECB97A}" name="Бригада 1" dataDxfId="3221"/>
    <tableColumn id="3" xr3:uid="{9A6946DD-2EFF-4DF0-A314-4F14813B07D0}" name="2"/>
    <tableColumn id="4" xr3:uid="{8B3DABC0-2458-4045-9F85-0EF12C337229}" name="Замки" dataDxfId="3220"/>
    <tableColumn id="5" xr3:uid="{16D1E7A6-7448-49E2-BA3A-AA629BCD59CE}" name="А" dataDxfId="3219"/>
    <tableColumn id="6" xr3:uid="{ECE64FD2-E1E8-48C2-B7DC-3A409F69F4D5}" name="Б" dataDxfId="3218"/>
    <tableColumn id="8" xr3:uid="{D7B6B1F8-5096-4B47-BF7B-56646A54BDE2}" name="Г" dataDxfId="3217"/>
    <tableColumn id="9" xr3:uid="{D8F03066-C471-4779-B5AD-76BE821FD009}" name="Д=А*Г" dataDxfId="3216"/>
  </tableColumns>
  <tableStyleInfo name="TableStyleLight9" showFirstColumn="0" showLastColumn="0" showRowStripes="1" showColumnStripes="0"/>
</table>
</file>

<file path=xl/tables/table16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4" xr:uid="{47F5FDC5-F01D-4935-A49A-EBB9B6B080AD}" name="Таблица5710202734413448556269768390971041111181251321396132027344148556269768390971041111186132027344112513213914615316016717418118819520220921622323023724425161320273441485562697683909710411111812561320273441146153160167174181188195202209216223230613465" displayName="Таблица5710202734413448556269768390971041111181251321396132027344148556269768390971041111186132027344112513213914615316016717418118819520220921622323023724425161320273441485562697683909710411111812561320273441146153160167174181188195202209216223230613465" ref="A13:G22" totalsRowShown="0" headerRowDxfId="3215" dataDxfId="3214" tableBorderDxfId="3213">
  <autoFilter ref="A13:G22" xr:uid="{0E7CAF78-4D0C-41A5-A4DF-23B80F7A81E3}"/>
  <tableColumns count="7">
    <tableColumn id="1" xr3:uid="{7F83CF79-6B49-4D82-A7F9-B0624150EE64}" name="Бригада 2" dataDxfId="3212"/>
    <tableColumn id="3" xr3:uid="{B6E3C80F-9646-404B-AD36-8587C8BBE38D}" name="2"/>
    <tableColumn id="4" xr3:uid="{B4A0455B-8D39-4565-A4AE-55197EB73914}" name="Замки" dataDxfId="3211"/>
    <tableColumn id="5" xr3:uid="{847A1FE0-4290-4411-AE60-252992D8F0BE}" name="А" dataDxfId="3210"/>
    <tableColumn id="6" xr3:uid="{5F6F9B25-D0F5-4C59-B18F-DA62BED98539}" name="Б" dataDxfId="3209"/>
    <tableColumn id="8" xr3:uid="{5ACFCFEB-0FCF-49BA-AE0B-1EA1AFF815A4}" name="Г" dataDxfId="3208"/>
    <tableColumn id="9" xr3:uid="{12EC5B08-92C4-4905-92DF-CADA6769F8EF}" name="Д=А*Г" dataDxfId="3207"/>
  </tableColumns>
  <tableStyleInfo name="TableStyleLight9" showFirstColumn="0" showLastColumn="0" showRowStripes="1" showColumnStripes="0"/>
</table>
</file>

<file path=xl/tables/table16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5" xr:uid="{8D088238-CD9F-47E4-828C-8D6AA98A78E6}" name="Таблица5741121283542354956637077849198105112119126133140714212835424956637077849198105112119714212835421261331401471541611681751821891962032102172242312382452527142128354249566370778491981051121191267142128354214715416116817518218919620321021722423171466" displayName="Таблица5741121283542354956637077849198105112119126133140714212835424956637077849198105112119714212835421261331401471541611681751821891962032102172242312382452527142128354249566370778491981051121191267142128354214715416116817518218919620321021722423171466" ref="A33:G44" totalsRowShown="0" headerRowDxfId="3206" dataDxfId="3205" tableBorderDxfId="3204">
  <autoFilter ref="A33:G44" xr:uid="{D9A3A8C6-DD7E-4E67-8324-326DE496AAF4}"/>
  <tableColumns count="7">
    <tableColumn id="1" xr3:uid="{16336123-E390-4FB3-A620-6E420DC30780}" name="Бригада 3" dataDxfId="3203"/>
    <tableColumn id="3" xr3:uid="{6936C8B2-2448-42BB-81A4-42F965C8273D}" name="2"/>
    <tableColumn id="4" xr3:uid="{54E432E3-48B8-4523-931C-2245F5109C9A}" name="Замки" dataDxfId="3202"/>
    <tableColumn id="5" xr3:uid="{4C300D06-5987-48E9-A465-A79D7CFCC5FC}" name="А" dataDxfId="3201"/>
    <tableColumn id="6" xr3:uid="{6E2CC88D-F131-4B34-B5EA-14640827AAA1}" name="Б" dataDxfId="3200"/>
    <tableColumn id="8" xr3:uid="{4B0F7473-E76C-4804-B264-70C515CE6E62}" name="Г" dataDxfId="3199"/>
    <tableColumn id="9" xr3:uid="{02059C2A-D5D7-411E-B6AB-786E477DF3C9}" name="Д=А*Г" dataDxfId="3198"/>
  </tableColumns>
  <tableStyleInfo name="TableStyleLight9" showFirstColumn="0" showLastColumn="0" showRowStripes="1" showColumnStripes="0"/>
</table>
</file>

<file path=xl/tables/table16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6" xr:uid="{BE0E0C3B-2428-4477-BBDA-8E7B0F2E8E96}" name="Таблица5710202734413448556269768390971041111181251321396132027344148556269768390971041111186132027344112513213914615316016717418118819520220921622323023724425161320273441485562697683909710411111812561320273441146153160167174181188195202209216223230613467" displayName="Таблица5710202734413448556269768390971041111181251321396132027344148556269768390971041111186132027344112513213914615316016717418118819520220921622323023724425161320273441485562697683909710411111812561320273441146153160167174181188195202209216223230613467" ref="A23:G32" totalsRowShown="0" headerRowDxfId="3197" dataDxfId="3196" tableBorderDxfId="3195">
  <autoFilter ref="A23:G32" xr:uid="{7D26CE2D-B531-460F-B9AC-785558AACEF6}"/>
  <tableColumns count="7">
    <tableColumn id="1" xr3:uid="{E573629A-1325-4466-B41E-90820BF8D1D8}" name="Бригада 2" dataDxfId="3194"/>
    <tableColumn id="3" xr3:uid="{4DE3F1C1-A19A-4B54-8FBC-679253BB4437}" name="2"/>
    <tableColumn id="4" xr3:uid="{646CCA2D-451A-4022-8DCF-49F5C9422791}" name="Замки" dataDxfId="3193"/>
    <tableColumn id="5" xr3:uid="{72F2A818-D486-477B-8B77-99C36C9F3764}" name="А" dataDxfId="3192"/>
    <tableColumn id="6" xr3:uid="{7FA7BDE9-FAB0-459C-9D27-E4A831FA0899}" name="Б" dataDxfId="3191"/>
    <tableColumn id="8" xr3:uid="{30917A48-4682-4F39-ACA4-39DDFDEAF445}" name="Г" dataDxfId="3190"/>
    <tableColumn id="9" xr3:uid="{FEC3BABB-B677-4AD3-89BF-299F3FEA6018}" name="Д=А*Г" dataDxfId="3189"/>
  </tableColumns>
  <tableStyleInfo name="TableStyleLight9" showFirstColumn="0" showLastColumn="0" showRowStripes="1" showColumnStripes="0"/>
</table>
</file>

<file path=xl/tables/table16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7" xr:uid="{9B04CDBF-C625-4D3D-90C2-1D1436BABC12}" name="Таблица3167101319222528313437404346471013161922252831343740434649524710131619222528313437404346555861646770471013161922818253239324653606774818895102109116123130137411182532394653606774818895102109116411182532391231301371441511581651721791861932002072458" displayName="Таблица3167101319222528313437404346471013161922252831343740434649524710131619222528313437404346555861646770471013161922818253239324653606774818895102109116123130137411182532394653606774818895102109116411182532391231301371441511581651721791861932002072458" ref="A57:D63" totalsRowShown="0">
  <autoFilter ref="A57:D63" xr:uid="{F9595AAF-69FB-45E4-8FB9-3A8F6956DCF2}"/>
  <tableColumns count="4">
    <tableColumn id="1" xr3:uid="{149295DF-49C1-4A59-ABDB-F91D7963A013}" name="Столбец1"/>
    <tableColumn id="2" xr3:uid="{FB894ADF-5AB7-4F39-B63B-5BD3555962FE}" name="Столбец2"/>
    <tableColumn id="3" xr3:uid="{24A0FCD5-9F6B-40EE-9B9C-F74C8161A44A}" name="Столбец3"/>
    <tableColumn id="4" xr3:uid="{3624E5D4-EA53-418A-95C3-B1D9E6F13562}" name="Столбец4"/>
  </tableColumns>
  <tableStyleInfo name="TableStyleLight9" showFirstColumn="0" showLastColumn="0" showRowStripes="1" showColumnStripes="0"/>
</table>
</file>

<file path=xl/tables/table16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8" xr:uid="{47318B9A-FA88-4065-9EA0-333953F9A42F}" name="Таблица5919263340334754616875828996103110117124131138512192633404754616875828996103110117512192633401241311381451521591661731801871942012082152222292362432505121926334047546168758289961031101171245121926334014515215916617318018719420120821522222951219459" displayName="Таблица5919263340334754616875828996103110117124131138512192633404754616875828996103110117512192633401241311381451521591661731801871942012082152222292362432505121926334047546168758289961031101171245121926334014515215916617318018719420120821522222951219459" ref="A3:G12" totalsRowShown="0" headerRowDxfId="3188" dataDxfId="3187" tableBorderDxfId="3186">
  <autoFilter ref="A3:G12" xr:uid="{436770F5-06D6-40FC-9732-11328DA1E0BA}"/>
  <tableColumns count="7">
    <tableColumn id="1" xr3:uid="{C7CB4EA0-2A1C-47FA-B846-BF23C4C2207E}" name="Бригада 1" dataDxfId="3185"/>
    <tableColumn id="3" xr3:uid="{8C1CF02C-8DCF-44FC-A839-C2C98220B6F5}" name="2"/>
    <tableColumn id="4" xr3:uid="{C25FE9B7-3181-457D-A884-55BAB9B92C17}" name="Замки" dataDxfId="3184"/>
    <tableColumn id="5" xr3:uid="{C66EE6BC-C3AE-424B-9944-3E5796F06D88}" name="А" dataDxfId="3183"/>
    <tableColumn id="6" xr3:uid="{CAAB7167-733A-462F-B8A4-F7B2AA8EF1C6}" name="Б" dataDxfId="3182"/>
    <tableColumn id="8" xr3:uid="{5E82C1B7-83CB-4E21-8C63-C31CADB50278}" name="Г" dataDxfId="3181"/>
    <tableColumn id="9" xr3:uid="{04ECD2CA-4B3F-4589-87D1-FD63B91BC0E3}" name="Д=А*Г" dataDxfId="3180"/>
  </tableColumns>
  <tableStyleInfo name="TableStyleLight9" showFirstColumn="0" showLastColumn="0" showRowStripes="1" showColumnStripes="0"/>
</table>
</file>

<file path=xl/tables/table16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9" xr:uid="{3AF57AD8-074C-4C03-95D4-1D9C6D1B9DD6}" name="Таблица5710202734413448556269768390971041111181251321396132027344148556269768390971041111186132027344112513213914615316016717418118819520220921622323023724425161320273441485562697683909710411111812561320273441146153160167174181188195202209216223230613460" displayName="Таблица5710202734413448556269768390971041111181251321396132027344148556269768390971041111186132027344112513213914615316016717418118819520220921622323023724425161320273441485562697683909710411111812561320273441146153160167174181188195202209216223230613460" ref="A13:G22" totalsRowShown="0" headerRowDxfId="3179" dataDxfId="3178" tableBorderDxfId="3177">
  <autoFilter ref="A13:G22" xr:uid="{0E7CAF78-4D0C-41A5-A4DF-23B80F7A81E3}"/>
  <tableColumns count="7">
    <tableColumn id="1" xr3:uid="{5333433A-42F7-4F65-BA45-14EC5FF34373}" name="Бригада 2" dataDxfId="3176"/>
    <tableColumn id="3" xr3:uid="{FDE916F6-5136-42E9-95D8-99AB3B42954D}" name="2"/>
    <tableColumn id="4" xr3:uid="{3D6E53DD-401C-4E7A-A652-4D2092A8C6EB}" name="Замки" dataDxfId="3175"/>
    <tableColumn id="5" xr3:uid="{52FE9265-0B3B-4CB4-B090-A40812CC9136}" name="А" dataDxfId="3174"/>
    <tableColumn id="6" xr3:uid="{B602ECF9-89C1-4C84-9ACD-2D1CC9FFD4C6}" name="Б" dataDxfId="3173"/>
    <tableColumn id="8" xr3:uid="{C62BEA88-EA1E-4870-B365-83F36BDB7E02}" name="Г" dataDxfId="3172"/>
    <tableColumn id="9" xr3:uid="{EEF58A7F-4C49-475F-A3E2-C981FBBDD39B}" name="Д=А*Г" dataDxfId="3171"/>
  </tableColumns>
  <tableStyleInfo name="TableStyleLight9" showFirstColumn="0" showLastColumn="0" showRowStripes="1" showColumnStripes="0"/>
</table>
</file>

<file path=xl/tables/table16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0" xr:uid="{F4B2FEB6-122B-4D89-98E4-0233200474CB}" name="Таблица5741121283542354956637077849198105112119126133140714212835424956637077849198105112119714212835421261331401471541611681751821891962032102172242312382452527142128354249566370778491981051121191267142128354214715416116817518218919620321021722423171461" displayName="Таблица5741121283542354956637077849198105112119126133140714212835424956637077849198105112119714212835421261331401471541611681751821891962032102172242312382452527142128354249566370778491981051121191267142128354214715416116817518218919620321021722423171461" ref="A33:G44" totalsRowShown="0" headerRowDxfId="3170" dataDxfId="3169" tableBorderDxfId="3168">
  <autoFilter ref="A33:G44" xr:uid="{D9A3A8C6-DD7E-4E67-8324-326DE496AAF4}"/>
  <tableColumns count="7">
    <tableColumn id="1" xr3:uid="{09829109-8A8F-493A-AE4F-556325FC4F78}" name="Бригада 3" dataDxfId="3167"/>
    <tableColumn id="3" xr3:uid="{FC07AD1F-4DC3-49C1-9B63-4C333C83B59E}" name="2"/>
    <tableColumn id="4" xr3:uid="{B32523D8-B94D-449E-8865-E32088675816}" name="Замки" dataDxfId="3166"/>
    <tableColumn id="5" xr3:uid="{417D0161-8780-4344-B069-6012ED038F29}" name="А" dataDxfId="3165"/>
    <tableColumn id="6" xr3:uid="{9ED0488D-AD66-4517-9CD7-CCB42D8FE5F0}" name="Б" dataDxfId="3164"/>
    <tableColumn id="8" xr3:uid="{B130355C-42C4-489A-A3A5-F8DC8F3D9630}" name="Г" dataDxfId="3163"/>
    <tableColumn id="9" xr3:uid="{0B00F8A5-EF21-47A2-BF78-1ECB20E927D9}" name="Д=А*Г" dataDxfId="3162"/>
  </tableColumns>
  <tableStyleInfo name="TableStyleLight9" showFirstColumn="0" showLastColumn="0" showRowStripes="1" showColumnStripes="0"/>
</table>
</file>

<file path=xl/tables/table16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1" xr:uid="{A1508599-9C04-46B2-B644-81FA4FCACEE6}" name="Таблица5710202734413448556269768390971041111181251321396132027344148556269768390971041111186132027344112513213914615316016717418118819520220921622323023724425161320273441485562697683909710411111812561320273441146153160167174181188195202209216223230613462" displayName="Таблица5710202734413448556269768390971041111181251321396132027344148556269768390971041111186132027344112513213914615316016717418118819520220921622323023724425161320273441485562697683909710411111812561320273441146153160167174181188195202209216223230613462" ref="A23:G32" totalsRowShown="0" headerRowDxfId="3161" dataDxfId="3160" tableBorderDxfId="3159">
  <autoFilter ref="A23:G32" xr:uid="{7D26CE2D-B531-460F-B9AC-785558AACEF6}"/>
  <tableColumns count="7">
    <tableColumn id="1" xr3:uid="{97F24E9A-32A4-4C69-A6F4-3BA07CC0D988}" name="Бригада 2" dataDxfId="3158"/>
    <tableColumn id="3" xr3:uid="{5CA70C82-83AA-4484-8A6A-58D0FB43414F}" name="2"/>
    <tableColumn id="4" xr3:uid="{5D09F7B4-D691-44EC-95AC-DDF14C18589B}" name="Замки" dataDxfId="3157"/>
    <tableColumn id="5" xr3:uid="{FDAD89DF-F2A1-41F4-8C6B-CDCD54AF4386}" name="А" dataDxfId="3156"/>
    <tableColumn id="6" xr3:uid="{E32898CE-1190-438A-BDFA-EF0C7F570FB7}" name="Б" dataDxfId="3155"/>
    <tableColumn id="8" xr3:uid="{F0EEE798-CA9D-4FB1-958B-F69DBB971B9F}" name="Г" dataDxfId="3154"/>
    <tableColumn id="9" xr3:uid="{DF5A8B37-32E0-47BE-8DA7-0DEB9ADC0A07}" name="Д=А*Г" dataDxfId="3153"/>
  </tableColumns>
  <tableStyleInfo name="TableStyleLight9" showFirstColumn="0" showLastColumn="0" showRowStripes="1" showColumnStripes="0"/>
</table>
</file>

<file path=xl/tables/table16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2" xr:uid="{E6A646F6-7C9D-4F36-97DE-8A0DCA767967}" name="Таблица3167101319222528313437404346471013161922252831343740434649524710131619222528313437404346555861646770471013161922818253239324653606774818895102109116123130137411182532394653606774818895102109116411182532391231301371441511581651721791861932002072453" displayName="Таблица3167101319222528313437404346471013161922252831343740434649524710131619222528313437404346555861646770471013161922818253239324653606774818895102109116123130137411182532394653606774818895102109116411182532391231301371441511581651721791861932002072453" ref="A57:D63" totalsRowShown="0">
  <autoFilter ref="A57:D63" xr:uid="{F9595AAF-69FB-45E4-8FB9-3A8F6956DCF2}"/>
  <tableColumns count="4">
    <tableColumn id="1" xr3:uid="{98D2C31A-39BE-44D0-965A-6D4BCAA0AB82}" name="Столбец1"/>
    <tableColumn id="2" xr3:uid="{F7B15CE4-38B1-448E-B181-7421757EEC8D}" name="Столбец2"/>
    <tableColumn id="3" xr3:uid="{D799833F-1B0F-49AC-9EC7-A6090EDE2FF3}" name="Столбец3"/>
    <tableColumn id="4" xr3:uid="{45B02D8F-5A38-44E6-9F9B-7E93CE43025E}" name="Столбец4"/>
  </tableColumns>
  <tableStyleInfo name="TableStyleLight9" showFirstColumn="0" showLastColumn="0" showRowStripes="1" showColumnStripes="0"/>
</table>
</file>

<file path=xl/tables/table16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3" xr:uid="{48C674A3-D298-435D-B6AA-716C64D763C8}" name="Таблица5919263340334754616875828996103110117124131138512192633404754616875828996103110117512192633401241311381451521591661731801871942012082152222292362432505121926334047546168758289961031101171245121926334014515215916617318018719420120821522222951219454" displayName="Таблица5919263340334754616875828996103110117124131138512192633404754616875828996103110117512192633401241311381451521591661731801871942012082152222292362432505121926334047546168758289961031101171245121926334014515215916617318018719420120821522222951219454" ref="A3:G12" totalsRowShown="0" headerRowDxfId="3152" dataDxfId="3151" tableBorderDxfId="3150">
  <autoFilter ref="A3:G12" xr:uid="{436770F5-06D6-40FC-9732-11328DA1E0BA}"/>
  <tableColumns count="7">
    <tableColumn id="1" xr3:uid="{0C869A4C-CDCE-4E3D-B343-B4E6FA6A6E75}" name="Бригада 1" dataDxfId="3149"/>
    <tableColumn id="3" xr3:uid="{2AA1E537-601D-4806-9E11-F042488B94DA}" name="2"/>
    <tableColumn id="4" xr3:uid="{3A3EFD80-D439-4900-B019-F7E18CFD33BC}" name="Замки" dataDxfId="3148"/>
    <tableColumn id="5" xr3:uid="{145B6C03-524B-426D-9B3C-598DF9264F82}" name="А" dataDxfId="3147"/>
    <tableColumn id="6" xr3:uid="{21BDDA72-6C68-4F47-84EF-58BFE2D4021A}" name="Б" dataDxfId="3146"/>
    <tableColumn id="8" xr3:uid="{621B96E2-CE7D-4061-939A-07E9C7FABB0B}" name="Г" dataDxfId="3145"/>
    <tableColumn id="9" xr3:uid="{097C7105-87D3-4194-ADAD-8DA450458ECA}" name="Д=А*Г" dataDxfId="3144"/>
  </tableColumns>
  <tableStyleInfo name="TableStyleLight9" showFirstColumn="0" showLastColumn="0" showRowStripes="1" showColumnStripes="0"/>
</table>
</file>

<file path=xl/tables/table16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4" xr:uid="{C239232A-DDA0-475D-93F1-3042763A2A95}" name="Таблица5710202734413448556269768390971041111181251321396132027344148556269768390971041111186132027344112513213914615316016717418118819520220921622323023724425161320273441485562697683909710411111812561320273441146153160167174181188195202209216223230613455" displayName="Таблица5710202734413448556269768390971041111181251321396132027344148556269768390971041111186132027344112513213914615316016717418118819520220921622323023724425161320273441485562697683909710411111812561320273441146153160167174181188195202209216223230613455" ref="A13:G22" totalsRowShown="0" headerRowDxfId="3143" dataDxfId="3142" tableBorderDxfId="3141">
  <autoFilter ref="A13:G22" xr:uid="{0E7CAF78-4D0C-41A5-A4DF-23B80F7A81E3}"/>
  <tableColumns count="7">
    <tableColumn id="1" xr3:uid="{5CE9A8DC-724E-4CB3-80AF-3D459EAC179B}" name="Бригада 2" dataDxfId="3140"/>
    <tableColumn id="3" xr3:uid="{C06C6EE7-C3D7-4AEE-8C6B-8327835CBD0A}" name="2"/>
    <tableColumn id="4" xr3:uid="{BC9A0519-04E7-4CCE-A97F-889C4694E0D1}" name="Замки" dataDxfId="3139"/>
    <tableColumn id="5" xr3:uid="{9223CCD5-4486-42F3-B784-CBAEA20AFF0E}" name="А" dataDxfId="3138"/>
    <tableColumn id="6" xr3:uid="{EACCDCCF-8268-4448-B200-BB05495C0C9B}" name="Б" dataDxfId="3137"/>
    <tableColumn id="8" xr3:uid="{7085036D-92DF-43B3-B6FF-7AB1ED4ABE2F}" name="Г" dataDxfId="3136"/>
    <tableColumn id="9" xr3:uid="{F1901D93-1935-4167-9A6B-F82B9CD20854}" name="Д=А*Г" dataDxfId="3135"/>
  </tableColumns>
  <tableStyleInfo name="TableStyleLight9" showFirstColumn="0" showLastColumn="0" showRowStripes="1" showColumnStripes="0"/>
</table>
</file>

<file path=xl/tables/table16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5" xr:uid="{E389CCDC-6A7E-4C6F-A9C7-3ABF8ACF5CF4}" name="Таблица5741121283542354956637077849198105112119126133140714212835424956637077849198105112119714212835421261331401471541611681751821891962032102172242312382452527142128354249566370778491981051121191267142128354214715416116817518218919620321021722423171456" displayName="Таблица5741121283542354956637077849198105112119126133140714212835424956637077849198105112119714212835421261331401471541611681751821891962032102172242312382452527142128354249566370778491981051121191267142128354214715416116817518218919620321021722423171456" ref="A33:G44" totalsRowShown="0" headerRowDxfId="3134" dataDxfId="3133" tableBorderDxfId="3132">
  <autoFilter ref="A33:G44" xr:uid="{D9A3A8C6-DD7E-4E67-8324-326DE496AAF4}"/>
  <tableColumns count="7">
    <tableColumn id="1" xr3:uid="{13FEC9A2-8B30-434F-8D57-63986ED79F3A}" name="Бригада 3" dataDxfId="3131"/>
    <tableColumn id="3" xr3:uid="{B4A36ECD-CD9F-45AE-9907-666D4735E1BC}" name="2"/>
    <tableColumn id="4" xr3:uid="{DB934FC5-CFA1-4D5F-BB22-035FCFC0AB2D}" name="Замки" dataDxfId="3130"/>
    <tableColumn id="5" xr3:uid="{91A9CB58-6A6F-417B-AAC4-4E7410F82B22}" name="А" dataDxfId="3129"/>
    <tableColumn id="6" xr3:uid="{F042D8ED-FADE-46C6-B56C-DDB6611B3D33}" name="Б" dataDxfId="3128"/>
    <tableColumn id="8" xr3:uid="{B5A70479-970C-46EB-BAEE-5142847CEDDE}" name="Г" dataDxfId="3127"/>
    <tableColumn id="9" xr3:uid="{4D524B54-A78A-4981-9198-0EBC733663CC}" name="Д=А*Г" dataDxfId="3126"/>
  </tableColumns>
  <tableStyleInfo name="TableStyleLight9" showFirstColumn="0" showLastColumn="0" showRowStripes="1" showColumnStripes="0"/>
</table>
</file>

<file path=xl/tables/table16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6" xr:uid="{EC9EDFB7-168A-4DEF-9B90-10AEBD394401}" name="Таблица5710202734413448556269768390971041111181251321396132027344148556269768390971041111186132027344112513213914615316016717418118819520220921622323023724425161320273441485562697683909710411111812561320273441146153160167174181188195202209216223230613457" displayName="Таблица5710202734413448556269768390971041111181251321396132027344148556269768390971041111186132027344112513213914615316016717418118819520220921622323023724425161320273441485562697683909710411111812561320273441146153160167174181188195202209216223230613457" ref="A23:G32" totalsRowShown="0" headerRowDxfId="3125" dataDxfId="3124" tableBorderDxfId="3123">
  <autoFilter ref="A23:G32" xr:uid="{7D26CE2D-B531-460F-B9AC-785558AACEF6}"/>
  <tableColumns count="7">
    <tableColumn id="1" xr3:uid="{C0FDE7AE-453C-4370-9E3F-63B62147E41C}" name="Бригада 2" dataDxfId="3122"/>
    <tableColumn id="3" xr3:uid="{8833CD85-BFE8-4950-93F6-2B5CBB21F7FD}" name="2"/>
    <tableColumn id="4" xr3:uid="{431C6B09-B1D8-4738-A31A-1B8AF76167EB}" name="Замки" dataDxfId="3121"/>
    <tableColumn id="5" xr3:uid="{EEC0ADE8-F882-489F-B89D-D7BDE72264A7}" name="А" dataDxfId="3120"/>
    <tableColumn id="6" xr3:uid="{AFC65296-35CE-463C-AE05-667090B8BD0D}" name="Б" dataDxfId="3119"/>
    <tableColumn id="8" xr3:uid="{AB82B51E-E04D-444B-9448-482C130A83EE}" name="Г" dataDxfId="3118"/>
    <tableColumn id="9" xr3:uid="{2D7D4A6B-2F43-4AC1-BD8B-D125CE8935F7}" name="Д=А*Г" dataDxfId="3117"/>
  </tableColumns>
  <tableStyleInfo name="TableStyleLight9" showFirstColumn="0" showLastColumn="0" showRowStripes="1" showColumnStripes="0"/>
</table>
</file>

<file path=xl/tables/table16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7" xr:uid="{3F557567-8DBA-4B1D-AB61-9FBA9CF9010A}" name="Таблица3167101319222528313437404346471013161922252831343740434649524710131619222528313437404346555861646770471013161922818253239324653606774818895102109116123130137411182532394653606774818895102109116411182532391231301371441511581651721791861932002072448" displayName="Таблица3167101319222528313437404346471013161922252831343740434649524710131619222528313437404346555861646770471013161922818253239324653606774818895102109116123130137411182532394653606774818895102109116411182532391231301371441511581651721791861932002072448" ref="A57:D63" totalsRowShown="0">
  <autoFilter ref="A57:D63" xr:uid="{F9595AAF-69FB-45E4-8FB9-3A8F6956DCF2}"/>
  <tableColumns count="4">
    <tableColumn id="1" xr3:uid="{AA33EE6E-381A-48FB-951F-E49D440C62F8}" name="Столбец1"/>
    <tableColumn id="2" xr3:uid="{7C45D913-CF59-4299-A092-5591AD2397D4}" name="Столбец2"/>
    <tableColumn id="3" xr3:uid="{E0FEB313-8E43-4F54-9E23-4467A53A7748}" name="Столбец3"/>
    <tableColumn id="4" xr3:uid="{EC3229E1-D1B5-4E18-9D89-B5004A4F61E6}" name="Столбец4"/>
  </tableColumns>
  <tableStyleInfo name="TableStyleLight9" showFirstColumn="0" showLastColumn="0" showRowStripes="1" showColumnStripes="0"/>
</table>
</file>

<file path=xl/tables/table16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8" xr:uid="{6D1D3866-8342-4ABA-9A90-09644D67F2AF}" name="Таблица5919263340334754616875828996103110117124131138512192633404754616875828996103110117512192633401241311381451521591661731801871942012082152222292362432505121926334047546168758289961031101171245121926334014515215916617318018719420120821522222951219449" displayName="Таблица5919263340334754616875828996103110117124131138512192633404754616875828996103110117512192633401241311381451521591661731801871942012082152222292362432505121926334047546168758289961031101171245121926334014515215916617318018719420120821522222951219449" ref="A3:G12" totalsRowShown="0" headerRowDxfId="3116" dataDxfId="3115" tableBorderDxfId="3114">
  <autoFilter ref="A3:G12" xr:uid="{436770F5-06D6-40FC-9732-11328DA1E0BA}"/>
  <tableColumns count="7">
    <tableColumn id="1" xr3:uid="{52AA7220-E846-41F0-8F0B-E9047A58DF2D}" name="Бригада 1" dataDxfId="3113"/>
    <tableColumn id="3" xr3:uid="{EBB2FA21-CB41-4CE1-8601-BEEE021B625E}" name="2"/>
    <tableColumn id="4" xr3:uid="{4D854B7B-C337-40A5-AC35-FBAAA402E8CE}" name="Замки" dataDxfId="3112"/>
    <tableColumn id="5" xr3:uid="{3D83B80C-5C9B-43D6-9149-26005206C5F0}" name="А" dataDxfId="3111"/>
    <tableColumn id="6" xr3:uid="{6FE3F40D-8AF1-4EEF-A48A-125A1BECEFA1}" name="Б" dataDxfId="3110"/>
    <tableColumn id="8" xr3:uid="{F91B2650-1616-4F89-B95E-F97C0F5E88CD}" name="Г" dataDxfId="3109"/>
    <tableColumn id="9" xr3:uid="{A920C074-C921-457C-B678-49C63D833664}" name="Д=А*Г" dataDxfId="3108"/>
  </tableColumns>
  <tableStyleInfo name="TableStyleLight9" showFirstColumn="0" showLastColumn="0" showRowStripes="1" showColumnStripes="0"/>
</table>
</file>

<file path=xl/tables/table16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9" xr:uid="{9A5474DF-81B2-4642-83CD-A85974A24CBC}" name="Таблица5710202734413448556269768390971041111181251321396132027344148556269768390971041111186132027344112513213914615316016717418118819520220921622323023724425161320273441485562697683909710411111812561320273441146153160167174181188195202209216223230613450" displayName="Таблица5710202734413448556269768390971041111181251321396132027344148556269768390971041111186132027344112513213914615316016717418118819520220921622323023724425161320273441485562697683909710411111812561320273441146153160167174181188195202209216223230613450" ref="A13:G22" totalsRowShown="0" headerRowDxfId="3107" dataDxfId="3106" tableBorderDxfId="3105">
  <autoFilter ref="A13:G22" xr:uid="{0E7CAF78-4D0C-41A5-A4DF-23B80F7A81E3}"/>
  <tableColumns count="7">
    <tableColumn id="1" xr3:uid="{4269EA6B-078B-4562-8731-2E56E64FC6A1}" name="Бригада 2" dataDxfId="3104"/>
    <tableColumn id="3" xr3:uid="{A2A83152-03C3-453D-B8B5-1B340E7857FE}" name="2"/>
    <tableColumn id="4" xr3:uid="{599B1932-7FE5-4A23-8C14-E72667791E9F}" name="Замки" dataDxfId="3103"/>
    <tableColumn id="5" xr3:uid="{DFA0D11A-94D8-42F7-88C3-8FD3061857EF}" name="А" dataDxfId="3102"/>
    <tableColumn id="6" xr3:uid="{49CBB7A8-B44E-4AE7-BD1F-62A76B170C4C}" name="Б" dataDxfId="3101"/>
    <tableColumn id="8" xr3:uid="{7BA00CAF-8F88-484F-B3F4-7FE03AB2915A}" name="Г" dataDxfId="3100"/>
    <tableColumn id="9" xr3:uid="{B5627BF7-40CC-4A1C-AE9A-B3D5E8162423}" name="Д=А*Г" dataDxfId="3099"/>
  </tableColumns>
  <tableStyleInfo name="TableStyleLight9" showFirstColumn="0" showLastColumn="0" showRowStripes="1" showColumnStripes="0"/>
</table>
</file>

<file path=xl/tables/table16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0" xr:uid="{05F77332-7EFE-4623-9F42-2DBA95B660EB}" name="Таблица5741121283542354956637077849198105112119126133140714212835424956637077849198105112119714212835421261331401471541611681751821891962032102172242312382452527142128354249566370778491981051121191267142128354214715416116817518218919620321021722423171451" displayName="Таблица5741121283542354956637077849198105112119126133140714212835424956637077849198105112119714212835421261331401471541611681751821891962032102172242312382452527142128354249566370778491981051121191267142128354214715416116817518218919620321021722423171451" ref="A33:G44" totalsRowShown="0" headerRowDxfId="3098" dataDxfId="3097" tableBorderDxfId="3096">
  <autoFilter ref="A33:G44" xr:uid="{D9A3A8C6-DD7E-4E67-8324-326DE496AAF4}"/>
  <tableColumns count="7">
    <tableColumn id="1" xr3:uid="{2F4DDBB4-13A4-4F58-B566-86ACDE80DD30}" name="Бригада 3" dataDxfId="3095"/>
    <tableColumn id="3" xr3:uid="{56DA3B10-C694-4786-A133-BB4FB53444B8}" name="2"/>
    <tableColumn id="4" xr3:uid="{BDAE93DC-752A-4FF6-9749-82FE7C5D0F6F}" name="Замки" dataDxfId="3094"/>
    <tableColumn id="5" xr3:uid="{9D49EC8A-7F6F-4036-B56E-83F668176C35}" name="А" dataDxfId="3093"/>
    <tableColumn id="6" xr3:uid="{E02999E5-770D-4B24-B919-AECE34491E14}" name="Б" dataDxfId="3092"/>
    <tableColumn id="8" xr3:uid="{976BF18E-3F15-4CE4-98E9-0B96FC8C3A99}" name="Г" dataDxfId="3091"/>
    <tableColumn id="9" xr3:uid="{E251F54F-C063-4CA6-838C-F4B73CE98381}" name="Д=А*Г" dataDxfId="3090"/>
  </tableColumns>
  <tableStyleInfo name="TableStyleLight9" showFirstColumn="0" showLastColumn="0" showRowStripes="1" showColumnStripes="0"/>
</table>
</file>

<file path=xl/tables/table16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1" xr:uid="{EDFA5BED-560F-4FF6-9F43-BEB153BC9EEB}" name="Таблица5710202734413448556269768390971041111181251321396132027344148556269768390971041111186132027344112513213914615316016717418118819520220921622323023724425161320273441485562697683909710411111812561320273441146153160167174181188195202209216223230613452" displayName="Таблица5710202734413448556269768390971041111181251321396132027344148556269768390971041111186132027344112513213914615316016717418118819520220921622323023724425161320273441485562697683909710411111812561320273441146153160167174181188195202209216223230613452" ref="A23:G32" totalsRowShown="0" headerRowDxfId="3089" dataDxfId="3088" tableBorderDxfId="3087">
  <autoFilter ref="A23:G32" xr:uid="{7D26CE2D-B531-460F-B9AC-785558AACEF6}"/>
  <tableColumns count="7">
    <tableColumn id="1" xr3:uid="{FE95A34F-F55D-4321-936A-4A1020193605}" name="Бригада 2" dataDxfId="3086"/>
    <tableColumn id="3" xr3:uid="{5A90F9E8-DFEE-4876-A5BC-762A5C7EC93B}" name="2"/>
    <tableColumn id="4" xr3:uid="{C5742704-B727-47B4-9EA7-9D9168BCC9AE}" name="Замки" dataDxfId="3085"/>
    <tableColumn id="5" xr3:uid="{7185385B-0222-4741-82B2-A9EF68B7B2D7}" name="А" dataDxfId="3084"/>
    <tableColumn id="6" xr3:uid="{5771788F-DA52-4CCE-9A74-CB6D87076986}" name="Б" dataDxfId="3083"/>
    <tableColumn id="8" xr3:uid="{5B35F0ED-8A7E-440A-A970-0550DA377510}" name="Г" dataDxfId="3082"/>
    <tableColumn id="9" xr3:uid="{952C4EAD-B4A4-4FDE-B871-D80D1BD5354B}" name="Д=А*Г" dataDxfId="3081"/>
  </tableColumns>
  <tableStyleInfo name="TableStyleLight9" showFirstColumn="0" showLastColumn="0" showRowStripes="1" showColumnStripes="0"/>
</table>
</file>

<file path=xl/tables/table16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2" xr:uid="{F178F198-2F66-42A2-814C-B30F6FE147C8}" name="Таблица3167101319222528313437404346471013161922252831343740434649524710131619222528313437404346555861646770471013161922818253239324653606774818895102109116123130137411182532394653606774818895102109116411182532391231301371441511581651721791861932002072443" displayName="Таблица3167101319222528313437404346471013161922252831343740434649524710131619222528313437404346555861646770471013161922818253239324653606774818895102109116123130137411182532394653606774818895102109116411182532391231301371441511581651721791861932002072443" ref="A57:D63" totalsRowShown="0">
  <autoFilter ref="A57:D63" xr:uid="{F9595AAF-69FB-45E4-8FB9-3A8F6956DCF2}"/>
  <tableColumns count="4">
    <tableColumn id="1" xr3:uid="{281ECB21-1370-4E74-B1E7-9D042C2301C5}" name="Столбец1"/>
    <tableColumn id="2" xr3:uid="{3F81B6CB-3CD4-4923-A2AD-67ECF44F8880}" name="Столбец2"/>
    <tableColumn id="3" xr3:uid="{1EC8314E-B8A5-4558-94C8-AD654507ED34}" name="Столбец3"/>
    <tableColumn id="4" xr3:uid="{D911608F-90AE-4B65-A773-D3B42DBAEB22}" name="Столбец4"/>
  </tableColumns>
  <tableStyleInfo name="TableStyleLight9" showFirstColumn="0" showLastColumn="0" showRowStripes="1" showColumnStripes="0"/>
</table>
</file>

<file path=xl/tables/table16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3" xr:uid="{9C955CDF-6F5B-424F-95FB-68C7F6BC25F9}" name="Таблица5919263340334754616875828996103110117124131138512192633404754616875828996103110117512192633401241311381451521591661731801871942012082152222292362432505121926334047546168758289961031101171245121926334014515215916617318018719420120821522222951219444" displayName="Таблица5919263340334754616875828996103110117124131138512192633404754616875828996103110117512192633401241311381451521591661731801871942012082152222292362432505121926334047546168758289961031101171245121926334014515215916617318018719420120821522222951219444" ref="A3:G12" totalsRowShown="0" headerRowDxfId="3080" dataDxfId="3079" tableBorderDxfId="3078">
  <autoFilter ref="A3:G12" xr:uid="{436770F5-06D6-40FC-9732-11328DA1E0BA}"/>
  <tableColumns count="7">
    <tableColumn id="1" xr3:uid="{F524FAC5-D1AD-4137-BEE7-0E86D63235DD}" name="Бригада 1" dataDxfId="3077"/>
    <tableColumn id="3" xr3:uid="{9537D52E-DF60-47E6-9C45-F52336FA80F1}" name="2"/>
    <tableColumn id="4" xr3:uid="{FFD6A66E-0041-4AE4-9CA7-52364BB44430}" name="Замки" dataDxfId="3076"/>
    <tableColumn id="5" xr3:uid="{39575B9A-92A1-4A6E-BD98-972806C8C95B}" name="А" dataDxfId="3075"/>
    <tableColumn id="6" xr3:uid="{43519F29-12B5-4A1F-8F3E-84714F16E31B}" name="Б" dataDxfId="3074"/>
    <tableColumn id="8" xr3:uid="{459B2B22-F572-4C69-86E5-CC88E7787AEF}" name="Г" dataDxfId="3073"/>
    <tableColumn id="9" xr3:uid="{885BD3E9-24D4-4F57-AEC8-120756C6E96A}" name="Д=А*Г" dataDxfId="3072"/>
  </tableColumns>
  <tableStyleInfo name="TableStyleLight9" showFirstColumn="0" showLastColumn="0" showRowStripes="1" showColumnStripes="0"/>
</table>
</file>

<file path=xl/tables/table16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4" xr:uid="{8B0E86E3-9D0D-4481-A82F-77AD1E0D0A22}" name="Таблица5710202734413448556269768390971041111181251321396132027344148556269768390971041111186132027344112513213914615316016717418118819520220921622323023724425161320273441485562697683909710411111812561320273441146153160167174181188195202209216223230613445" displayName="Таблица5710202734413448556269768390971041111181251321396132027344148556269768390971041111186132027344112513213914615316016717418118819520220921622323023724425161320273441485562697683909710411111812561320273441146153160167174181188195202209216223230613445" ref="A13:G22" totalsRowShown="0" headerRowDxfId="3071" dataDxfId="3070" tableBorderDxfId="3069">
  <autoFilter ref="A13:G22" xr:uid="{0E7CAF78-4D0C-41A5-A4DF-23B80F7A81E3}"/>
  <tableColumns count="7">
    <tableColumn id="1" xr3:uid="{674975EA-0A44-40F2-BD18-DF3456EE35B1}" name="Бригада 2" dataDxfId="3068"/>
    <tableColumn id="3" xr3:uid="{2DFEA0BE-ABCF-4E1E-9B63-BAB90B8CC36F}" name="2"/>
    <tableColumn id="4" xr3:uid="{6E024FBA-AFC7-4BC1-A04B-3FFCF62BA019}" name="Замки" dataDxfId="3067"/>
    <tableColumn id="5" xr3:uid="{58A09199-D457-4480-BE0B-739C00628FE2}" name="А" dataDxfId="3066"/>
    <tableColumn id="6" xr3:uid="{BB044474-F479-439E-A77D-0C0419E93519}" name="Б" dataDxfId="3065"/>
    <tableColumn id="8" xr3:uid="{0A0BD3B6-00A5-447E-864A-EF1BC50226D6}" name="Г" dataDxfId="3064"/>
    <tableColumn id="9" xr3:uid="{03BE2876-5220-4CAA-9A16-91C9DBFDAC01}" name="Д=А*Г" dataDxfId="3063"/>
  </tableColumns>
  <tableStyleInfo name="TableStyleLight9" showFirstColumn="0" showLastColumn="0" showRowStripes="1" showColumnStripes="0"/>
</table>
</file>

<file path=xl/tables/table16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5" xr:uid="{9069CD23-9923-43A3-9CDD-FE957B838D15}" name="Таблица5741121283542354956637077849198105112119126133140714212835424956637077849198105112119714212835421261331401471541611681751821891962032102172242312382452527142128354249566370778491981051121191267142128354214715416116817518218919620321021722423171446" displayName="Таблица5741121283542354956637077849198105112119126133140714212835424956637077849198105112119714212835421261331401471541611681751821891962032102172242312382452527142128354249566370778491981051121191267142128354214715416116817518218919620321021722423171446" ref="A33:G44" totalsRowShown="0" headerRowDxfId="3062" dataDxfId="3061" tableBorderDxfId="3060">
  <autoFilter ref="A33:G44" xr:uid="{D9A3A8C6-DD7E-4E67-8324-326DE496AAF4}"/>
  <tableColumns count="7">
    <tableColumn id="1" xr3:uid="{90F33B7B-18F2-4915-8AC4-AEBED6FCAAC0}" name="Бригада 3" dataDxfId="3059"/>
    <tableColumn id="3" xr3:uid="{519D7036-9A4B-4AEC-A468-445333A91160}" name="2"/>
    <tableColumn id="4" xr3:uid="{E808A3C1-68E4-4A03-8FC3-5F3CBDBCFB3F}" name="Замки" dataDxfId="3058"/>
    <tableColumn id="5" xr3:uid="{47292D06-5A75-4CC6-8D48-ACDA9AE4C30E}" name="А" dataDxfId="3057"/>
    <tableColumn id="6" xr3:uid="{FC531BDF-A1DE-4C79-B947-7824260F70E6}" name="Б" dataDxfId="3056"/>
    <tableColumn id="8" xr3:uid="{10FB8C97-A8B2-4A11-8F70-9CCB154487A0}" name="Г" dataDxfId="3055"/>
    <tableColumn id="9" xr3:uid="{E7AC0DCC-B53D-4F76-8F23-D91A289913BD}" name="Д=А*Г" dataDxfId="3054"/>
  </tableColumns>
  <tableStyleInfo name="TableStyleLight9" showFirstColumn="0" showLastColumn="0" showRowStripes="1" showColumnStripes="0"/>
</table>
</file>

<file path=xl/tables/table17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6" xr:uid="{E36CCCCE-49D1-4E26-8473-F5225CDBDD49}" name="Таблица5710202734413448556269768390971041111181251321396132027344148556269768390971041111186132027344112513213914615316016717418118819520220921622323023724425161320273441485562697683909710411111812561320273441146153160167174181188195202209216223230613447" displayName="Таблица5710202734413448556269768390971041111181251321396132027344148556269768390971041111186132027344112513213914615316016717418118819520220921622323023724425161320273441485562697683909710411111812561320273441146153160167174181188195202209216223230613447" ref="A23:G32" totalsRowShown="0" headerRowDxfId="3053" dataDxfId="3052" tableBorderDxfId="3051">
  <autoFilter ref="A23:G32" xr:uid="{7D26CE2D-B531-460F-B9AC-785558AACEF6}"/>
  <tableColumns count="7">
    <tableColumn id="1" xr3:uid="{C8455A1F-57C0-4CDA-ABBB-22B19A869530}" name="Бригада 2" dataDxfId="3050"/>
    <tableColumn id="3" xr3:uid="{9F006FB7-E7CD-4700-A710-57759F4B8D73}" name="2"/>
    <tableColumn id="4" xr3:uid="{4C0992E9-0F31-4638-8644-38F9DF260B0B}" name="Замки" dataDxfId="3049"/>
    <tableColumn id="5" xr3:uid="{B8B915C7-506C-422B-9ADD-6FCAFDFD1D71}" name="А" dataDxfId="3048"/>
    <tableColumn id="6" xr3:uid="{D9D8DE0C-D4B3-485A-AD14-4C4977D41FF9}" name="Б" dataDxfId="3047"/>
    <tableColumn id="8" xr3:uid="{21359F82-A28E-4411-A530-C6BDCC32D404}" name="Г" dataDxfId="3046"/>
    <tableColumn id="9" xr3:uid="{E25791B5-5A7D-47B0-9F91-74D8A31AADF2}" name="Д=А*Г" dataDxfId="3045"/>
  </tableColumns>
  <tableStyleInfo name="TableStyleLight9" showFirstColumn="0" showLastColumn="0" showRowStripes="1" showColumnStripes="0"/>
</table>
</file>

<file path=xl/tables/table17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7" xr:uid="{082F8D93-23C0-4929-878B-9F4FA39579B9}" name="Таблица3167101319222528313437404346471013161922252831343740434649524710131619222528313437404346555861646770471013161922818253239324653606774818895102109116123130137411182532394653606774818895102109116411182532391231301371441511581651721791861932002072438" displayName="Таблица3167101319222528313437404346471013161922252831343740434649524710131619222528313437404346555861646770471013161922818253239324653606774818895102109116123130137411182532394653606774818895102109116411182532391231301371441511581651721791861932002072438" ref="A57:D63" totalsRowShown="0">
  <autoFilter ref="A57:D63" xr:uid="{F9595AAF-69FB-45E4-8FB9-3A8F6956DCF2}"/>
  <tableColumns count="4">
    <tableColumn id="1" xr3:uid="{BA82DC1F-FAF3-47E0-A097-9C15D92BE8DF}" name="Столбец1"/>
    <tableColumn id="2" xr3:uid="{304B4FF1-2561-44F6-8E5D-C9B3C9CB76F1}" name="Столбец2"/>
    <tableColumn id="3" xr3:uid="{EBC96A5A-0B13-44C6-A1DF-DC7E1B93186B}" name="Столбец3"/>
    <tableColumn id="4" xr3:uid="{CDED0973-46A1-4BBD-8053-9815D8CE9283}" name="Столбец4"/>
  </tableColumns>
  <tableStyleInfo name="TableStyleLight9" showFirstColumn="0" showLastColumn="0" showRowStripes="1" showColumnStripes="0"/>
</table>
</file>

<file path=xl/tables/table17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8" xr:uid="{05B42BAA-7152-4AE6-9AEF-ACEA6BDE4AD2}" name="Таблица5919263340334754616875828996103110117124131138512192633404754616875828996103110117512192633401241311381451521591661731801871942012082152222292362432505121926334047546168758289961031101171245121926334014515215916617318018719420120821522222951219439" displayName="Таблица5919263340334754616875828996103110117124131138512192633404754616875828996103110117512192633401241311381451521591661731801871942012082152222292362432505121926334047546168758289961031101171245121926334014515215916617318018719420120821522222951219439" ref="A3:G12" totalsRowShown="0" headerRowDxfId="3044" dataDxfId="3043" tableBorderDxfId="3042">
  <autoFilter ref="A3:G12" xr:uid="{436770F5-06D6-40FC-9732-11328DA1E0BA}"/>
  <tableColumns count="7">
    <tableColumn id="1" xr3:uid="{94009DEF-5F6A-4602-9A90-B28E283EAB86}" name="Бригада 1" dataDxfId="3041"/>
    <tableColumn id="3" xr3:uid="{CB69C03C-5B7F-40B2-815E-06AC82E60B84}" name="2"/>
    <tableColumn id="4" xr3:uid="{508AB39D-9996-4A83-BEFD-B9E265C75826}" name="Замки" dataDxfId="3040"/>
    <tableColumn id="5" xr3:uid="{308350D9-15E9-433A-BFB3-AD072A57EE89}" name="А" dataDxfId="3039"/>
    <tableColumn id="6" xr3:uid="{A588C8EE-80F5-401C-B6D1-B5FDB7CAA08F}" name="Б" dataDxfId="3038"/>
    <tableColumn id="8" xr3:uid="{1CF0313B-AA09-453C-B5A2-DE87F175DA02}" name="Г" dataDxfId="3037"/>
    <tableColumn id="9" xr3:uid="{AF1ECFB3-F5E9-4888-9E20-B15A94904445}" name="Д=А*Г" dataDxfId="3036"/>
  </tableColumns>
  <tableStyleInfo name="TableStyleLight9" showFirstColumn="0" showLastColumn="0" showRowStripes="1" showColumnStripes="0"/>
</table>
</file>

<file path=xl/tables/table17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9" xr:uid="{AE5E25AD-1F87-4E4C-A671-F887579D313B}" name="Таблица5710202734413448556269768390971041111181251321396132027344148556269768390971041111186132027344112513213914615316016717418118819520220921622323023724425161320273441485562697683909710411111812561320273441146153160167174181188195202209216223230613440" displayName="Таблица5710202734413448556269768390971041111181251321396132027344148556269768390971041111186132027344112513213914615316016717418118819520220921622323023724425161320273441485562697683909710411111812561320273441146153160167174181188195202209216223230613440" ref="A13:G22" totalsRowShown="0" headerRowDxfId="3035" dataDxfId="3034" tableBorderDxfId="3033">
  <autoFilter ref="A13:G22" xr:uid="{0E7CAF78-4D0C-41A5-A4DF-23B80F7A81E3}"/>
  <tableColumns count="7">
    <tableColumn id="1" xr3:uid="{14ABA62E-C576-473D-BEC4-2DFFDF6A729E}" name="Бригада 2" dataDxfId="3032"/>
    <tableColumn id="3" xr3:uid="{63052ACE-54E5-4818-8264-7B3480331FAF}" name="2"/>
    <tableColumn id="4" xr3:uid="{59462EF9-558E-402C-B816-6024C015DFA4}" name="Замки" dataDxfId="3031"/>
    <tableColumn id="5" xr3:uid="{22C7EE61-093C-4558-A63D-15C82A15B77F}" name="А" dataDxfId="3030"/>
    <tableColumn id="6" xr3:uid="{E26EAEA9-6982-4D99-9C4A-C6D1D400BB0A}" name="Б" dataDxfId="3029"/>
    <tableColumn id="8" xr3:uid="{D1522381-B7D4-4B2B-9A67-9AEDC96714B9}" name="Г" dataDxfId="3028"/>
    <tableColumn id="9" xr3:uid="{0F76299A-89B5-4836-9C2E-22412D3BABF1}" name="Д=А*Г" dataDxfId="3027"/>
  </tableColumns>
  <tableStyleInfo name="TableStyleLight9" showFirstColumn="0" showLastColumn="0" showRowStripes="1" showColumnStripes="0"/>
</table>
</file>

<file path=xl/tables/table17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0" xr:uid="{8164F107-1813-4D55-A752-6FDF3C21A707}" name="Таблица5741121283542354956637077849198105112119126133140714212835424956637077849198105112119714212835421261331401471541611681751821891962032102172242312382452527142128354249566370778491981051121191267142128354214715416116817518218919620321021722423171441" displayName="Таблица5741121283542354956637077849198105112119126133140714212835424956637077849198105112119714212835421261331401471541611681751821891962032102172242312382452527142128354249566370778491981051121191267142128354214715416116817518218919620321021722423171441" ref="A33:G44" totalsRowShown="0" headerRowDxfId="3026" dataDxfId="3025" tableBorderDxfId="3024">
  <autoFilter ref="A33:G44" xr:uid="{D9A3A8C6-DD7E-4E67-8324-326DE496AAF4}"/>
  <tableColumns count="7">
    <tableColumn id="1" xr3:uid="{133A54E0-49B4-4FC8-9FDC-71ACEE2AB7FD}" name="Бригада 3" dataDxfId="3023"/>
    <tableColumn id="3" xr3:uid="{07F8E102-3E55-429C-88DC-D87EC678EF81}" name="2"/>
    <tableColumn id="4" xr3:uid="{EF578927-824A-4BED-B2A2-FD3A5EFBB558}" name="Замки" dataDxfId="3022"/>
    <tableColumn id="5" xr3:uid="{56BF8ED7-BDAE-41E0-8B5F-081D3B1D6450}" name="А" dataDxfId="3021"/>
    <tableColumn id="6" xr3:uid="{995E3C36-DADA-4C6D-9C46-E284D0CE3F11}" name="Б" dataDxfId="3020"/>
    <tableColumn id="8" xr3:uid="{AC098E24-2B5C-47C0-8D34-91023CD08819}" name="Г" dataDxfId="3019"/>
    <tableColumn id="9" xr3:uid="{7015E1F0-4A56-4669-9BC5-1BA3EAA76A71}" name="Д=А*Г" dataDxfId="3018"/>
  </tableColumns>
  <tableStyleInfo name="TableStyleLight9" showFirstColumn="0" showLastColumn="0" showRowStripes="1" showColumnStripes="0"/>
</table>
</file>

<file path=xl/tables/table17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1" xr:uid="{53A22727-198C-4EA5-BD44-068EC9B019F7}" name="Таблица5710202734413448556269768390971041111181251321396132027344148556269768390971041111186132027344112513213914615316016717418118819520220921622323023724425161320273441485562697683909710411111812561320273441146153160167174181188195202209216223230613442" displayName="Таблица5710202734413448556269768390971041111181251321396132027344148556269768390971041111186132027344112513213914615316016717418118819520220921622323023724425161320273441485562697683909710411111812561320273441146153160167174181188195202209216223230613442" ref="A23:G32" totalsRowShown="0" headerRowDxfId="3017" dataDxfId="3016" tableBorderDxfId="3015">
  <autoFilter ref="A23:G32" xr:uid="{7D26CE2D-B531-460F-B9AC-785558AACEF6}"/>
  <tableColumns count="7">
    <tableColumn id="1" xr3:uid="{526751F3-51CD-43F1-96B9-D22B9E8F98C0}" name="Бригада 2" dataDxfId="3014"/>
    <tableColumn id="3" xr3:uid="{F4F409A1-9C90-4F90-8F52-FDD6C99496FE}" name="2"/>
    <tableColumn id="4" xr3:uid="{D1F41A48-7828-4C0B-B39E-04E1F511B455}" name="Замки" dataDxfId="3013"/>
    <tableColumn id="5" xr3:uid="{09A72A54-B1ED-4A9F-9F49-6D1CB73D4730}" name="А" dataDxfId="3012"/>
    <tableColumn id="6" xr3:uid="{83BE312A-51BF-499D-8091-80CD63E72F4F}" name="Б" dataDxfId="3011"/>
    <tableColumn id="8" xr3:uid="{6B0349FF-E884-4ECD-9876-DC0E6846AE5A}" name="Г" dataDxfId="3010"/>
    <tableColumn id="9" xr3:uid="{20577E09-65AC-4423-BDDF-1CBA8939A166}" name="Д=А*Г" dataDxfId="3009"/>
  </tableColumns>
  <tableStyleInfo name="TableStyleLight9" showFirstColumn="0" showLastColumn="0" showRowStripes="1" showColumnStripes="0"/>
</table>
</file>

<file path=xl/tables/table17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2" xr:uid="{91A961E9-6AD5-44F7-B2AC-BFA424EA7BA1}" name="Таблица3167101319222528313437404346471013161922252831343740434649524710131619222528313437404346555861646770471013161922818253239324653606774818895102109116123130137411182532394653606774818895102109116411182532391231301371441511581651721791861932002072433" displayName="Таблица3167101319222528313437404346471013161922252831343740434649524710131619222528313437404346555861646770471013161922818253239324653606774818895102109116123130137411182532394653606774818895102109116411182532391231301371441511581651721791861932002072433" ref="A57:D63" totalsRowShown="0">
  <autoFilter ref="A57:D63" xr:uid="{F9595AAF-69FB-45E4-8FB9-3A8F6956DCF2}"/>
  <tableColumns count="4">
    <tableColumn id="1" xr3:uid="{F967C3D1-4BDE-4FB4-A5F5-80B82DEEF898}" name="Столбец1"/>
    <tableColumn id="2" xr3:uid="{A579EEA8-2310-4DF1-9714-2B11BC98FDCC}" name="Столбец2"/>
    <tableColumn id="3" xr3:uid="{E1306437-23C6-4678-B29E-51BFA37B3521}" name="Столбец3"/>
    <tableColumn id="4" xr3:uid="{4AA86F33-AD55-4C1B-A550-B0C83F905DF4}" name="Столбец4"/>
  </tableColumns>
  <tableStyleInfo name="TableStyleLight9" showFirstColumn="0" showLastColumn="0" showRowStripes="1" showColumnStripes="0"/>
</table>
</file>

<file path=xl/tables/table17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3" xr:uid="{CABF0CAE-8F24-416A-A3DF-2A2A511F56C6}" name="Таблица5919263340334754616875828996103110117124131138512192633404754616875828996103110117512192633401241311381451521591661731801871942012082152222292362432505121926334047546168758289961031101171245121926334014515215916617318018719420120821522222951219434" displayName="Таблица5919263340334754616875828996103110117124131138512192633404754616875828996103110117512192633401241311381451521591661731801871942012082152222292362432505121926334047546168758289961031101171245121926334014515215916617318018719420120821522222951219434" ref="A3:G12" totalsRowShown="0" headerRowDxfId="3008" dataDxfId="3007" tableBorderDxfId="3006">
  <autoFilter ref="A3:G12" xr:uid="{436770F5-06D6-40FC-9732-11328DA1E0BA}"/>
  <tableColumns count="7">
    <tableColumn id="1" xr3:uid="{1C7F518E-FD08-4B9A-B2F5-77A86DFA37C5}" name="Бригада 1" dataDxfId="3005"/>
    <tableColumn id="3" xr3:uid="{5D2AA2CB-E97E-4052-9236-54D558B52529}" name="2"/>
    <tableColumn id="4" xr3:uid="{E9412C59-394D-45BE-9CC6-C1A9B318A8FF}" name="Замки" dataDxfId="3004"/>
    <tableColumn id="5" xr3:uid="{5EA69EA4-65D1-4B43-857A-5A0BC02C3C5F}" name="А" dataDxfId="3003"/>
    <tableColumn id="6" xr3:uid="{9D445B46-53BE-4234-BB7A-00C75C55DD8F}" name="Б" dataDxfId="3002"/>
    <tableColumn id="8" xr3:uid="{EB532864-562C-466E-8B34-83A55D7DBE19}" name="Г" dataDxfId="3001"/>
    <tableColumn id="9" xr3:uid="{3082F4BA-D52A-49B5-9135-ECA85C2B3F92}" name="Д=А*Г" dataDxfId="3000"/>
  </tableColumns>
  <tableStyleInfo name="TableStyleLight9" showFirstColumn="0" showLastColumn="0" showRowStripes="1" showColumnStripes="0"/>
</table>
</file>

<file path=xl/tables/table17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4" xr:uid="{9A7F59F3-FD21-499A-8B85-D3D67AD6C396}" name="Таблица5710202734413448556269768390971041111181251321396132027344148556269768390971041111186132027344112513213914615316016717418118819520220921622323023724425161320273441485562697683909710411111812561320273441146153160167174181188195202209216223230613435" displayName="Таблица5710202734413448556269768390971041111181251321396132027344148556269768390971041111186132027344112513213914615316016717418118819520220921622323023724425161320273441485562697683909710411111812561320273441146153160167174181188195202209216223230613435" ref="A13:G22" totalsRowShown="0" headerRowDxfId="2999" dataDxfId="2998" tableBorderDxfId="2997">
  <autoFilter ref="A13:G22" xr:uid="{0E7CAF78-4D0C-41A5-A4DF-23B80F7A81E3}"/>
  <tableColumns count="7">
    <tableColumn id="1" xr3:uid="{B46C2620-7C59-4A7B-893A-7F30D5F144C0}" name="Бригада 2" dataDxfId="2996"/>
    <tableColumn id="3" xr3:uid="{4E5A325D-9126-4DD9-8010-FBE81718B784}" name="2"/>
    <tableColumn id="4" xr3:uid="{9438E939-3569-466E-BF50-62545CA8755A}" name="Замки" dataDxfId="2995"/>
    <tableColumn id="5" xr3:uid="{CCAF9A9D-09E8-451B-A1AA-D33579FE8469}" name="А" dataDxfId="2994"/>
    <tableColumn id="6" xr3:uid="{9598C5C0-75D6-4D66-8F33-68597FBCACC1}" name="Б" dataDxfId="2993"/>
    <tableColumn id="8" xr3:uid="{CDD4D22A-8305-4013-A940-8B2D6B8AF135}" name="Г" dataDxfId="2992"/>
    <tableColumn id="9" xr3:uid="{B5BAEB64-BA5A-4514-B5BD-1A78C653B62C}" name="Д=А*Г" dataDxfId="2991"/>
  </tableColumns>
  <tableStyleInfo name="TableStyleLight9" showFirstColumn="0" showLastColumn="0" showRowStripes="1" showColumnStripes="0"/>
</table>
</file>

<file path=xl/tables/table17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5" xr:uid="{260ED1A8-DA07-44D3-BCB0-466E78108AD5}" name="Таблица5741121283542354956637077849198105112119126133140714212835424956637077849198105112119714212835421261331401471541611681751821891962032102172242312382452527142128354249566370778491981051121191267142128354214715416116817518218919620321021722423171436" displayName="Таблица5741121283542354956637077849198105112119126133140714212835424956637077849198105112119714212835421261331401471541611681751821891962032102172242312382452527142128354249566370778491981051121191267142128354214715416116817518218919620321021722423171436" ref="A33:G44" totalsRowShown="0" headerRowDxfId="2990" dataDxfId="2989" tableBorderDxfId="2988">
  <autoFilter ref="A33:G44" xr:uid="{D9A3A8C6-DD7E-4E67-8324-326DE496AAF4}"/>
  <tableColumns count="7">
    <tableColumn id="1" xr3:uid="{28C5D972-DB9B-427D-A31B-2F0A5D980B32}" name="Бригада 3" dataDxfId="2987"/>
    <tableColumn id="3" xr3:uid="{812D49F9-9234-4F2B-8728-EED86A5FD0FE}" name="2"/>
    <tableColumn id="4" xr3:uid="{7CC9B76D-0D9A-4210-8C80-ABA6F445CA86}" name="Замки" dataDxfId="2986"/>
    <tableColumn id="5" xr3:uid="{0BF98440-31A7-4A21-8212-56D0D5FFDB1D}" name="А" dataDxfId="2985"/>
    <tableColumn id="6" xr3:uid="{C1903D2C-CDE7-46E2-8AC1-5F705939F8D3}" name="Б" dataDxfId="2984"/>
    <tableColumn id="8" xr3:uid="{06719EA8-37F7-4EEA-BFDD-19A2CDC003B7}" name="Г" dataDxfId="2983"/>
    <tableColumn id="9" xr3:uid="{39AE694E-F239-45C7-963D-7DD00D93A661}" name="Д=А*Г" dataDxfId="2982"/>
  </tableColumns>
  <tableStyleInfo name="TableStyleLight9" showFirstColumn="0" showLastColumn="0" showRowStripes="1" showColumnStripes="0"/>
</table>
</file>

<file path=xl/tables/table17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6" xr:uid="{A0079886-2746-49D5-A7E3-4F5396E35194}" name="Таблица5710202734413448556269768390971041111181251321396132027344148556269768390971041111186132027344112513213914615316016717418118819520220921622323023724425161320273441485562697683909710411111812561320273441146153160167174181188195202209216223230613437" displayName="Таблица5710202734413448556269768390971041111181251321396132027344148556269768390971041111186132027344112513213914615316016717418118819520220921622323023724425161320273441485562697683909710411111812561320273441146153160167174181188195202209216223230613437" ref="A23:G32" totalsRowShown="0" headerRowDxfId="2981" dataDxfId="2980" tableBorderDxfId="2979">
  <autoFilter ref="A23:G32" xr:uid="{7D26CE2D-B531-460F-B9AC-785558AACEF6}"/>
  <tableColumns count="7">
    <tableColumn id="1" xr3:uid="{A4398F3D-3AE6-47CE-8644-794483A760AA}" name="Бригада 2" dataDxfId="2978"/>
    <tableColumn id="3" xr3:uid="{BAE50004-DCCF-4B5A-9CA0-F20208DADAA3}" name="2"/>
    <tableColumn id="4" xr3:uid="{D73525B3-0BEB-42BE-8960-5240E6C9BAD3}" name="Замки" dataDxfId="2977"/>
    <tableColumn id="5" xr3:uid="{FE7B3755-12AD-4694-BCDA-18384B487AF2}" name="А" dataDxfId="2976"/>
    <tableColumn id="6" xr3:uid="{6BA98B26-E36D-41C3-A57E-0CEDFB98468B}" name="Б" dataDxfId="2975"/>
    <tableColumn id="8" xr3:uid="{5361847B-62A3-49C5-8861-BF53D035289E}" name="Г" dataDxfId="2974"/>
    <tableColumn id="9" xr3:uid="{978C0EB2-E2B0-42B4-9AAC-B5D4013FCD23}" name="Д=А*Г" dataDxfId="2973"/>
  </tableColumns>
  <tableStyleInfo name="TableStyleLight9" showFirstColumn="0" showLastColumn="0" showRowStripes="1" showColumnStripes="0"/>
</table>
</file>

<file path=xl/tables/table17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7" xr:uid="{14F1C7EB-C8D1-4C56-9A98-42249F68C897}" name="Таблица3167101319222528313437404346471013161922252831343740434649524710131619222528313437404346555861646770471013161922818253239324653606774818895102109116123130137411182532394653606774818895102109116411182532391231301371441511581651721791861932002072428" displayName="Таблица3167101319222528313437404346471013161922252831343740434649524710131619222528313437404346555861646770471013161922818253239324653606774818895102109116123130137411182532394653606774818895102109116411182532391231301371441511581651721791861932002072428" ref="A57:D63" totalsRowShown="0">
  <autoFilter ref="A57:D63" xr:uid="{F9595AAF-69FB-45E4-8FB9-3A8F6956DCF2}"/>
  <tableColumns count="4">
    <tableColumn id="1" xr3:uid="{4404C6E8-308B-4272-BA7D-DFF59A61FC5F}" name="Столбец1"/>
    <tableColumn id="2" xr3:uid="{613325A5-5CCF-4D5A-AB11-78FBFCDFDC98}" name="Столбец2"/>
    <tableColumn id="3" xr3:uid="{6A724B28-4E86-478E-B86E-8335C608523D}" name="Столбец3"/>
    <tableColumn id="4" xr3:uid="{64A4CD96-17B0-4239-930D-89EF9AD17E1B}" name="Столбец4"/>
  </tableColumns>
  <tableStyleInfo name="TableStyleLight9" showFirstColumn="0" showLastColumn="0" showRowStripes="1" showColumnStripes="0"/>
</table>
</file>

<file path=xl/tables/table17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8" xr:uid="{819DBCC3-2A80-4494-8642-A5B3076E1CC7}" name="Таблица5919263340334754616875828996103110117124131138512192633404754616875828996103110117512192633401241311381451521591661731801871942012082152222292362432505121926334047546168758289961031101171245121926334014515215916617318018719420120821522222951219429" displayName="Таблица5919263340334754616875828996103110117124131138512192633404754616875828996103110117512192633401241311381451521591661731801871942012082152222292362432505121926334047546168758289961031101171245121926334014515215916617318018719420120821522222951219429" ref="A3:G12" totalsRowShown="0" headerRowDxfId="2972" dataDxfId="2971" tableBorderDxfId="2970">
  <autoFilter ref="A3:G12" xr:uid="{436770F5-06D6-40FC-9732-11328DA1E0BA}"/>
  <tableColumns count="7">
    <tableColumn id="1" xr3:uid="{5B09EF20-24BF-4565-A75F-F3DD15F9F4E4}" name="Бригада 1" dataDxfId="2969"/>
    <tableColumn id="3" xr3:uid="{079AD093-4DAC-4E4F-9D0C-959F2A56E839}" name="2"/>
    <tableColumn id="4" xr3:uid="{3320D700-0B01-46C9-8CEF-A62A7FEFA4CC}" name="Замки" dataDxfId="2968"/>
    <tableColumn id="5" xr3:uid="{53F3A024-30B5-4156-95EF-B3AB5CC1C3B7}" name="А" dataDxfId="2967"/>
    <tableColumn id="6" xr3:uid="{E7303DAF-3409-4B81-86C4-984093FD78F1}" name="Б" dataDxfId="2966"/>
    <tableColumn id="8" xr3:uid="{7CC8F389-8548-458D-BDEB-E64CC6DC5AF8}" name="Г" dataDxfId="2965"/>
    <tableColumn id="9" xr3:uid="{AE7C8F65-2AE2-49ED-A8FD-05C6F3614BAB}" name="Д=А*Г" dataDxfId="2964"/>
  </tableColumns>
  <tableStyleInfo name="TableStyleLight9" showFirstColumn="0" showLastColumn="0" showRowStripes="1" showColumnStripes="0"/>
</table>
</file>

<file path=xl/tables/table17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9" xr:uid="{25337D5F-8B3C-4F0C-BE5E-6ACCE7067F48}" name="Таблица5710202734413448556269768390971041111181251321396132027344148556269768390971041111186132027344112513213914615316016717418118819520220921622323023724425161320273441485562697683909710411111812561320273441146153160167174181188195202209216223230613430" displayName="Таблица5710202734413448556269768390971041111181251321396132027344148556269768390971041111186132027344112513213914615316016717418118819520220921622323023724425161320273441485562697683909710411111812561320273441146153160167174181188195202209216223230613430" ref="A13:G22" totalsRowShown="0" headerRowDxfId="2963" dataDxfId="2962" tableBorderDxfId="2961">
  <autoFilter ref="A13:G22" xr:uid="{0E7CAF78-4D0C-41A5-A4DF-23B80F7A81E3}"/>
  <tableColumns count="7">
    <tableColumn id="1" xr3:uid="{6B3D4335-F465-43A9-81D0-4DF7D4C8397D}" name="Бригада 2" dataDxfId="2960"/>
    <tableColumn id="3" xr3:uid="{45A6CDD8-9A23-41AD-A5F8-8867F6F1F3E8}" name="2"/>
    <tableColumn id="4" xr3:uid="{1A5E0040-C6E8-409D-BF94-03BDF316B755}" name="Замки" dataDxfId="2959"/>
    <tableColumn id="5" xr3:uid="{A95E201D-033D-436F-B468-7E5E3181CDB0}" name="А" dataDxfId="2958"/>
    <tableColumn id="6" xr3:uid="{23B1C32A-A7A0-4895-8E81-A02FBA55EA49}" name="Б" dataDxfId="2957"/>
    <tableColumn id="8" xr3:uid="{47DBE546-BF4E-4E49-852E-DE68ECEF75BB}" name="Г" dataDxfId="2956"/>
    <tableColumn id="9" xr3:uid="{1279C37F-9213-421B-BD30-7AB6769C03AA}" name="Д=А*Г" dataDxfId="2955"/>
  </tableColumns>
  <tableStyleInfo name="TableStyleLight9" showFirstColumn="0" showLastColumn="0" showRowStripes="1" showColumnStripes="0"/>
</table>
</file>

<file path=xl/tables/table17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0" xr:uid="{2722086C-82C5-4A6F-B247-DCD7EC90F93F}" name="Таблица5741121283542354956637077849198105112119126133140714212835424956637077849198105112119714212835421261331401471541611681751821891962032102172242312382452527142128354249566370778491981051121191267142128354214715416116817518218919620321021722423171431" displayName="Таблица5741121283542354956637077849198105112119126133140714212835424956637077849198105112119714212835421261331401471541611681751821891962032102172242312382452527142128354249566370778491981051121191267142128354214715416116817518218919620321021722423171431" ref="A33:G44" totalsRowShown="0" headerRowDxfId="2954" dataDxfId="2953" tableBorderDxfId="2952">
  <autoFilter ref="A33:G44" xr:uid="{D9A3A8C6-DD7E-4E67-8324-326DE496AAF4}"/>
  <tableColumns count="7">
    <tableColumn id="1" xr3:uid="{EC2179D9-C788-4507-B218-471C364C17C7}" name="Бригада 3" dataDxfId="2951"/>
    <tableColumn id="3" xr3:uid="{FF04695C-372B-43E6-90A7-9444244BD2D1}" name="2"/>
    <tableColumn id="4" xr3:uid="{FE2AB7C4-BE17-43BA-89E9-2AF32D078AA6}" name="Замки" dataDxfId="2950"/>
    <tableColumn id="5" xr3:uid="{21FD5F27-9654-44EA-BEAE-8E7209197D72}" name="А" dataDxfId="2949"/>
    <tableColumn id="6" xr3:uid="{37AE588D-6D1B-4972-9668-E7268DC4DF8F}" name="Б" dataDxfId="2948"/>
    <tableColumn id="8" xr3:uid="{273340F0-DFFD-4B7C-9E8C-8194A98F3EB3}" name="Г" dataDxfId="2947"/>
    <tableColumn id="9" xr3:uid="{AB8F036F-03F7-457F-9FE6-6967138F4FC6}" name="Д=А*Г" dataDxfId="2946"/>
  </tableColumns>
  <tableStyleInfo name="TableStyleLight9" showFirstColumn="0" showLastColumn="0" showRowStripes="1" showColumnStripes="0"/>
</table>
</file>

<file path=xl/tables/table17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1" xr:uid="{D96F9747-78F5-437A-A22E-A806EDADB401}" name="Таблица5710202734413448556269768390971041111181251321396132027344148556269768390971041111186132027344112513213914615316016717418118819520220921622323023724425161320273441485562697683909710411111812561320273441146153160167174181188195202209216223230613432" displayName="Таблица5710202734413448556269768390971041111181251321396132027344148556269768390971041111186132027344112513213914615316016717418118819520220921622323023724425161320273441485562697683909710411111812561320273441146153160167174181188195202209216223230613432" ref="A23:G32" totalsRowShown="0" headerRowDxfId="2945" dataDxfId="2944" tableBorderDxfId="2943">
  <autoFilter ref="A23:G32" xr:uid="{7D26CE2D-B531-460F-B9AC-785558AACEF6}"/>
  <tableColumns count="7">
    <tableColumn id="1" xr3:uid="{BA5A9AC7-64F8-435E-8E63-59974F5A6396}" name="Бригада 2" dataDxfId="2942"/>
    <tableColumn id="3" xr3:uid="{F059E9CE-19C7-476D-AFA7-3A6188857831}" name="2"/>
    <tableColumn id="4" xr3:uid="{10BFE299-C950-42FA-AFE7-A3087F6303C4}" name="Замки" dataDxfId="2941"/>
    <tableColumn id="5" xr3:uid="{1234E693-96E4-4DF4-BA1C-65336CE99671}" name="А" dataDxfId="2940"/>
    <tableColumn id="6" xr3:uid="{40E32B75-ECCB-44DB-AAF4-48DD29982D74}" name="Б" dataDxfId="2939"/>
    <tableColumn id="8" xr3:uid="{D1C69007-A0AB-45CE-A952-93F18293C568}" name="Г" dataDxfId="2938"/>
    <tableColumn id="9" xr3:uid="{C70F22A4-3600-4E17-AD90-CFFA7659CDAE}" name="Д=А*Г" dataDxfId="2937"/>
  </tableColumns>
  <tableStyleInfo name="TableStyleLight9" showFirstColumn="0" showLastColumn="0" showRowStripes="1" showColumnStripes="0"/>
</table>
</file>

<file path=xl/tables/table17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2" xr:uid="{3FE8473A-07A8-4F82-9B08-B6200D353F4E}" name="Таблица3167101319222528313437404346471013161922252831343740434649524710131619222528313437404346555861646770471013161922818253239324653606774818895102109116123130137411182532394653606774818895102109116411182532391231301371441511581651721791861932002072423" displayName="Таблица3167101319222528313437404346471013161922252831343740434649524710131619222528313437404346555861646770471013161922818253239324653606774818895102109116123130137411182532394653606774818895102109116411182532391231301371441511581651721791861932002072423" ref="A57:D63" totalsRowShown="0">
  <autoFilter ref="A57:D63" xr:uid="{F9595AAF-69FB-45E4-8FB9-3A8F6956DCF2}"/>
  <tableColumns count="4">
    <tableColumn id="1" xr3:uid="{680D8DC3-088B-476E-BC9A-750BA1F5A831}" name="Столбец1"/>
    <tableColumn id="2" xr3:uid="{F7718CB9-0B89-4D55-A4E0-8B58D2887C00}" name="Столбец2"/>
    <tableColumn id="3" xr3:uid="{AE8FE5C5-09EF-4D81-8FD0-3EA09A2C8598}" name="Столбец3"/>
    <tableColumn id="4" xr3:uid="{BC25EE3E-777F-46C2-8EA5-3E5F67A54D59}" name="Столбец4"/>
  </tableColumns>
  <tableStyleInfo name="TableStyleLight9" showFirstColumn="0" showLastColumn="0" showRowStripes="1" showColumnStripes="0"/>
</table>
</file>

<file path=xl/tables/table17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3" xr:uid="{8284E77E-AB14-4809-8903-390CBED1498A}" name="Таблица5919263340334754616875828996103110117124131138512192633404754616875828996103110117512192633401241311381451521591661731801871942012082152222292362432505121926334047546168758289961031101171245121926334014515215916617318018719420120821522222951219424" displayName="Таблица5919263340334754616875828996103110117124131138512192633404754616875828996103110117512192633401241311381451521591661731801871942012082152222292362432505121926334047546168758289961031101171245121926334014515215916617318018719420120821522222951219424" ref="A3:G12" totalsRowShown="0" headerRowDxfId="2936" dataDxfId="2935" tableBorderDxfId="2934">
  <autoFilter ref="A3:G12" xr:uid="{436770F5-06D6-40FC-9732-11328DA1E0BA}"/>
  <tableColumns count="7">
    <tableColumn id="1" xr3:uid="{6CEBC7FC-CB37-45C6-BDB3-09299492F949}" name="Бригада 1" dataDxfId="2933"/>
    <tableColumn id="3" xr3:uid="{3B68B2F6-87F9-4913-88D9-1368F181618F}" name="2"/>
    <tableColumn id="4" xr3:uid="{BF6C326F-8A99-4A92-8C4D-6B9B9120450B}" name="Замки" dataDxfId="2932"/>
    <tableColumn id="5" xr3:uid="{6359CD02-06A9-4DD6-9B73-B35F04054BDF}" name="А" dataDxfId="2931"/>
    <tableColumn id="6" xr3:uid="{AF4B717A-2E37-4D75-ADD0-8B6103E90155}" name="Б" dataDxfId="2930"/>
    <tableColumn id="8" xr3:uid="{834B2589-2BCA-448E-B489-E41960FF8F15}" name="Г" dataDxfId="2929"/>
    <tableColumn id="9" xr3:uid="{45EA074E-69D0-4A5A-AA15-65D3F1D29728}" name="Д=А*Г" dataDxfId="2928"/>
  </tableColumns>
  <tableStyleInfo name="TableStyleLight9" showFirstColumn="0" showLastColumn="0" showRowStripes="1" showColumnStripes="0"/>
</table>
</file>

<file path=xl/tables/table17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4" xr:uid="{39910885-2F09-4B4A-94F4-C68229E1208D}" name="Таблица5710202734413448556269768390971041111181251321396132027344148556269768390971041111186132027344112513213914615316016717418118819520220921622323023724425161320273441485562697683909710411111812561320273441146153160167174181188195202209216223230613425" displayName="Таблица5710202734413448556269768390971041111181251321396132027344148556269768390971041111186132027344112513213914615316016717418118819520220921622323023724425161320273441485562697683909710411111812561320273441146153160167174181188195202209216223230613425" ref="A13:G22" totalsRowShown="0" headerRowDxfId="2927" dataDxfId="2926" tableBorderDxfId="2925">
  <autoFilter ref="A13:G22" xr:uid="{0E7CAF78-4D0C-41A5-A4DF-23B80F7A81E3}"/>
  <tableColumns count="7">
    <tableColumn id="1" xr3:uid="{4A7B1D49-57A5-42A1-8412-45842882A7D7}" name="Бригада 2" dataDxfId="2924"/>
    <tableColumn id="3" xr3:uid="{39CB6BB2-5D2B-421B-9DA9-F6DAF27EB4A4}" name="2"/>
    <tableColumn id="4" xr3:uid="{7F00EA20-E234-4529-A25A-E509C596AD59}" name="Замки" dataDxfId="2923"/>
    <tableColumn id="5" xr3:uid="{30D11C76-FF74-4B1E-9775-714BD273BC6B}" name="А" dataDxfId="2922"/>
    <tableColumn id="6" xr3:uid="{D0C706A6-A23C-4ADE-8874-80C795E471C8}" name="Б" dataDxfId="2921"/>
    <tableColumn id="8" xr3:uid="{A4F19411-2E18-4655-B8C3-2743BE47B474}" name="Г" dataDxfId="2920"/>
    <tableColumn id="9" xr3:uid="{02114A7B-CA78-4BF7-BBB4-3FD960D11C75}" name="Д=А*Г" dataDxfId="2919"/>
  </tableColumns>
  <tableStyleInfo name="TableStyleLight9" showFirstColumn="0" showLastColumn="0" showRowStripes="1" showColumnStripes="0"/>
</table>
</file>

<file path=xl/tables/table17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5" xr:uid="{A513ED7A-0AF7-4A63-8467-BBF9791B2E5A}" name="Таблица5741121283542354956637077849198105112119126133140714212835424956637077849198105112119714212835421261331401471541611681751821891962032102172242312382452527142128354249566370778491981051121191267142128354214715416116817518218919620321021722423171426" displayName="Таблица5741121283542354956637077849198105112119126133140714212835424956637077849198105112119714212835421261331401471541611681751821891962032102172242312382452527142128354249566370778491981051121191267142128354214715416116817518218919620321021722423171426" ref="A33:G44" totalsRowShown="0" headerRowDxfId="2918" dataDxfId="2917" tableBorderDxfId="2916">
  <autoFilter ref="A33:G44" xr:uid="{D9A3A8C6-DD7E-4E67-8324-326DE496AAF4}"/>
  <tableColumns count="7">
    <tableColumn id="1" xr3:uid="{0C0E97B9-E8BE-457A-AEE2-3F217469DD3B}" name="Бригада 3" dataDxfId="2915"/>
    <tableColumn id="3" xr3:uid="{B745F7A1-CF6A-4530-88F8-2BBC40F0C41C}" name="2"/>
    <tableColumn id="4" xr3:uid="{8274F104-E1DF-4A01-9900-AD241FF3DB8E}" name="Замки" dataDxfId="2914"/>
    <tableColumn id="5" xr3:uid="{06E0B76E-95B2-44C6-BB97-CE143F7F092C}" name="А" dataDxfId="2913"/>
    <tableColumn id="6" xr3:uid="{5176A327-102E-4BEB-9E02-7C91C40FC54E}" name="Б" dataDxfId="2912"/>
    <tableColumn id="8" xr3:uid="{AB9446FC-68AF-411A-9852-3B85A215AB65}" name="Г" dataDxfId="2911"/>
    <tableColumn id="9" xr3:uid="{D215AAA7-C3AB-4226-AD67-1EC498FACABD}" name="Д=А*Г" dataDxfId="2910"/>
  </tableColumns>
  <tableStyleInfo name="TableStyleLight9" showFirstColumn="0" showLastColumn="0" showRowStripes="1" showColumnStripes="0"/>
</table>
</file>

<file path=xl/tables/table17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6" xr:uid="{2884AC33-AEA2-42BA-A0BF-7AFF6DF01800}" name="Таблица5710202734413448556269768390971041111181251321396132027344148556269768390971041111186132027344112513213914615316016717418118819520220921622323023724425161320273441485562697683909710411111812561320273441146153160167174181188195202209216223230613427" displayName="Таблица5710202734413448556269768390971041111181251321396132027344148556269768390971041111186132027344112513213914615316016717418118819520220921622323023724425161320273441485562697683909710411111812561320273441146153160167174181188195202209216223230613427" ref="A23:G32" totalsRowShown="0" headerRowDxfId="2909" dataDxfId="2908" tableBorderDxfId="2907">
  <autoFilter ref="A23:G32" xr:uid="{7D26CE2D-B531-460F-B9AC-785558AACEF6}"/>
  <tableColumns count="7">
    <tableColumn id="1" xr3:uid="{249F7E69-AC7C-44B8-ABED-07E311F33372}" name="Бригада 2" dataDxfId="2906"/>
    <tableColumn id="3" xr3:uid="{E3E76940-C922-473C-BE37-1787B99D2EE9}" name="2"/>
    <tableColumn id="4" xr3:uid="{88FE6107-22AF-4F07-8D93-7631D1545AB5}" name="Замки" dataDxfId="2905"/>
    <tableColumn id="5" xr3:uid="{4773DD0F-82F8-4D64-AD8E-EF599ED98E65}" name="А" dataDxfId="2904"/>
    <tableColumn id="6" xr3:uid="{06A1EB7B-9AE7-4E14-8F72-E829347B9047}" name="Б" dataDxfId="2903"/>
    <tableColumn id="8" xr3:uid="{2482E753-236E-440B-9BA7-C994853FCA80}" name="Г" dataDxfId="2902"/>
    <tableColumn id="9" xr3:uid="{E9AE6C6C-31C9-4E45-9ADF-8CA2CBEE1DC0}" name="Д=А*Г" dataDxfId="2901"/>
  </tableColumns>
  <tableStyleInfo name="TableStyleLight9" showFirstColumn="0" showLastColumn="0" showRowStripes="1" showColumnStripes="0"/>
</table>
</file>

<file path=xl/tables/table17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7" xr:uid="{40029A78-1963-4D5C-A382-7A5D9D135A2C}" name="Таблица3167101319222528313437404346471013161922252831343740434649524710131619222528313437404346555861646770471013161922818253239324653606774818895102109116123130137411182532394653606774818895102109116411182532391231301371441511581651721791861932002072418" displayName="Таблица3167101319222528313437404346471013161922252831343740434649524710131619222528313437404346555861646770471013161922818253239324653606774818895102109116123130137411182532394653606774818895102109116411182532391231301371441511581651721791861932002072418" ref="A57:D63" totalsRowShown="0">
  <autoFilter ref="A57:D63" xr:uid="{F9595AAF-69FB-45E4-8FB9-3A8F6956DCF2}"/>
  <tableColumns count="4">
    <tableColumn id="1" xr3:uid="{5AD5D3D6-9017-4563-BF92-C5EC34ED04D4}" name="Столбец1"/>
    <tableColumn id="2" xr3:uid="{0D1AE8E2-27C8-42A0-8781-C39267D8A64D}" name="Столбец2"/>
    <tableColumn id="3" xr3:uid="{D8996F2E-2ABC-4A68-83DF-01EA273E02C5}" name="Столбец3"/>
    <tableColumn id="4" xr3:uid="{81BEC75F-5D0B-4D25-A8AC-46BC9183904C}" name="Столбец4"/>
  </tableColumns>
  <tableStyleInfo name="TableStyleLight9" showFirstColumn="0" showLastColumn="0" showRowStripes="1" showColumnStripes="0"/>
</table>
</file>

<file path=xl/tables/table17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8" xr:uid="{485E304D-A384-44E3-B3E5-58BF14BDAE42}" name="Таблица5919263340334754616875828996103110117124131138512192633404754616875828996103110117512192633401241311381451521591661731801871942012082152222292362432505121926334047546168758289961031101171245121926334014515215916617318018719420120821522222951219419" displayName="Таблица5919263340334754616875828996103110117124131138512192633404754616875828996103110117512192633401241311381451521591661731801871942012082152222292362432505121926334047546168758289961031101171245121926334014515215916617318018719420120821522222951219419" ref="A3:G12" totalsRowShown="0" headerRowDxfId="2900" dataDxfId="2899" tableBorderDxfId="2898">
  <autoFilter ref="A3:G12" xr:uid="{436770F5-06D6-40FC-9732-11328DA1E0BA}"/>
  <tableColumns count="7">
    <tableColumn id="1" xr3:uid="{7CD9F9D0-6E55-4B00-8189-93AE1837E7E1}" name="Бригада 1" dataDxfId="2897"/>
    <tableColumn id="3" xr3:uid="{905A3063-0157-4163-A295-27A0DAD4D446}" name="2"/>
    <tableColumn id="4" xr3:uid="{DB1A4915-7E4E-4BBF-B25B-FBD1AD23DE40}" name="Замки" dataDxfId="2896"/>
    <tableColumn id="5" xr3:uid="{654A7661-EBCC-428B-9D0B-4F4C444CA036}" name="А" dataDxfId="2895"/>
    <tableColumn id="6" xr3:uid="{0F114B2F-40D9-4AD9-85CB-A5EEF920CD66}" name="Б" dataDxfId="2894"/>
    <tableColumn id="8" xr3:uid="{6E2F1F33-2EB0-48D1-B11E-485C46402236}" name="Г" dataDxfId="2893"/>
    <tableColumn id="9" xr3:uid="{4EE3EF0A-8BE7-4292-A023-0D70C890DD9B}" name="Д=А*Г" dataDxfId="2892"/>
  </tableColumns>
  <tableStyleInfo name="TableStyleLight9" showFirstColumn="0" showLastColumn="0" showRowStripes="1" showColumnStripes="0"/>
</table>
</file>

<file path=xl/tables/table17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9" xr:uid="{4E9CE1B6-6A8F-425F-A18F-C01BC9788E97}" name="Таблица5710202734413448556269768390971041111181251321396132027344148556269768390971041111186132027344112513213914615316016717418118819520220921622323023724425161320273441485562697683909710411111812561320273441146153160167174181188195202209216223230613420" displayName="Таблица5710202734413448556269768390971041111181251321396132027344148556269768390971041111186132027344112513213914615316016717418118819520220921622323023724425161320273441485562697683909710411111812561320273441146153160167174181188195202209216223230613420" ref="A13:G22" totalsRowShown="0" headerRowDxfId="2891" dataDxfId="2890" tableBorderDxfId="2889">
  <autoFilter ref="A13:G22" xr:uid="{0E7CAF78-4D0C-41A5-A4DF-23B80F7A81E3}"/>
  <tableColumns count="7">
    <tableColumn id="1" xr3:uid="{FA94CE6E-24B1-41EF-B21E-991A5D844E5D}" name="Бригада 2" dataDxfId="2888"/>
    <tableColumn id="3" xr3:uid="{091BAA12-28ED-4B8E-BC9D-4ED7219F6502}" name="2"/>
    <tableColumn id="4" xr3:uid="{D8F8ED2F-6B71-4FF6-BA18-2BB216F1134D}" name="Замки" dataDxfId="2887"/>
    <tableColumn id="5" xr3:uid="{4AE494FA-3BAD-4726-8058-95BEE1E59DFC}" name="А" dataDxfId="2886"/>
    <tableColumn id="6" xr3:uid="{B43BDB4C-B2AE-4DB2-BE0F-636284256673}" name="Б" dataDxfId="2885"/>
    <tableColumn id="8" xr3:uid="{B2BAE17B-3C05-4F3E-B54A-FE62226B9508}" name="Г" dataDxfId="2884"/>
    <tableColumn id="9" xr3:uid="{75542E76-2DB3-4AE6-96A6-AE8425383E4F}" name="Д=А*Г" dataDxfId="2883"/>
  </tableColumns>
  <tableStyleInfo name="TableStyleLight9" showFirstColumn="0" showLastColumn="0" showRowStripes="1" showColumnStripes="0"/>
</table>
</file>

<file path=xl/tables/table17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0" xr:uid="{819502B7-24EE-4F9C-A7AA-2DE0DE5EE0F4}" name="Таблица5741121283542354956637077849198105112119126133140714212835424956637077849198105112119714212835421261331401471541611681751821891962032102172242312382452527142128354249566370778491981051121191267142128354214715416116817518218919620321021722423171421" displayName="Таблица5741121283542354956637077849198105112119126133140714212835424956637077849198105112119714212835421261331401471541611681751821891962032102172242312382452527142128354249566370778491981051121191267142128354214715416116817518218919620321021722423171421" ref="A33:G44" totalsRowShown="0" headerRowDxfId="2882" dataDxfId="2881" tableBorderDxfId="2880">
  <autoFilter ref="A33:G44" xr:uid="{D9A3A8C6-DD7E-4E67-8324-326DE496AAF4}"/>
  <tableColumns count="7">
    <tableColumn id="1" xr3:uid="{F0A65AAA-144D-46A8-80C3-88507094029E}" name="Бригада 3" dataDxfId="2879"/>
    <tableColumn id="3" xr3:uid="{DA7178F2-9F8C-4CA4-BAB9-EDB830055C58}" name="2"/>
    <tableColumn id="4" xr3:uid="{C96DF033-0F8F-4D2B-AA4E-32678C5E2451}" name="Замки" dataDxfId="2878"/>
    <tableColumn id="5" xr3:uid="{F2976234-FF33-4C5A-89D1-22F6E17C8798}" name="А" dataDxfId="2877"/>
    <tableColumn id="6" xr3:uid="{9A140252-8A41-4EFA-8588-B6FA9EC1F135}" name="Б" dataDxfId="2876"/>
    <tableColumn id="8" xr3:uid="{0A7D97FE-ACE1-4BD8-895A-FD3B01BE87A1}" name="Г" dataDxfId="2875"/>
    <tableColumn id="9" xr3:uid="{9B006941-7EA7-4BE7-8275-15BAB3C3F0AC}" name="Д=А*Г" dataDxfId="2874"/>
  </tableColumns>
  <tableStyleInfo name="TableStyleLight9" showFirstColumn="0" showLastColumn="0" showRowStripes="1" showColumnStripes="0"/>
</table>
</file>

<file path=xl/tables/table17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1" xr:uid="{2DBE6892-7691-46B8-A9F0-E61CB72F792C}" name="Таблица5710202734413448556269768390971041111181251321396132027344148556269768390971041111186132027344112513213914615316016717418118819520220921622323023724425161320273441485562697683909710411111812561320273441146153160167174181188195202209216223230613422" displayName="Таблица5710202734413448556269768390971041111181251321396132027344148556269768390971041111186132027344112513213914615316016717418118819520220921622323023724425161320273441485562697683909710411111812561320273441146153160167174181188195202209216223230613422" ref="A23:G32" totalsRowShown="0" headerRowDxfId="2873" dataDxfId="2872" tableBorderDxfId="2871">
  <autoFilter ref="A23:G32" xr:uid="{7D26CE2D-B531-460F-B9AC-785558AACEF6}"/>
  <tableColumns count="7">
    <tableColumn id="1" xr3:uid="{F20E8D48-4ACB-4D64-953D-A527F76749E8}" name="Бригада 2" dataDxfId="2870"/>
    <tableColumn id="3" xr3:uid="{693FA5A0-00FB-4AE6-ABE4-9163354CC4D0}" name="2"/>
    <tableColumn id="4" xr3:uid="{74CF345F-5866-4E93-837D-8B664425C83C}" name="Замки" dataDxfId="2869"/>
    <tableColumn id="5" xr3:uid="{DB117865-0B63-4E90-BBCD-0509FF5FFB11}" name="А" dataDxfId="2868"/>
    <tableColumn id="6" xr3:uid="{4E823059-A4A8-4225-973B-9DFBD1715FC4}" name="Б" dataDxfId="2867"/>
    <tableColumn id="8" xr3:uid="{FCA9131E-CA7A-46F0-B536-A775D52F7186}" name="Г" dataDxfId="2866"/>
    <tableColumn id="9" xr3:uid="{05D50412-3D40-4C91-B9A3-8BED4506C8C3}" name="Д=А*Г" dataDxfId="2865"/>
  </tableColumns>
  <tableStyleInfo name="TableStyleLight9" showFirstColumn="0" showLastColumn="0" showRowStripes="1" showColumnStripes="0"/>
</table>
</file>

<file path=xl/tables/table17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2" xr:uid="{0288DFF5-A3BB-4078-B8D7-9A316FA912BC}" name="Таблица3167101319222528313437404346471013161922252831343740434649524710131619222528313437404346555861646770471013161922818253239324653606774818895102109116123130137411182532394653606774818895102109116411182532391231301371441511581651721791861932002072413" displayName="Таблица3167101319222528313437404346471013161922252831343740434649524710131619222528313437404346555861646770471013161922818253239324653606774818895102109116123130137411182532394653606774818895102109116411182532391231301371441511581651721791861932002072413" ref="A57:D63" totalsRowShown="0">
  <autoFilter ref="A57:D63" xr:uid="{F9595AAF-69FB-45E4-8FB9-3A8F6956DCF2}"/>
  <tableColumns count="4">
    <tableColumn id="1" xr3:uid="{A5F1E91E-BFC2-4864-919E-35C9723801BD}" name="Столбец1"/>
    <tableColumn id="2" xr3:uid="{F45F1D61-6070-4987-8F62-29BF77DA7A2C}" name="Столбец2"/>
    <tableColumn id="3" xr3:uid="{A7FB9F94-5481-4921-B5C3-826C6EDE4436}" name="Столбец3"/>
    <tableColumn id="4" xr3:uid="{4EB84C94-4E34-4CFE-B065-5B58AC0891B2}" name="Столбец4"/>
  </tableColumns>
  <tableStyleInfo name="TableStyleLight9" showFirstColumn="0" showLastColumn="0" showRowStripes="1" showColumnStripes="0"/>
</table>
</file>

<file path=xl/tables/table17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3" xr:uid="{24514AB5-8A0D-4080-B453-33AAEC340856}" name="Таблица5919263340334754616875828996103110117124131138512192633404754616875828996103110117512192633401241311381451521591661731801871942012082152222292362432505121926334047546168758289961031101171245121926334014515215916617318018719420120821522222951219414" displayName="Таблица5919263340334754616875828996103110117124131138512192633404754616875828996103110117512192633401241311381451521591661731801871942012082152222292362432505121926334047546168758289961031101171245121926334014515215916617318018719420120821522222951219414" ref="A3:G12" totalsRowShown="0" headerRowDxfId="2864" dataDxfId="2863" tableBorderDxfId="2862">
  <autoFilter ref="A3:G12" xr:uid="{436770F5-06D6-40FC-9732-11328DA1E0BA}"/>
  <tableColumns count="7">
    <tableColumn id="1" xr3:uid="{68BACAD4-1DC6-493F-ABFC-64B92B79D264}" name="Бригада 1" dataDxfId="2861"/>
    <tableColumn id="3" xr3:uid="{4EA5348B-CE00-4B90-8F8D-C9164CE9DE74}" name="2"/>
    <tableColumn id="4" xr3:uid="{AE3E9449-B014-4BBA-86F3-83C103ACB40A}" name="Замки" dataDxfId="2860"/>
    <tableColumn id="5" xr3:uid="{239AA88A-4BB2-4CE1-8F5E-30E8A1CEE7AC}" name="А" dataDxfId="2859"/>
    <tableColumn id="6" xr3:uid="{D11A2728-70AD-404E-B2C3-6F4C256C4E20}" name="Б" dataDxfId="2858"/>
    <tableColumn id="8" xr3:uid="{72397F5B-490D-47AF-A105-13E048B14582}" name="Г" dataDxfId="2857"/>
    <tableColumn id="9" xr3:uid="{8A08D713-E09C-4F74-B387-D57B4416A58E}" name="Д=А*Г" dataDxfId="2856"/>
  </tableColumns>
  <tableStyleInfo name="TableStyleLight9" showFirstColumn="0" showLastColumn="0" showRowStripes="1" showColumnStripes="0"/>
</table>
</file>

<file path=xl/tables/table17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4" xr:uid="{0F500AF0-3502-4417-975F-17CC5C660540}" name="Таблица5710202734413448556269768390971041111181251321396132027344148556269768390971041111186132027344112513213914615316016717418118819520220921622323023724425161320273441485562697683909710411111812561320273441146153160167174181188195202209216223230613415" displayName="Таблица5710202734413448556269768390971041111181251321396132027344148556269768390971041111186132027344112513213914615316016717418118819520220921622323023724425161320273441485562697683909710411111812561320273441146153160167174181188195202209216223230613415" ref="A13:G22" totalsRowShown="0" headerRowDxfId="2855" dataDxfId="2854" tableBorderDxfId="2853">
  <autoFilter ref="A13:G22" xr:uid="{0E7CAF78-4D0C-41A5-A4DF-23B80F7A81E3}"/>
  <tableColumns count="7">
    <tableColumn id="1" xr3:uid="{81423410-3259-450F-ABF8-0AF6FE9720B8}" name="Бригада 2" dataDxfId="2852"/>
    <tableColumn id="3" xr3:uid="{665BD07E-C004-42AF-BDBF-4189D9AE11F6}" name="2"/>
    <tableColumn id="4" xr3:uid="{CF3ADF99-525C-4B66-8D9B-C36F2DEECD3E}" name="Замки" dataDxfId="2851"/>
    <tableColumn id="5" xr3:uid="{04361272-91D2-48A8-81B2-C5E3DDFD7A52}" name="А" dataDxfId="2850"/>
    <tableColumn id="6" xr3:uid="{F10EAD8B-D446-4B5F-B690-203ACAF58DEE}" name="Б" dataDxfId="2849"/>
    <tableColumn id="8" xr3:uid="{65F8D924-2490-4A95-BA56-F4318DD3DCDE}" name="Г" dataDxfId="2848"/>
    <tableColumn id="9" xr3:uid="{D05C0ADC-9AF8-4D56-9819-33C7C9576CCF}" name="Д=А*Г" dataDxfId="2847"/>
  </tableColumns>
  <tableStyleInfo name="TableStyleLight9" showFirstColumn="0" showLastColumn="0" showRowStripes="1" showColumnStripes="0"/>
</table>
</file>

<file path=xl/tables/table17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5" xr:uid="{57CC622B-634F-42E3-945C-6C4440B844F0}" name="Таблица5741121283542354956637077849198105112119126133140714212835424956637077849198105112119714212835421261331401471541611681751821891962032102172242312382452527142128354249566370778491981051121191267142128354214715416116817518218919620321021722423171416" displayName="Таблица5741121283542354956637077849198105112119126133140714212835424956637077849198105112119714212835421261331401471541611681751821891962032102172242312382452527142128354249566370778491981051121191267142128354214715416116817518218919620321021722423171416" ref="A33:G44" totalsRowShown="0" headerRowDxfId="2846" dataDxfId="2845" tableBorderDxfId="2844">
  <autoFilter ref="A33:G44" xr:uid="{D9A3A8C6-DD7E-4E67-8324-326DE496AAF4}"/>
  <tableColumns count="7">
    <tableColumn id="1" xr3:uid="{FA2723B7-F4E3-45BD-9761-D6C09EDA3334}" name="Бригада 3" dataDxfId="2843"/>
    <tableColumn id="3" xr3:uid="{DD4603A9-CBFE-48F9-B2DF-B63B43C993D1}" name="2"/>
    <tableColumn id="4" xr3:uid="{5D8DD9E3-C24D-464C-91DA-C4EB400B9166}" name="Замки" dataDxfId="2842"/>
    <tableColumn id="5" xr3:uid="{E4C430A4-CDD5-41AE-8917-5D1FC424767B}" name="А" dataDxfId="2841"/>
    <tableColumn id="6" xr3:uid="{D1EEE25B-694B-4C7F-9E4F-AB7D20B58A72}" name="Б" dataDxfId="2840"/>
    <tableColumn id="8" xr3:uid="{5B48C65A-B459-40F4-BED0-F451BFB0B7BB}" name="Г" dataDxfId="2839"/>
    <tableColumn id="9" xr3:uid="{5B89936A-0763-41F4-9D61-29859E77706C}" name="Д=А*Г" dataDxfId="2838"/>
  </tableColumns>
  <tableStyleInfo name="TableStyleLight9" showFirstColumn="0" showLastColumn="0" showRowStripes="1" showColumnStripes="0"/>
</table>
</file>

<file path=xl/tables/table17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6" xr:uid="{03336595-03AA-4F67-980B-79FC716460B6}" name="Таблица5710202734413448556269768390971041111181251321396132027344148556269768390971041111186132027344112513213914615316016717418118819520220921622323023724425161320273441485562697683909710411111812561320273441146153160167174181188195202209216223230613417" displayName="Таблица5710202734413448556269768390971041111181251321396132027344148556269768390971041111186132027344112513213914615316016717418118819520220921622323023724425161320273441485562697683909710411111812561320273441146153160167174181188195202209216223230613417" ref="A23:G32" totalsRowShown="0" headerRowDxfId="2837" dataDxfId="2836" tableBorderDxfId="2835">
  <autoFilter ref="A23:G32" xr:uid="{7D26CE2D-B531-460F-B9AC-785558AACEF6}"/>
  <tableColumns count="7">
    <tableColumn id="1" xr3:uid="{47F37E5B-EFAF-46BF-8BA0-5772CB48FAE6}" name="Бригада 2" dataDxfId="2834"/>
    <tableColumn id="3" xr3:uid="{51D4869E-09E0-4E97-A14C-C7C04CF00C92}" name="2"/>
    <tableColumn id="4" xr3:uid="{75A9096D-DFC1-43A9-A672-FD9167E946A1}" name="Замки" dataDxfId="2833"/>
    <tableColumn id="5" xr3:uid="{85CEBC87-66D8-4429-B3D5-525496904D53}" name="А" dataDxfId="2832"/>
    <tableColumn id="6" xr3:uid="{12056430-140C-4806-8E31-76550480E896}" name="Б" dataDxfId="2831"/>
    <tableColumn id="8" xr3:uid="{6F121269-52A3-4D7C-97BD-5DC90E00F157}" name="Г" dataDxfId="2830"/>
    <tableColumn id="9" xr3:uid="{0DE51B74-5EF9-4333-BB57-68F8816A50F0}" name="Д=А*Г" dataDxfId="2829"/>
  </tableColumns>
  <tableStyleInfo name="TableStyleLight9" showFirstColumn="0" showLastColumn="0" showRowStripes="1" showColumnStripes="0"/>
</table>
</file>

<file path=xl/tables/table17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7" xr:uid="{EB6F3E15-690C-4755-874A-629B1B2CD280}" name="Таблица3167101319222528313437404346471013161922252831343740434649524710131619222528313437404346555861646770471013161922818253239324653606774818895102109116123130137411182532394653606774818895102109116411182532391231301371441511581651721791861932002072408" displayName="Таблица3167101319222528313437404346471013161922252831343740434649524710131619222528313437404346555861646770471013161922818253239324653606774818895102109116123130137411182532394653606774818895102109116411182532391231301371441511581651721791861932002072408" ref="A57:D63" totalsRowShown="0">
  <autoFilter ref="A57:D63" xr:uid="{F9595AAF-69FB-45E4-8FB9-3A8F6956DCF2}"/>
  <tableColumns count="4">
    <tableColumn id="1" xr3:uid="{E8D8EDF7-0AA3-435C-AD1C-B78227ECDB37}" name="Столбец1"/>
    <tableColumn id="2" xr3:uid="{112C2821-FBD1-461B-86E8-206351E47626}" name="Столбец2"/>
    <tableColumn id="3" xr3:uid="{8C023B8C-A8D0-4276-B3FE-9704E248A4A6}" name="Столбец3"/>
    <tableColumn id="4" xr3:uid="{5E1DB627-D809-4B2A-958A-C34B30798403}" name="Столбец4"/>
  </tableColumns>
  <tableStyleInfo name="TableStyleLight9" showFirstColumn="0" showLastColumn="0" showRowStripes="1" showColumnStripes="0"/>
</table>
</file>

<file path=xl/tables/table17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8" xr:uid="{93205DFD-75BE-4CC9-A255-AAC70EFF09FC}" name="Таблица5919263340334754616875828996103110117124131138512192633404754616875828996103110117512192633401241311381451521591661731801871942012082152222292362432505121926334047546168758289961031101171245121926334014515215916617318018719420120821522222951219409" displayName="Таблица5919263340334754616875828996103110117124131138512192633404754616875828996103110117512192633401241311381451521591661731801871942012082152222292362432505121926334047546168758289961031101171245121926334014515215916617318018719420120821522222951219409" ref="A3:G12" totalsRowShown="0" headerRowDxfId="2828" dataDxfId="2827" tableBorderDxfId="2826">
  <autoFilter ref="A3:G12" xr:uid="{436770F5-06D6-40FC-9732-11328DA1E0BA}"/>
  <tableColumns count="7">
    <tableColumn id="1" xr3:uid="{978C7CF0-7B48-4FDD-B294-04B8D1A416C0}" name="Бригада 1" dataDxfId="2825"/>
    <tableColumn id="3" xr3:uid="{014D13B0-39FC-43BB-B682-33E0A4BF9CB1}" name="2"/>
    <tableColumn id="4" xr3:uid="{02CA9925-8412-4C8A-B24B-FB361CB5E484}" name="Замки" dataDxfId="2824"/>
    <tableColumn id="5" xr3:uid="{26F64E39-46B9-4D62-B765-E8257939950B}" name="А" dataDxfId="2823"/>
    <tableColumn id="6" xr3:uid="{D8AB24DB-2DFC-4BDA-B624-3F38BB9FF287}" name="Б" dataDxfId="2822"/>
    <tableColumn id="8" xr3:uid="{12EE8294-A045-455F-BD8C-C4B72694BFFC}" name="Г" dataDxfId="2821"/>
    <tableColumn id="9" xr3:uid="{BFA9BD41-473A-4383-81C6-BA223728406E}" name="Д=А*Г" dataDxfId="2820"/>
  </tableColumns>
  <tableStyleInfo name="TableStyleLight9" showFirstColumn="0" showLastColumn="0" showRowStripes="1" showColumnStripes="0"/>
</table>
</file>

<file path=xl/tables/table17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9" xr:uid="{E81ABC76-2242-4A69-BA7F-D3CD9E491672}" name="Таблица5710202734413448556269768390971041111181251321396132027344148556269768390971041111186132027344112513213914615316016717418118819520220921622323023724425161320273441485562697683909710411111812561320273441146153160167174181188195202209216223230613410" displayName="Таблица5710202734413448556269768390971041111181251321396132027344148556269768390971041111186132027344112513213914615316016717418118819520220921622323023724425161320273441485562697683909710411111812561320273441146153160167174181188195202209216223230613410" ref="A13:G22" totalsRowShown="0" headerRowDxfId="2819" dataDxfId="2818" tableBorderDxfId="2817">
  <autoFilter ref="A13:G22" xr:uid="{0E7CAF78-4D0C-41A5-A4DF-23B80F7A81E3}"/>
  <tableColumns count="7">
    <tableColumn id="1" xr3:uid="{D8F1D4A1-3B63-4406-A0D8-20D94308E6E4}" name="Бригада 2" dataDxfId="2816"/>
    <tableColumn id="3" xr3:uid="{176E0B0D-4D2F-46EC-A2E1-646B428E0458}" name="2"/>
    <tableColumn id="4" xr3:uid="{D43BF5C1-15EC-4296-8C9F-8C33EF69E991}" name="Замки" dataDxfId="2815"/>
    <tableColumn id="5" xr3:uid="{9DC5673F-1ECA-4240-9F8F-8BC1C9DEA449}" name="А" dataDxfId="2814"/>
    <tableColumn id="6" xr3:uid="{4B949447-729E-4F3A-AA0E-727C756E8BD2}" name="Б" dataDxfId="2813"/>
    <tableColumn id="8" xr3:uid="{74A05267-8BD8-45A5-9C92-6BC5AFB9B104}" name="Г" dataDxfId="2812"/>
    <tableColumn id="9" xr3:uid="{D8022CE0-AB1F-4115-AB51-5A0FED172E49}" name="Д=А*Г" dataDxfId="2811"/>
  </tableColumns>
  <tableStyleInfo name="TableStyleLight9" showFirstColumn="0" showLastColumn="0" showRowStripes="1" showColumnStripes="0"/>
</table>
</file>

<file path=xl/tables/table17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0" xr:uid="{CCACB13D-7F71-40DC-8D7F-BE4E43416F94}" name="Таблица5741121283542354956637077849198105112119126133140714212835424956637077849198105112119714212835421261331401471541611681751821891962032102172242312382452527142128354249566370778491981051121191267142128354214715416116817518218919620321021722423171411" displayName="Таблица5741121283542354956637077849198105112119126133140714212835424956637077849198105112119714212835421261331401471541611681751821891962032102172242312382452527142128354249566370778491981051121191267142128354214715416116817518218919620321021722423171411" ref="A33:G44" totalsRowShown="0" headerRowDxfId="2810" dataDxfId="2809" tableBorderDxfId="2808">
  <autoFilter ref="A33:G44" xr:uid="{D9A3A8C6-DD7E-4E67-8324-326DE496AAF4}"/>
  <tableColumns count="7">
    <tableColumn id="1" xr3:uid="{284BDE72-8490-4650-90B1-9AEE13002E49}" name="Бригада 3" dataDxfId="2807"/>
    <tableColumn id="3" xr3:uid="{9E16FDA5-D732-4213-BA61-CB377B1142D8}" name="2"/>
    <tableColumn id="4" xr3:uid="{17FA3765-1A14-49D8-89CC-F473FE21E8E1}" name="Замки" dataDxfId="2806"/>
    <tableColumn id="5" xr3:uid="{BDBE56A1-9410-4F34-B100-DAD89BCF4B84}" name="А" dataDxfId="2805"/>
    <tableColumn id="6" xr3:uid="{31324D42-BA6C-4F21-A481-D7CE9BF631CE}" name="Б" dataDxfId="2804"/>
    <tableColumn id="8" xr3:uid="{CEC000D9-7B1C-4F65-9A5F-D7E2FAB4E9E8}" name="Г" dataDxfId="2803"/>
    <tableColumn id="9" xr3:uid="{5FF1F3DF-9EE9-4984-94C5-20AD7BE572E4}" name="Д=А*Г" dataDxfId="2802"/>
  </tableColumns>
  <tableStyleInfo name="TableStyleLight9" showFirstColumn="0" showLastColumn="0" showRowStripes="1" showColumnStripes="0"/>
</table>
</file>

<file path=xl/tables/table17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1" xr:uid="{35F20402-CA33-46D4-90CF-6CFF54D09C1B}" name="Таблица5710202734413448556269768390971041111181251321396132027344148556269768390971041111186132027344112513213914615316016717418118819520220921622323023724425161320273441485562697683909710411111812561320273441146153160167174181188195202209216223230613412" displayName="Таблица5710202734413448556269768390971041111181251321396132027344148556269768390971041111186132027344112513213914615316016717418118819520220921622323023724425161320273441485562697683909710411111812561320273441146153160167174181188195202209216223230613412" ref="A23:G32" totalsRowShown="0" headerRowDxfId="2801" dataDxfId="2800" tableBorderDxfId="2799">
  <autoFilter ref="A23:G32" xr:uid="{7D26CE2D-B531-460F-B9AC-785558AACEF6}"/>
  <tableColumns count="7">
    <tableColumn id="1" xr3:uid="{2F587A08-6448-45A2-AEB7-44CB02FB15E3}" name="Бригада 2" dataDxfId="2798"/>
    <tableColumn id="3" xr3:uid="{82AA3D1E-5B1C-4D4D-B8FB-2E0664EA2AB9}" name="2"/>
    <tableColumn id="4" xr3:uid="{691882A6-A58E-4EDE-8578-9B4BEF51850F}" name="Замки" dataDxfId="2797"/>
    <tableColumn id="5" xr3:uid="{B27ECD54-7D94-4BE9-96E5-58E136E1CB5F}" name="А" dataDxfId="2796"/>
    <tableColumn id="6" xr3:uid="{05E6C71E-9291-48FA-818F-147C064DA5C6}" name="Б" dataDxfId="2795"/>
    <tableColumn id="8" xr3:uid="{4F84E5F1-38DF-481C-9345-85911EE85E21}" name="Г" dataDxfId="2794"/>
    <tableColumn id="9" xr3:uid="{947B0ADE-8416-4092-839D-55C2AAA34734}" name="Д=А*Г" dataDxfId="2793"/>
  </tableColumns>
  <tableStyleInfo name="TableStyleLight9" showFirstColumn="0" showLastColumn="0" showRowStripes="1" showColumnStripes="0"/>
</table>
</file>

<file path=xl/tables/table17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2" xr:uid="{BB644719-CBEF-457A-AD1D-F7D0957D5E92}" name="Таблица3167101319222528313437404346471013161922252831343740434649524710131619222528313437404346555861646770471013161922818253239324653606774818895102109116123130137411182532394653606774818895102109116411182532391231301371441511581651721791861932002072403" displayName="Таблица3167101319222528313437404346471013161922252831343740434649524710131619222528313437404346555861646770471013161922818253239324653606774818895102109116123130137411182532394653606774818895102109116411182532391231301371441511581651721791861932002072403" ref="A57:D64" totalsRowShown="0">
  <autoFilter ref="A57:D64" xr:uid="{F9595AAF-69FB-45E4-8FB9-3A8F6956DCF2}"/>
  <tableColumns count="4">
    <tableColumn id="1" xr3:uid="{48E95086-1535-416E-8B0D-BD0397F44941}" name="Столбец1"/>
    <tableColumn id="2" xr3:uid="{64FE96E5-5D18-4EC7-9979-CB2CBF3C24AF}" name="Столбец2"/>
    <tableColumn id="3" xr3:uid="{F522509A-54C4-4F47-91B9-BDB88EA09A87}" name="Столбец3"/>
    <tableColumn id="4" xr3:uid="{658A6D98-34F6-4191-9EEC-FF2A00573998}" name="Столбец4"/>
  </tableColumns>
  <tableStyleInfo name="TableStyleLight9" showFirstColumn="0" showLastColumn="0" showRowStripes="1" showColumnStripes="0"/>
</table>
</file>

<file path=xl/tables/table17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3" xr:uid="{9A55CE0E-B399-4320-8607-C82FC9ED7F66}" name="Таблица5919263340334754616875828996103110117124131138512192633404754616875828996103110117512192633401241311381451521591661731801871942012082152222292362432505121926334047546168758289961031101171245121926334014515215916617318018719420120821522222951219404" displayName="Таблица5919263340334754616875828996103110117124131138512192633404754616875828996103110117512192633401241311381451521591661731801871942012082152222292362432505121926334047546168758289961031101171245121926334014515215916617318018719420120821522222951219404" ref="A3:G12" totalsRowShown="0" headerRowDxfId="2792" dataDxfId="2791" tableBorderDxfId="2790">
  <autoFilter ref="A3:G12" xr:uid="{436770F5-06D6-40FC-9732-11328DA1E0BA}"/>
  <tableColumns count="7">
    <tableColumn id="1" xr3:uid="{7F5C826C-2EF1-4C30-90B8-D8964E849443}" name="Бригада 1" dataDxfId="2789"/>
    <tableColumn id="3" xr3:uid="{62B5C2BB-2E3C-4CD9-A8F5-D1F39214948F}" name="2"/>
    <tableColumn id="4" xr3:uid="{FDD12983-584F-4987-BC36-A6C5A69F4BD9}" name="Замки" dataDxfId="2788"/>
    <tableColumn id="5" xr3:uid="{EFCA8013-8040-4208-AA12-A973DFDE98FE}" name="А" dataDxfId="2787"/>
    <tableColumn id="6" xr3:uid="{084884F7-C94E-4C66-AF9A-31213F8199F4}" name="Б" dataDxfId="2786"/>
    <tableColumn id="8" xr3:uid="{8195321F-D4C1-45C2-85A5-52B761CDA22D}" name="Г" dataDxfId="2785"/>
    <tableColumn id="9" xr3:uid="{9D2994BB-CC6F-4062-AFF5-128D4B3B3AE7}" name="Д=А*Г" dataDxfId="2784"/>
  </tableColumns>
  <tableStyleInfo name="TableStyleLight9" showFirstColumn="0" showLastColumn="0" showRowStripes="1" showColumnStripes="0"/>
</table>
</file>

<file path=xl/tables/table17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4" xr:uid="{C926E4F1-835B-4CCC-9CDA-E736C1BC4A1B}" name="Таблица5710202734413448556269768390971041111181251321396132027344148556269768390971041111186132027344112513213914615316016717418118819520220921622323023724425161320273441485562697683909710411111812561320273441146153160167174181188195202209216223230613405" displayName="Таблица5710202734413448556269768390971041111181251321396132027344148556269768390971041111186132027344112513213914615316016717418118819520220921622323023724425161320273441485562697683909710411111812561320273441146153160167174181188195202209216223230613405" ref="A13:G22" totalsRowShown="0" headerRowDxfId="2783" dataDxfId="2782" tableBorderDxfId="2781">
  <autoFilter ref="A13:G22" xr:uid="{0E7CAF78-4D0C-41A5-A4DF-23B80F7A81E3}"/>
  <tableColumns count="7">
    <tableColumn id="1" xr3:uid="{BB6ACC52-50CA-4850-A7D6-18D649500EEC}" name="Бригада 2" dataDxfId="2780"/>
    <tableColumn id="3" xr3:uid="{4F348819-1D76-413E-8478-CAE52237BF94}" name="2"/>
    <tableColumn id="4" xr3:uid="{5ADDC7B5-EE6E-491E-BA18-B0530EE527B0}" name="Замки" dataDxfId="2779"/>
    <tableColumn id="5" xr3:uid="{23314D1F-4F65-47FA-A9F1-FE3975B5B95E}" name="А" dataDxfId="2778"/>
    <tableColumn id="6" xr3:uid="{9190E81D-8CFA-476E-A299-90F2EFE2DE01}" name="Б" dataDxfId="2777"/>
    <tableColumn id="8" xr3:uid="{DA3B3AB0-E255-4824-9142-327557FA22CC}" name="Г" dataDxfId="2776"/>
    <tableColumn id="9" xr3:uid="{5638D88D-76D7-4B90-BECC-7020940D0157}" name="Д=А*Г" dataDxfId="2775"/>
  </tableColumns>
  <tableStyleInfo name="TableStyleLight9" showFirstColumn="0" showLastColumn="0" showRowStripes="1" showColumnStripes="0"/>
</table>
</file>

<file path=xl/tables/table17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5" xr:uid="{2B91D54F-7960-457D-8DDD-ACBCF5E0FA29}" name="Таблица5741121283542354956637077849198105112119126133140714212835424956637077849198105112119714212835421261331401471541611681751821891962032102172242312382452527142128354249566370778491981051121191267142128354214715416116817518218919620321021722423171406" displayName="Таблица5741121283542354956637077849198105112119126133140714212835424956637077849198105112119714212835421261331401471541611681751821891962032102172242312382452527142128354249566370778491981051121191267142128354214715416116817518218919620321021722423171406" ref="A33:G44" totalsRowShown="0" headerRowDxfId="2774" dataDxfId="2773" tableBorderDxfId="2772">
  <autoFilter ref="A33:G44" xr:uid="{D9A3A8C6-DD7E-4E67-8324-326DE496AAF4}"/>
  <tableColumns count="7">
    <tableColumn id="1" xr3:uid="{41395AA3-5414-48B5-B772-85C86E6D4AFC}" name="Бригада 3" dataDxfId="2771"/>
    <tableColumn id="3" xr3:uid="{085BC1C6-8991-49C3-AD29-E122359E71FD}" name="2"/>
    <tableColumn id="4" xr3:uid="{50F79A0C-7901-431E-9370-4954E894738E}" name="Замки" dataDxfId="2770"/>
    <tableColumn id="5" xr3:uid="{52240C51-4658-4369-9A4F-101781A13818}" name="А" dataDxfId="2769"/>
    <tableColumn id="6" xr3:uid="{F4EDE3C8-5132-48D7-B855-D017EEBCE4A9}" name="Б" dataDxfId="2768"/>
    <tableColumn id="8" xr3:uid="{DC874888-8352-41EB-8FF1-1AA450A29FC5}" name="Г" dataDxfId="2767"/>
    <tableColumn id="9" xr3:uid="{7B615C3C-6923-4398-9BA7-14F2A1B9B7E9}" name="Д=А*Г" dataDxfId="2766"/>
  </tableColumns>
  <tableStyleInfo name="TableStyleLight9" showFirstColumn="0" showLastColumn="0" showRowStripes="1" showColumnStripes="0"/>
</table>
</file>

<file path=xl/tables/table17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6" xr:uid="{0205F0C0-EC7B-4779-A07D-1104218AD7D5}" name="Таблица5710202734413448556269768390971041111181251321396132027344148556269768390971041111186132027344112513213914615316016717418118819520220921622323023724425161320273441485562697683909710411111812561320273441146153160167174181188195202209216223230613407" displayName="Таблица5710202734413448556269768390971041111181251321396132027344148556269768390971041111186132027344112513213914615316016717418118819520220921622323023724425161320273441485562697683909710411111812561320273441146153160167174181188195202209216223230613407" ref="A23:G32" totalsRowShown="0" headerRowDxfId="2765" dataDxfId="2764" tableBorderDxfId="2763">
  <autoFilter ref="A23:G32" xr:uid="{7D26CE2D-B531-460F-B9AC-785558AACEF6}"/>
  <tableColumns count="7">
    <tableColumn id="1" xr3:uid="{501FC3A4-487B-4A5C-86E0-6AE7AE233E44}" name="Бригада 2" dataDxfId="2762"/>
    <tableColumn id="3" xr3:uid="{5514AF24-A2BB-4651-8753-B88E2E31F113}" name="2"/>
    <tableColumn id="4" xr3:uid="{80CA9068-7546-4867-AA4D-3383C432776B}" name="Замки" dataDxfId="2761"/>
    <tableColumn id="5" xr3:uid="{A3CF4C91-41A3-467B-92BB-BF6AD8F44356}" name="А" dataDxfId="2760"/>
    <tableColumn id="6" xr3:uid="{F1692AB2-8E3A-4C4F-94A7-2609C3EDBBE9}" name="Б" dataDxfId="2759"/>
    <tableColumn id="8" xr3:uid="{5411CFF0-97EB-46CA-9EE0-699FA93FC9D3}" name="Г" dataDxfId="2758"/>
    <tableColumn id="9" xr3:uid="{21A55C1C-59B0-4484-98E3-7F6EC3113FCA}" name="Д=А*Г" dataDxfId="2757"/>
  </tableColumns>
  <tableStyleInfo name="TableStyleLight9" showFirstColumn="0" showLastColumn="0" showRowStripes="1" showColumnStripes="0"/>
</table>
</file>

<file path=xl/tables/table17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7" xr:uid="{6BE382CD-AC92-46E0-B218-4D9F40C2E099}" name="Таблица3167101319222528313437404346471013161922252831343740434649524710131619222528313437404346555861646770471013161922818253239324653606774818895102109116123130137411182532394653606774818895102109116411182532391231301371441511581651721791861932002072398" displayName="Таблица3167101319222528313437404346471013161922252831343740434649524710131619222528313437404346555861646770471013161922818253239324653606774818895102109116123130137411182532394653606774818895102109116411182532391231301371441511581651721791861932002072398" ref="A57:D64" totalsRowShown="0">
  <autoFilter ref="A57:D64" xr:uid="{F9595AAF-69FB-45E4-8FB9-3A8F6956DCF2}"/>
  <tableColumns count="4">
    <tableColumn id="1" xr3:uid="{A7A05B12-F2BB-4CBA-8E46-DCD29E0FD5CB}" name="Столбец1"/>
    <tableColumn id="2" xr3:uid="{E4D5BB30-64C8-4FF7-B488-5EB5B8841156}" name="Столбец2"/>
    <tableColumn id="3" xr3:uid="{5FD52CA6-40A5-4666-B858-BA59AD008A1D}" name="Столбец3"/>
    <tableColumn id="4" xr3:uid="{F492F3C2-DC90-4805-869C-F98D6F2A5667}" name="Столбец4"/>
  </tableColumns>
  <tableStyleInfo name="TableStyleLight9" showFirstColumn="0" showLastColumn="0" showRowStripes="1" showColumnStripes="0"/>
</table>
</file>

<file path=xl/tables/table17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8" xr:uid="{6C286A8E-D31D-4FDF-9C96-895CC6364999}" name="Таблица5919263340334754616875828996103110117124131138512192633404754616875828996103110117512192633401241311381451521591661731801871942012082152222292362432505121926334047546168758289961031101171245121926334014515215916617318018719420120821522222951219399" displayName="Таблица5919263340334754616875828996103110117124131138512192633404754616875828996103110117512192633401241311381451521591661731801871942012082152222292362432505121926334047546168758289961031101171245121926334014515215916617318018719420120821522222951219399" ref="A3:G12" totalsRowShown="0" headerRowDxfId="2756" dataDxfId="2755" tableBorderDxfId="2754">
  <autoFilter ref="A3:G12" xr:uid="{436770F5-06D6-40FC-9732-11328DA1E0BA}"/>
  <tableColumns count="7">
    <tableColumn id="1" xr3:uid="{1C16C713-3C5D-49EF-994D-0C5ECDF0A2A5}" name="Бригада 1" dataDxfId="2753"/>
    <tableColumn id="3" xr3:uid="{F72C51BE-FE79-4EAA-9172-C8BAEC7FBBFF}" name="2"/>
    <tableColumn id="4" xr3:uid="{7E52B9AF-DE2E-407D-9FB2-75F617EC2E5F}" name="Замки" dataDxfId="2752"/>
    <tableColumn id="5" xr3:uid="{92F085BB-E647-417B-AE33-78ECC4D275ED}" name="А" dataDxfId="2751"/>
    <tableColumn id="6" xr3:uid="{11BD134A-AD25-4EF9-B013-7DD4CE23130D}" name="Б" dataDxfId="2750"/>
    <tableColumn id="8" xr3:uid="{7DA500B4-ED7C-42E2-8D03-D92E5B80DFFA}" name="Г" dataDxfId="2749"/>
    <tableColumn id="9" xr3:uid="{240DEF28-6CFE-4B55-8D0B-CE45B7CD8EEB}" name="Д=А*Г" dataDxfId="2748"/>
  </tableColumns>
  <tableStyleInfo name="TableStyleLight9" showFirstColumn="0" showLastColumn="0" showRowStripes="1" showColumnStripes="0"/>
</table>
</file>

<file path=xl/tables/table17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9" xr:uid="{FCF26B3A-70B5-4690-BE9A-132B3B0EDE17}" name="Таблица5710202734413448556269768390971041111181251321396132027344148556269768390971041111186132027344112513213914615316016717418118819520220921622323023724425161320273441485562697683909710411111812561320273441146153160167174181188195202209216223230613400" displayName="Таблица5710202734413448556269768390971041111181251321396132027344148556269768390971041111186132027344112513213914615316016717418118819520220921622323023724425161320273441485562697683909710411111812561320273441146153160167174181188195202209216223230613400" ref="A13:G22" totalsRowShown="0" headerRowDxfId="2747" dataDxfId="2746" tableBorderDxfId="2745">
  <autoFilter ref="A13:G22" xr:uid="{0E7CAF78-4D0C-41A5-A4DF-23B80F7A81E3}"/>
  <tableColumns count="7">
    <tableColumn id="1" xr3:uid="{A016F105-B6ED-4FE8-8649-F4F86C522EBD}" name="Бригада 2" dataDxfId="2744"/>
    <tableColumn id="3" xr3:uid="{B177E7E2-7DEB-4A17-85F9-6F1ABAA19D19}" name="2"/>
    <tableColumn id="4" xr3:uid="{F0861085-EFDE-4A34-A8EE-63D79E5B2D50}" name="Замки" dataDxfId="2743"/>
    <tableColumn id="5" xr3:uid="{4DAB6353-A44F-4CF9-92F2-9936415A65A1}" name="А" dataDxfId="2742"/>
    <tableColumn id="6" xr3:uid="{6332153C-62FC-447A-8E61-920EB1C1BB1C}" name="Б" dataDxfId="2741"/>
    <tableColumn id="8" xr3:uid="{2D149849-3BB2-413B-9249-0EA5B1DA4E25}" name="Г" dataDxfId="2740"/>
    <tableColumn id="9" xr3:uid="{0C7FBDB8-DC40-4A2A-B767-2D634C44FA7D}" name="Д=А*Г" dataDxfId="2739"/>
  </tableColumns>
  <tableStyleInfo name="TableStyleLight9" showFirstColumn="0" showLastColumn="0" showRowStripes="1" showColumnStripes="0"/>
</table>
</file>

<file path=xl/tables/table17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0" xr:uid="{ED9D3EB8-B52F-4A78-B12E-A246C6E6CBB4}" name="Таблица5741121283542354956637077849198105112119126133140714212835424956637077849198105112119714212835421261331401471541611681751821891962032102172242312382452527142128354249566370778491981051121191267142128354214715416116817518218919620321021722423171401" displayName="Таблица5741121283542354956637077849198105112119126133140714212835424956637077849198105112119714212835421261331401471541611681751821891962032102172242312382452527142128354249566370778491981051121191267142128354214715416116817518218919620321021722423171401" ref="A33:G44" totalsRowShown="0" headerRowDxfId="2738" dataDxfId="2737" tableBorderDxfId="2736">
  <autoFilter ref="A33:G44" xr:uid="{D9A3A8C6-DD7E-4E67-8324-326DE496AAF4}"/>
  <tableColumns count="7">
    <tableColumn id="1" xr3:uid="{95A7B467-ADF6-4433-BB26-8860EC228677}" name="Бригада 3" dataDxfId="2735"/>
    <tableColumn id="3" xr3:uid="{8E5731BD-A272-4554-BF3C-F38817F188E9}" name="2"/>
    <tableColumn id="4" xr3:uid="{DC21A937-8181-46F2-ACC0-2A5FDA23EDCB}" name="Замки" dataDxfId="2734"/>
    <tableColumn id="5" xr3:uid="{8DE54C90-FA39-4BCF-B013-E2710E619B20}" name="А" dataDxfId="2733"/>
    <tableColumn id="6" xr3:uid="{B583BF29-AA69-4005-9E21-D76C48349FD1}" name="Б" dataDxfId="2732"/>
    <tableColumn id="8" xr3:uid="{D6755955-3597-4303-8F8E-D7A10124DEAF}" name="Г" dataDxfId="2731"/>
    <tableColumn id="9" xr3:uid="{4345A90E-DC1A-493C-8D3F-A71A04A4209B}" name="Д=А*Г" dataDxfId="2730"/>
  </tableColumns>
  <tableStyleInfo name="TableStyleLight9" showFirstColumn="0" showLastColumn="0" showRowStripes="1" showColumnStripes="0"/>
</table>
</file>

<file path=xl/tables/table17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1" xr:uid="{6753E35E-FF07-49C6-830B-F787CD5E5B03}" name="Таблица5710202734413448556269768390971041111181251321396132027344148556269768390971041111186132027344112513213914615316016717418118819520220921622323023724425161320273441485562697683909710411111812561320273441146153160167174181188195202209216223230613402" displayName="Таблица5710202734413448556269768390971041111181251321396132027344148556269768390971041111186132027344112513213914615316016717418118819520220921622323023724425161320273441485562697683909710411111812561320273441146153160167174181188195202209216223230613402" ref="A23:G32" totalsRowShown="0" headerRowDxfId="2729" dataDxfId="2728" tableBorderDxfId="2727">
  <autoFilter ref="A23:G32" xr:uid="{7D26CE2D-B531-460F-B9AC-785558AACEF6}"/>
  <tableColumns count="7">
    <tableColumn id="1" xr3:uid="{DAF544F5-4C4E-49A9-ABD5-EBD7482F50DF}" name="Бригада 2" dataDxfId="2726"/>
    <tableColumn id="3" xr3:uid="{85101C9C-62BC-416B-9A42-45770D8B18F0}" name="2"/>
    <tableColumn id="4" xr3:uid="{2FF50EAA-4DB4-4C6F-8B88-91EC5E5D479B}" name="Замки" dataDxfId="2725"/>
    <tableColumn id="5" xr3:uid="{270ECF0E-FD74-41B6-9F57-CB7D4302AF98}" name="А" dataDxfId="2724"/>
    <tableColumn id="6" xr3:uid="{FCC3281E-2CDA-4CCB-A8D8-EE9CB127A2E3}" name="Б" dataDxfId="2723"/>
    <tableColumn id="8" xr3:uid="{EB9401E7-EB31-410D-8302-BEE004607EEC}" name="Г" dataDxfId="2722"/>
    <tableColumn id="9" xr3:uid="{066A689D-3FD3-48C7-ABB6-F72513187D93}" name="Д=А*Г" dataDxfId="2721"/>
  </tableColumns>
  <tableStyleInfo name="TableStyleLight9" showFirstColumn="0" showLastColumn="0" showRowStripes="1" showColumnStripes="0"/>
</table>
</file>

<file path=xl/tables/table17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2" xr:uid="{F889F19F-73DA-4FE7-A0EB-42BF89389C29}" name="Таблица3167101319222528313437404346471013161922252831343740434649524710131619222528313437404346555861646770471013161922818253239324653606774818895102109116123130137411182532394653606774818895102109116411182532391231301371441511581651721791861932002072393" displayName="Таблица3167101319222528313437404346471013161922252831343740434649524710131619222528313437404346555861646770471013161922818253239324653606774818895102109116123130137411182532394653606774818895102109116411182532391231301371441511581651721791861932002072393" ref="A57:D63" totalsRowShown="0">
  <autoFilter ref="A57:D63" xr:uid="{F9595AAF-69FB-45E4-8FB9-3A8F6956DCF2}"/>
  <tableColumns count="4">
    <tableColumn id="1" xr3:uid="{68473AD1-1F8C-4A7E-8ADF-D63DBD61E20F}" name="Столбец1"/>
    <tableColumn id="2" xr3:uid="{97EAE8BC-9D72-4D5B-8146-75F98F4BC825}" name="Столбец2"/>
    <tableColumn id="3" xr3:uid="{8B9627A3-223F-42BA-B076-6024DC8389D4}" name="Столбец3"/>
    <tableColumn id="4" xr3:uid="{B5CD4102-4732-4F7C-BD5C-184BD0374522}" name="Столбец4"/>
  </tableColumns>
  <tableStyleInfo name="TableStyleLight9" showFirstColumn="0" showLastColumn="0" showRowStripes="1" showColumnStripes="0"/>
</table>
</file>

<file path=xl/tables/table17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3" xr:uid="{CD69B54B-5B50-44DB-8578-B8D99E827BD0}" name="Таблица5919263340334754616875828996103110117124131138512192633404754616875828996103110117512192633401241311381451521591661731801871942012082152222292362432505121926334047546168758289961031101171245121926334014515215916617318018719420120821522222951219394" displayName="Таблица5919263340334754616875828996103110117124131138512192633404754616875828996103110117512192633401241311381451521591661731801871942012082152222292362432505121926334047546168758289961031101171245121926334014515215916617318018719420120821522222951219394" ref="A3:G12" totalsRowShown="0" headerRowDxfId="2720" dataDxfId="2719" tableBorderDxfId="2718">
  <autoFilter ref="A3:G12" xr:uid="{436770F5-06D6-40FC-9732-11328DA1E0BA}"/>
  <tableColumns count="7">
    <tableColumn id="1" xr3:uid="{3EA15C7B-DFEC-4225-BA30-AFBE31E4B229}" name="Бригада 1" dataDxfId="2717"/>
    <tableColumn id="3" xr3:uid="{A942373B-ED4C-457A-8054-CD70785019CD}" name="2"/>
    <tableColumn id="4" xr3:uid="{7F087269-9D0C-4DCF-B388-30BBD9C0D283}" name="Замки" dataDxfId="2716"/>
    <tableColumn id="5" xr3:uid="{0FF5ACCF-640B-4F6D-872F-959A1E8CE7B3}" name="А" dataDxfId="2715"/>
    <tableColumn id="6" xr3:uid="{DD0947A4-8FD7-4925-A710-F23A75D3E9C9}" name="Б" dataDxfId="2714"/>
    <tableColumn id="8" xr3:uid="{2A96C3BA-9A09-4FAE-B12F-C749BFEFA2DD}" name="Г" dataDxfId="2713"/>
    <tableColumn id="9" xr3:uid="{9E2F15B2-A15B-4558-A3AF-F58D516E9DED}" name="Д=А*Г" dataDxfId="2712"/>
  </tableColumns>
  <tableStyleInfo name="TableStyleLight9" showFirstColumn="0" showLastColumn="0" showRowStripes="1" showColumnStripes="0"/>
</table>
</file>

<file path=xl/tables/table17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4" xr:uid="{03CD8AE5-0208-4F82-848D-00DA98F54D5B}" name="Таблица5710202734413448556269768390971041111181251321396132027344148556269768390971041111186132027344112513213914615316016717418118819520220921622323023724425161320273441485562697683909710411111812561320273441146153160167174181188195202209216223230613395" displayName="Таблица5710202734413448556269768390971041111181251321396132027344148556269768390971041111186132027344112513213914615316016717418118819520220921622323023724425161320273441485562697683909710411111812561320273441146153160167174181188195202209216223230613395" ref="A13:G22" totalsRowShown="0" headerRowDxfId="2711" dataDxfId="2710" tableBorderDxfId="2709">
  <autoFilter ref="A13:G22" xr:uid="{0E7CAF78-4D0C-41A5-A4DF-23B80F7A81E3}"/>
  <tableColumns count="7">
    <tableColumn id="1" xr3:uid="{F0DB6AED-78C1-4B8A-A57D-BCF987AC3686}" name="Бригада 2" dataDxfId="2708"/>
    <tableColumn id="3" xr3:uid="{AB0F9BE0-C104-4F9D-93DA-EB1281DB2B45}" name="2"/>
    <tableColumn id="4" xr3:uid="{FE21ED06-AA41-40FE-8EBD-97F6EFF4A33C}" name="Замки" dataDxfId="2707"/>
    <tableColumn id="5" xr3:uid="{CFD42159-B3F3-42BE-839E-24DEE4BE1800}" name="А" dataDxfId="2706"/>
    <tableColumn id="6" xr3:uid="{A4850FB6-B1DD-48E6-BD2F-BDEEE7675C28}" name="Б" dataDxfId="2705"/>
    <tableColumn id="8" xr3:uid="{9867869E-E73C-4C23-9764-7D33724B9091}" name="Г" dataDxfId="2704"/>
    <tableColumn id="9" xr3:uid="{C8593F53-4242-4FD8-8789-819D6D9FC4E8}" name="Д=А*Г" dataDxfId="2703"/>
  </tableColumns>
  <tableStyleInfo name="TableStyleLight9" showFirstColumn="0" showLastColumn="0" showRowStripes="1" showColumnStripes="0"/>
</table>
</file>

<file path=xl/tables/table17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5" xr:uid="{4C867C57-F68A-4E07-A86A-8DEBEE181C1D}" name="Таблица5741121283542354956637077849198105112119126133140714212835424956637077849198105112119714212835421261331401471541611681751821891962032102172242312382452527142128354249566370778491981051121191267142128354214715416116817518218919620321021722423171396" displayName="Таблица5741121283542354956637077849198105112119126133140714212835424956637077849198105112119714212835421261331401471541611681751821891962032102172242312382452527142128354249566370778491981051121191267142128354214715416116817518218919620321021722423171396" ref="A33:G44" totalsRowShown="0" headerRowDxfId="2702" dataDxfId="2701" tableBorderDxfId="2700">
  <autoFilter ref="A33:G44" xr:uid="{D9A3A8C6-DD7E-4E67-8324-326DE496AAF4}"/>
  <tableColumns count="7">
    <tableColumn id="1" xr3:uid="{F174E8F2-E50A-4B22-A86B-E4CA58B0EBE3}" name="Бригада 3" dataDxfId="2699"/>
    <tableColumn id="3" xr3:uid="{3E5B9974-F34D-41E9-ABE9-EBCF33C6AED9}" name="2"/>
    <tableColumn id="4" xr3:uid="{E4D10F90-7AD5-4982-B5FA-3D35D3F9E3A9}" name="Замки" dataDxfId="2698"/>
    <tableColumn id="5" xr3:uid="{E1ACDDD9-1EEB-4554-8F67-0123D3A5D0FF}" name="А" dataDxfId="2697"/>
    <tableColumn id="6" xr3:uid="{1DA364F7-CCEF-497E-BBAB-59715A4CB6E4}" name="Б" dataDxfId="2696"/>
    <tableColumn id="8" xr3:uid="{CB038B43-4C74-4CCD-8D6C-5625AD287516}" name="Г" dataDxfId="2695"/>
    <tableColumn id="9" xr3:uid="{38BF0564-D67A-495C-B9D2-D48AA4194EBC}" name="Д=А*Г" dataDxfId="2694"/>
  </tableColumns>
  <tableStyleInfo name="TableStyleLight9" showFirstColumn="0" showLastColumn="0" showRowStripes="1" showColumnStripes="0"/>
</table>
</file>

<file path=xl/tables/table17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6" xr:uid="{D1F71482-1072-40BC-8E8A-2A2AC660C574}" name="Таблица5710202734413448556269768390971041111181251321396132027344148556269768390971041111186132027344112513213914615316016717418118819520220921622323023724425161320273441485562697683909710411111812561320273441146153160167174181188195202209216223230613397" displayName="Таблица5710202734413448556269768390971041111181251321396132027344148556269768390971041111186132027344112513213914615316016717418118819520220921622323023724425161320273441485562697683909710411111812561320273441146153160167174181188195202209216223230613397" ref="A23:G32" totalsRowShown="0" headerRowDxfId="2693" dataDxfId="2692" tableBorderDxfId="2691">
  <autoFilter ref="A23:G32" xr:uid="{7D26CE2D-B531-460F-B9AC-785558AACEF6}"/>
  <tableColumns count="7">
    <tableColumn id="1" xr3:uid="{9B0432D0-0D39-4E2A-9C1C-51795B2560DB}" name="Бригада 2" dataDxfId="2690"/>
    <tableColumn id="3" xr3:uid="{CD6A1D5C-5F70-49C5-A898-56368C74D0CD}" name="2"/>
    <tableColumn id="4" xr3:uid="{A118BE1D-BECA-4AC8-87CA-652EACB7D5FB}" name="Замки" dataDxfId="2689"/>
    <tableColumn id="5" xr3:uid="{5C2DCC93-92FF-44A3-87CF-2F4E484739BD}" name="А" dataDxfId="2688"/>
    <tableColumn id="6" xr3:uid="{1F36DEC5-CE90-4001-BEA7-92EE92A1B292}" name="Б" dataDxfId="2687"/>
    <tableColumn id="8" xr3:uid="{1F38535C-1A10-4BAF-B2AE-E709DD022509}" name="Г" dataDxfId="2686"/>
    <tableColumn id="9" xr3:uid="{51A0FFDD-0317-4159-9E40-909ED80E46F3}" name="Д=А*Г" dataDxfId="2685"/>
  </tableColumns>
  <tableStyleInfo name="TableStyleLight9" showFirstColumn="0" showLastColumn="0" showRowStripes="1" showColumnStripes="0"/>
</table>
</file>

<file path=xl/tables/table17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7" xr:uid="{321A9AEC-C71E-4259-8023-414D68015D94}" name="Таблица3167101319222528313437404346471013161922252831343740434649524710131619222528313437404346555861646770471013161922818253239324653606774818895102109116123130137411182532394653606774818895102109116411182532391231301371441511581651721791861932002072388" displayName="Таблица3167101319222528313437404346471013161922252831343740434649524710131619222528313437404346555861646770471013161922818253239324653606774818895102109116123130137411182532394653606774818895102109116411182532391231301371441511581651721791861932002072388" ref="A57:D63" totalsRowShown="0">
  <autoFilter ref="A57:D63" xr:uid="{F9595AAF-69FB-45E4-8FB9-3A8F6956DCF2}"/>
  <tableColumns count="4">
    <tableColumn id="1" xr3:uid="{4759378B-8A3F-4284-87E6-2642380CCFB9}" name="Столбец1"/>
    <tableColumn id="2" xr3:uid="{A8BE6042-9F49-426B-B0F6-79171365E151}" name="Столбец2"/>
    <tableColumn id="3" xr3:uid="{44FE543C-329A-4AAB-BA38-F85DBD37FEB5}" name="Столбец3"/>
    <tableColumn id="4" xr3:uid="{26881753-D337-4244-AB54-AACC77B4CFA3}" name="Столбец4"/>
  </tableColumns>
  <tableStyleInfo name="TableStyleLight9" showFirstColumn="0" showLastColumn="0" showRowStripes="1" showColumnStripes="0"/>
</table>
</file>

<file path=xl/tables/table17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8" xr:uid="{F11AF2E3-4E94-43CC-B8B9-C105179D0AFC}" name="Таблица5919263340334754616875828996103110117124131138512192633404754616875828996103110117512192633401241311381451521591661731801871942012082152222292362432505121926334047546168758289961031101171245121926334014515215916617318018719420120821522222951219389" displayName="Таблица5919263340334754616875828996103110117124131138512192633404754616875828996103110117512192633401241311381451521591661731801871942012082152222292362432505121926334047546168758289961031101171245121926334014515215916617318018719420120821522222951219389" ref="A3:G12" totalsRowShown="0" headerRowDxfId="2684" dataDxfId="2683" tableBorderDxfId="2682">
  <autoFilter ref="A3:G12" xr:uid="{436770F5-06D6-40FC-9732-11328DA1E0BA}"/>
  <tableColumns count="7">
    <tableColumn id="1" xr3:uid="{C165FAAB-2BD2-4F61-A46E-CD1BB4B60920}" name="Бригада 1" dataDxfId="2681"/>
    <tableColumn id="3" xr3:uid="{060D79F3-BBCB-41D7-A7E5-06474E9A5732}" name="2"/>
    <tableColumn id="4" xr3:uid="{7A649421-59D1-466E-9ECC-D53BDF60B37D}" name="Замки" dataDxfId="2680"/>
    <tableColumn id="5" xr3:uid="{F03E0A80-E9AC-43A6-A9B5-004B1818E6BC}" name="А" dataDxfId="2679"/>
    <tableColumn id="6" xr3:uid="{54EEBBF3-83D9-4943-919B-2A5EC6F7E53E}" name="Б" dataDxfId="2678"/>
    <tableColumn id="8" xr3:uid="{C4E7C461-0574-4B57-851F-56745C0E6EE2}" name="Г" dataDxfId="2677"/>
    <tableColumn id="9" xr3:uid="{A842A518-ED67-4384-99E6-10A70BE97A97}" name="Д=А*Г" dataDxfId="2676"/>
  </tableColumns>
  <tableStyleInfo name="TableStyleLight9" showFirstColumn="0" showLastColumn="0" showRowStripes="1" showColumnStripes="0"/>
</table>
</file>

<file path=xl/tables/table17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9" xr:uid="{BAE03939-441F-40E0-8AF8-EAE99C39CD67}" name="Таблица5710202734413448556269768390971041111181251321396132027344148556269768390971041111186132027344112513213914615316016717418118819520220921622323023724425161320273441485562697683909710411111812561320273441146153160167174181188195202209216223230613390" displayName="Таблица5710202734413448556269768390971041111181251321396132027344148556269768390971041111186132027344112513213914615316016717418118819520220921622323023724425161320273441485562697683909710411111812561320273441146153160167174181188195202209216223230613390" ref="A13:G22" totalsRowShown="0" headerRowDxfId="2675" dataDxfId="2674" tableBorderDxfId="2673">
  <autoFilter ref="A13:G22" xr:uid="{0E7CAF78-4D0C-41A5-A4DF-23B80F7A81E3}"/>
  <tableColumns count="7">
    <tableColumn id="1" xr3:uid="{2D47B83F-DFE6-4597-8BF9-456A6728DDB0}" name="Бригада 2" dataDxfId="2672"/>
    <tableColumn id="3" xr3:uid="{528BB335-C37D-43B2-8C35-536F4E13A390}" name="2"/>
    <tableColumn id="4" xr3:uid="{A04B944F-0AEF-49A6-8DCF-81493C2815B9}" name="Замки" dataDxfId="2671"/>
    <tableColumn id="5" xr3:uid="{E169A71C-7959-44C9-A43F-FAD290350806}" name="А" dataDxfId="2670"/>
    <tableColumn id="6" xr3:uid="{05EAE039-86B2-4DA5-B19F-13CCE0DDC7AC}" name="Б" dataDxfId="2669"/>
    <tableColumn id="8" xr3:uid="{79F7EB8F-6EAB-467C-8E0B-2E9C37932ACD}" name="Г" dataDxfId="2668"/>
    <tableColumn id="9" xr3:uid="{D8B0ECA2-49C9-429A-A4D2-AA917E5D141F}" name="Д=А*Г" dataDxfId="2667"/>
  </tableColumns>
  <tableStyleInfo name="TableStyleLight9" showFirstColumn="0" showLastColumn="0" showRowStripes="1" showColumnStripes="0"/>
</table>
</file>

<file path=xl/tables/table17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0" xr:uid="{A1DE97ED-E8B5-4DC7-B2E0-AB1BFF9D99BF}" name="Таблица5741121283542354956637077849198105112119126133140714212835424956637077849198105112119714212835421261331401471541611681751821891962032102172242312382452527142128354249566370778491981051121191267142128354214715416116817518218919620321021722423171391" displayName="Таблица5741121283542354956637077849198105112119126133140714212835424956637077849198105112119714212835421261331401471541611681751821891962032102172242312382452527142128354249566370778491981051121191267142128354214715416116817518218919620321021722423171391" ref="A33:G44" totalsRowShown="0" headerRowDxfId="2666" dataDxfId="2665" tableBorderDxfId="2664">
  <autoFilter ref="A33:G44" xr:uid="{D9A3A8C6-DD7E-4E67-8324-326DE496AAF4}"/>
  <tableColumns count="7">
    <tableColumn id="1" xr3:uid="{37A7CC33-1832-4EEA-B2C0-E11C1E671C09}" name="Бригада 3" dataDxfId="2663"/>
    <tableColumn id="3" xr3:uid="{8502AE1F-CA6A-49CB-A436-7F37BB40FFE6}" name="2"/>
    <tableColumn id="4" xr3:uid="{39A2380D-8904-4DA2-8344-E10426CA66BC}" name="Замки" dataDxfId="2662"/>
    <tableColumn id="5" xr3:uid="{42AA309C-9EC0-4FC0-9B90-8C9AA99E319F}" name="А" dataDxfId="2661"/>
    <tableColumn id="6" xr3:uid="{627BE8B3-B1AE-4CAD-97CF-3C55D8525054}" name="Б" dataDxfId="2660"/>
    <tableColumn id="8" xr3:uid="{426A09BB-405A-4AB3-866C-9ABAF843E368}" name="Г" dataDxfId="2659"/>
    <tableColumn id="9" xr3:uid="{BB99F4E1-E0E5-456F-87AF-3DDF73E1A775}" name="Д=А*Г" dataDxfId="2658"/>
  </tableColumns>
  <tableStyleInfo name="TableStyleLight9" showFirstColumn="0" showLastColumn="0" showRowStripes="1" showColumnStripes="0"/>
</table>
</file>

<file path=xl/tables/table17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1" xr:uid="{33DBAB96-324A-4065-88DF-1EE972D2EAD2}" name="Таблица5710202734413448556269768390971041111181251321396132027344148556269768390971041111186132027344112513213914615316016717418118819520220921622323023724425161320273441485562697683909710411111812561320273441146153160167174181188195202209216223230613392" displayName="Таблица5710202734413448556269768390971041111181251321396132027344148556269768390971041111186132027344112513213914615316016717418118819520220921622323023724425161320273441485562697683909710411111812561320273441146153160167174181188195202209216223230613392" ref="A23:G32" totalsRowShown="0" headerRowDxfId="2657" dataDxfId="2656" tableBorderDxfId="2655">
  <autoFilter ref="A23:G32" xr:uid="{7D26CE2D-B531-460F-B9AC-785558AACEF6}"/>
  <tableColumns count="7">
    <tableColumn id="1" xr3:uid="{0D0917E4-E9D8-448D-B82A-28BB2BA77FDB}" name="Бригада 2" dataDxfId="2654"/>
    <tableColumn id="3" xr3:uid="{653C03B3-9AF7-427F-B61C-7BB574F55D53}" name="2"/>
    <tableColumn id="4" xr3:uid="{04666E9E-A666-47E5-8F9C-390DDF7B1131}" name="Замки" dataDxfId="2653"/>
    <tableColumn id="5" xr3:uid="{6142FF9D-C6D6-4323-A323-9A4DE8E76790}" name="А" dataDxfId="2652"/>
    <tableColumn id="6" xr3:uid="{3C42D075-FF71-4550-8F90-B720495F8BDC}" name="Б" dataDxfId="2651"/>
    <tableColumn id="8" xr3:uid="{D9EC8464-C21E-4DB4-99E7-F213A8F51322}" name="Г" dataDxfId="2650"/>
    <tableColumn id="9" xr3:uid="{D05BE49F-A647-41DA-88D7-C6A55D08C17E}" name="Д=А*Г" dataDxfId="2649"/>
  </tableColumns>
  <tableStyleInfo name="TableStyleLight9" showFirstColumn="0" showLastColumn="0" showRowStripes="1" showColumnStripes="0"/>
</table>
</file>

<file path=xl/tables/table17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2" xr:uid="{171DDCEB-9596-4FA2-ADA4-7990F4BC722B}" name="Таблица3167101319222528313437404346471013161922252831343740434649524710131619222528313437404346555861646770471013161922818253239324653606774818895102109116123130137411182532394653606774818895102109116411182532391231301371441511581651721791861932002072383" displayName="Таблица3167101319222528313437404346471013161922252831343740434649524710131619222528313437404346555861646770471013161922818253239324653606774818895102109116123130137411182532394653606774818895102109116411182532391231301371441511581651721791861932002072383" ref="A57:D63" totalsRowShown="0">
  <autoFilter ref="A57:D63" xr:uid="{F9595AAF-69FB-45E4-8FB9-3A8F6956DCF2}"/>
  <tableColumns count="4">
    <tableColumn id="1" xr3:uid="{BCB41E15-7E34-41BD-BA49-9E77C677BCAF}" name="Столбец1"/>
    <tableColumn id="2" xr3:uid="{18D8516D-7EF4-450B-BA5C-24A73DE917E8}" name="Столбец2"/>
    <tableColumn id="3" xr3:uid="{575B1A57-F63F-42F8-8491-D8A35D0E829B}" name="Столбец3"/>
    <tableColumn id="4" xr3:uid="{522FD408-3A65-4D0C-B57E-AB6AB3CD6DFD}" name="Столбец4"/>
  </tableColumns>
  <tableStyleInfo name="TableStyleLight9" showFirstColumn="0" showLastColumn="0" showRowStripes="1" showColumnStripes="0"/>
</table>
</file>

<file path=xl/tables/table17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3" xr:uid="{0473138E-CA9D-45A5-BC9F-445561C0D288}" name="Таблица5919263340334754616875828996103110117124131138512192633404754616875828996103110117512192633401241311381451521591661731801871942012082152222292362432505121926334047546168758289961031101171245121926334014515215916617318018719420120821522222951219384" displayName="Таблица5919263340334754616875828996103110117124131138512192633404754616875828996103110117512192633401241311381451521591661731801871942012082152222292362432505121926334047546168758289961031101171245121926334014515215916617318018719420120821522222951219384" ref="A3:G12" totalsRowShown="0" headerRowDxfId="2648" dataDxfId="2647" tableBorderDxfId="2646">
  <autoFilter ref="A3:G12" xr:uid="{436770F5-06D6-40FC-9732-11328DA1E0BA}"/>
  <tableColumns count="7">
    <tableColumn id="1" xr3:uid="{8AF7AC0B-686C-4AA8-B624-844E66FD988A}" name="Бригада 1" dataDxfId="2645"/>
    <tableColumn id="3" xr3:uid="{5F86B78D-E55D-48A9-BD68-E984CA530D4D}" name="2"/>
    <tableColumn id="4" xr3:uid="{E47E50D0-AF84-47BD-A14A-B1D95B801F13}" name="Замки" dataDxfId="2644"/>
    <tableColumn id="5" xr3:uid="{95A1A802-BC99-4E87-A4BA-645ED93611FE}" name="А" dataDxfId="2643"/>
    <tableColumn id="6" xr3:uid="{4D3D1677-4287-4E53-9619-2E01EEECF807}" name="Б" dataDxfId="2642"/>
    <tableColumn id="8" xr3:uid="{8C47BBB6-11EE-4C54-BE85-8E040296BC88}" name="Г" dataDxfId="2641"/>
    <tableColumn id="9" xr3:uid="{BD2B8685-AA79-4D9E-8C6C-635B06382183}" name="Д=А*Г" dataDxfId="2640"/>
  </tableColumns>
  <tableStyleInfo name="TableStyleLight9" showFirstColumn="0" showLastColumn="0" showRowStripes="1" showColumnStripes="0"/>
</table>
</file>

<file path=xl/tables/table17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4" xr:uid="{0D6ADA89-3B55-4793-A85F-99D0F13933F6}" name="Таблица5710202734413448556269768390971041111181251321396132027344148556269768390971041111186132027344112513213914615316016717418118819520220921622323023724425161320273441485562697683909710411111812561320273441146153160167174181188195202209216223230613385" displayName="Таблица5710202734413448556269768390971041111181251321396132027344148556269768390971041111186132027344112513213914615316016717418118819520220921622323023724425161320273441485562697683909710411111812561320273441146153160167174181188195202209216223230613385" ref="A13:G22" totalsRowShown="0" headerRowDxfId="2639" dataDxfId="2638" tableBorderDxfId="2637">
  <autoFilter ref="A13:G22" xr:uid="{0E7CAF78-4D0C-41A5-A4DF-23B80F7A81E3}"/>
  <tableColumns count="7">
    <tableColumn id="1" xr3:uid="{B5025F01-4684-44EC-BD27-55E9ACB648A5}" name="Бригада 2" dataDxfId="2636"/>
    <tableColumn id="3" xr3:uid="{1AC2B6B6-0711-41DD-9B84-1DD8B741E453}" name="2"/>
    <tableColumn id="4" xr3:uid="{8386471A-8A7E-4246-BCE8-1CD94E73F055}" name="Замки" dataDxfId="2635"/>
    <tableColumn id="5" xr3:uid="{B1CC6BDA-195A-4B5F-8873-E61A65BA37EA}" name="А" dataDxfId="2634"/>
    <tableColumn id="6" xr3:uid="{7112A64B-6B1B-4B37-A8B2-41FB809C5BBB}" name="Б" dataDxfId="2633"/>
    <tableColumn id="8" xr3:uid="{46699EE6-F8D2-43CE-AAA0-B17A201FCAFB}" name="Г" dataDxfId="2632"/>
    <tableColumn id="9" xr3:uid="{69867383-AF7E-44C0-870C-16B1F9719EDF}" name="Д=А*Г" dataDxfId="2631"/>
  </tableColumns>
  <tableStyleInfo name="TableStyleLight9" showFirstColumn="0" showLastColumn="0" showRowStripes="1" showColumnStripes="0"/>
</table>
</file>

<file path=xl/tables/table17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5" xr:uid="{1C402AFE-2B95-4858-A4FF-6368AE157299}" name="Таблица5741121283542354956637077849198105112119126133140714212835424956637077849198105112119714212835421261331401471541611681751821891962032102172242312382452527142128354249566370778491981051121191267142128354214715416116817518218919620321021722423171386" displayName="Таблица5741121283542354956637077849198105112119126133140714212835424956637077849198105112119714212835421261331401471541611681751821891962032102172242312382452527142128354249566370778491981051121191267142128354214715416116817518218919620321021722423171386" ref="A33:G44" totalsRowShown="0" headerRowDxfId="2630" dataDxfId="2629" tableBorderDxfId="2628">
  <autoFilter ref="A33:G44" xr:uid="{D9A3A8C6-DD7E-4E67-8324-326DE496AAF4}"/>
  <tableColumns count="7">
    <tableColumn id="1" xr3:uid="{280F03CE-3C94-4E8F-A1BF-E0965D85C4FB}" name="Бригада 3" dataDxfId="2627"/>
    <tableColumn id="3" xr3:uid="{53F17622-706C-4905-8E34-0F3D7F000B20}" name="2"/>
    <tableColumn id="4" xr3:uid="{E80EF2E2-7C3B-4FCC-8542-BDBD42C2C593}" name="Замки" dataDxfId="2626"/>
    <tableColumn id="5" xr3:uid="{77526594-88E7-49FA-8E91-E297CD5B33A3}" name="А" dataDxfId="2625"/>
    <tableColumn id="6" xr3:uid="{71085B00-7975-41F0-B877-942E58C473A8}" name="Б" dataDxfId="2624"/>
    <tableColumn id="8" xr3:uid="{3C20A966-CDF9-4B7A-99E6-372BB9B4CD81}" name="Г" dataDxfId="2623"/>
    <tableColumn id="9" xr3:uid="{013CA36E-A86A-4C38-AE4C-E998A2B3C68A}" name="Д=А*Г" dataDxfId="2622"/>
  </tableColumns>
  <tableStyleInfo name="TableStyleLight9" showFirstColumn="0" showLastColumn="0" showRowStripes="1" showColumnStripes="0"/>
</table>
</file>

<file path=xl/tables/table17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6" xr:uid="{BD833B0E-D331-42B7-94B7-F7D161FE8502}" name="Таблица5710202734413448556269768390971041111181251321396132027344148556269768390971041111186132027344112513213914615316016717418118819520220921622323023724425161320273441485562697683909710411111812561320273441146153160167174181188195202209216223230613387" displayName="Таблица5710202734413448556269768390971041111181251321396132027344148556269768390971041111186132027344112513213914615316016717418118819520220921622323023724425161320273441485562697683909710411111812561320273441146153160167174181188195202209216223230613387" ref="A23:G32" totalsRowShown="0" headerRowDxfId="2621" dataDxfId="2620" tableBorderDxfId="2619">
  <autoFilter ref="A23:G32" xr:uid="{7D26CE2D-B531-460F-B9AC-785558AACEF6}"/>
  <tableColumns count="7">
    <tableColumn id="1" xr3:uid="{721AC93B-5AB5-4DEA-83AA-3808F5FD1050}" name="Бригада 2" dataDxfId="2618"/>
    <tableColumn id="3" xr3:uid="{ACA1405E-D3EC-4D42-9E34-85DB3D243EEB}" name="2"/>
    <tableColumn id="4" xr3:uid="{BCA13FEA-BAF5-4443-8C00-E5F62E39D206}" name="Замки" dataDxfId="2617"/>
    <tableColumn id="5" xr3:uid="{B631DAA5-BE2C-4D1A-82B1-787E2BF691A6}" name="А" dataDxfId="2616"/>
    <tableColumn id="6" xr3:uid="{F822F703-0CA0-45FE-9295-AD5074EE42BE}" name="Б" dataDxfId="2615"/>
    <tableColumn id="8" xr3:uid="{4C237BDB-F4DE-496D-822D-288D586BBF8A}" name="Г" dataDxfId="2614"/>
    <tableColumn id="9" xr3:uid="{B398124F-039F-4BF3-B12D-D8B4F87FD730}" name="Д=А*Г" dataDxfId="2613"/>
  </tableColumns>
  <tableStyleInfo name="TableStyleLight9" showFirstColumn="0" showLastColumn="0" showRowStripes="1" showColumnStripes="0"/>
</table>
</file>

<file path=xl/tables/table17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7" xr:uid="{CFC25621-96DB-40D4-AED7-BE2F73A2DDB2}" name="Таблица3167101319222528313437404346471013161922252831343740434649524710131619222528313437404346555861646770471013161922818253239324653606774818895102109116123130137411182532394653606774818895102109116411182532391231301371441511581651721791861932002072378" displayName="Таблица3167101319222528313437404346471013161922252831343740434649524710131619222528313437404346555861646770471013161922818253239324653606774818895102109116123130137411182532394653606774818895102109116411182532391231301371441511581651721791861932002072378" ref="A57:D63" totalsRowShown="0">
  <autoFilter ref="A57:D63" xr:uid="{F9595AAF-69FB-45E4-8FB9-3A8F6956DCF2}"/>
  <tableColumns count="4">
    <tableColumn id="1" xr3:uid="{D417FCCD-DDB9-45F3-AD4E-81D0AE568F7C}" name="Столбец1"/>
    <tableColumn id="2" xr3:uid="{9F509451-3B49-4831-8C1B-80E913E740C3}" name="Столбец2"/>
    <tableColumn id="3" xr3:uid="{7CA973F9-9C34-4386-8AA5-4EEBE80BFD64}" name="Столбец3"/>
    <tableColumn id="4" xr3:uid="{CF6CDD90-8329-485B-9438-81833B9A7BB8}" name="Столбец4"/>
  </tableColumns>
  <tableStyleInfo name="TableStyleLight9" showFirstColumn="0" showLastColumn="0" showRowStripes="1" showColumnStripes="0"/>
</table>
</file>

<file path=xl/tables/table17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8" xr:uid="{6E5B78C4-9E01-4099-8BB6-49D22A290840}" name="Таблица5919263340334754616875828996103110117124131138512192633404754616875828996103110117512192633401241311381451521591661731801871942012082152222292362432505121926334047546168758289961031101171245121926334014515215916617318018719420120821522222951219379" displayName="Таблица5919263340334754616875828996103110117124131138512192633404754616875828996103110117512192633401241311381451521591661731801871942012082152222292362432505121926334047546168758289961031101171245121926334014515215916617318018719420120821522222951219379" ref="A3:G12" totalsRowShown="0" headerRowDxfId="2612" dataDxfId="2611" tableBorderDxfId="2610">
  <autoFilter ref="A3:G12" xr:uid="{436770F5-06D6-40FC-9732-11328DA1E0BA}"/>
  <tableColumns count="7">
    <tableColumn id="1" xr3:uid="{298077E1-D389-4DFF-AACA-532721BFC6DD}" name="Бригада 1" dataDxfId="2609"/>
    <tableColumn id="3" xr3:uid="{855233F5-F7D8-4755-B741-3FDFBA44C952}" name="2"/>
    <tableColumn id="4" xr3:uid="{2156C2FA-D749-43ED-B808-7303D887891A}" name="Замки" dataDxfId="2608"/>
    <tableColumn id="5" xr3:uid="{67422AEB-FB91-43FF-8282-CBFBFE629205}" name="А" dataDxfId="2607"/>
    <tableColumn id="6" xr3:uid="{A9197636-7934-42DE-87ED-D0388B6F2275}" name="Б" dataDxfId="2606"/>
    <tableColumn id="8" xr3:uid="{20A36422-56DB-41EE-BDA9-BB402A682704}" name="Г" dataDxfId="2605"/>
    <tableColumn id="9" xr3:uid="{FBBA8467-0B6F-4E0D-A623-6D1317487D7B}" name="Д=А*Г" dataDxfId="2604"/>
  </tableColumns>
  <tableStyleInfo name="TableStyleLight9" showFirstColumn="0" showLastColumn="0" showRowStripes="1" showColumnStripes="0"/>
</table>
</file>

<file path=xl/tables/table17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9" xr:uid="{051C976B-48B0-4BD0-8DA1-0AF981610005}" name="Таблица5710202734413448556269768390971041111181251321396132027344148556269768390971041111186132027344112513213914615316016717418118819520220921622323023724425161320273441485562697683909710411111812561320273441146153160167174181188195202209216223230613380" displayName="Таблица5710202734413448556269768390971041111181251321396132027344148556269768390971041111186132027344112513213914615316016717418118819520220921622323023724425161320273441485562697683909710411111812561320273441146153160167174181188195202209216223230613380" ref="A13:G22" totalsRowShown="0" headerRowDxfId="2603" dataDxfId="2602" tableBorderDxfId="2601">
  <autoFilter ref="A13:G22" xr:uid="{0E7CAF78-4D0C-41A5-A4DF-23B80F7A81E3}"/>
  <tableColumns count="7">
    <tableColumn id="1" xr3:uid="{D14FA8C8-A742-4B55-9B76-CDD18F10CFB2}" name="Бригада 2" dataDxfId="2600"/>
    <tableColumn id="3" xr3:uid="{D52F5418-FE83-49DA-8235-AD5B0FAF12AE}" name="2"/>
    <tableColumn id="4" xr3:uid="{59208DA9-51A9-470B-9508-611AAED38B22}" name="Замки" dataDxfId="2599"/>
    <tableColumn id="5" xr3:uid="{F44E002B-89FB-4F2D-A6BF-E8CEA5CBD84C}" name="А" dataDxfId="2598"/>
    <tableColumn id="6" xr3:uid="{BF65406E-5656-4C6B-93A5-8265A92F46E9}" name="Б" dataDxfId="2597"/>
    <tableColumn id="8" xr3:uid="{77759231-E668-46D6-985D-F33A1B83E035}" name="Г" dataDxfId="2596"/>
    <tableColumn id="9" xr3:uid="{36B9735F-5890-4BCB-B770-4FDB2A1EC2EC}" name="Д=А*Г" dataDxfId="2595"/>
  </tableColumns>
  <tableStyleInfo name="TableStyleLight9" showFirstColumn="0" showLastColumn="0" showRowStripes="1" showColumnStripes="0"/>
</table>
</file>

<file path=xl/tables/table17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0" xr:uid="{A8E51820-B2BE-4465-B0BE-8CB757BAAF41}" name="Таблица5741121283542354956637077849198105112119126133140714212835424956637077849198105112119714212835421261331401471541611681751821891962032102172242312382452527142128354249566370778491981051121191267142128354214715416116817518218919620321021722423171381" displayName="Таблица5741121283542354956637077849198105112119126133140714212835424956637077849198105112119714212835421261331401471541611681751821891962032102172242312382452527142128354249566370778491981051121191267142128354214715416116817518218919620321021722423171381" ref="A33:G44" totalsRowShown="0" headerRowDxfId="2594" dataDxfId="2593" tableBorderDxfId="2592">
  <autoFilter ref="A33:G44" xr:uid="{D9A3A8C6-DD7E-4E67-8324-326DE496AAF4}"/>
  <tableColumns count="7">
    <tableColumn id="1" xr3:uid="{FC092635-59B3-4D17-AC80-39956A6656D1}" name="Бригада 3" dataDxfId="2591"/>
    <tableColumn id="3" xr3:uid="{44403A45-23E8-403E-9FA0-168661472198}" name="2"/>
    <tableColumn id="4" xr3:uid="{D4121BF8-4541-49C0-A1E2-E72D2090D3D9}" name="Замки" dataDxfId="2590"/>
    <tableColumn id="5" xr3:uid="{D1B85BD1-FEDA-4B9A-9B54-1EAA3F30DBF7}" name="А" dataDxfId="2589"/>
    <tableColumn id="6" xr3:uid="{864176D9-2C18-476F-8D88-C45EECC3C8DF}" name="Б" dataDxfId="2588"/>
    <tableColumn id="8" xr3:uid="{414D9CB6-E67D-4741-B901-056EF0F2646E}" name="Г" dataDxfId="2587"/>
    <tableColumn id="9" xr3:uid="{1E6CF46E-2991-47A0-9729-46FD89AE0D30}" name="Д=А*Г" dataDxfId="2586"/>
  </tableColumns>
  <tableStyleInfo name="TableStyleLight9" showFirstColumn="0" showLastColumn="0" showRowStripes="1" showColumnStripes="0"/>
</table>
</file>

<file path=xl/tables/table17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1" xr:uid="{E3D21086-B16D-4218-9FC8-2D1C2AA2E766}" name="Таблица5710202734413448556269768390971041111181251321396132027344148556269768390971041111186132027344112513213914615316016717418118819520220921622323023724425161320273441485562697683909710411111812561320273441146153160167174181188195202209216223230613382" displayName="Таблица5710202734413448556269768390971041111181251321396132027344148556269768390971041111186132027344112513213914615316016717418118819520220921622323023724425161320273441485562697683909710411111812561320273441146153160167174181188195202209216223230613382" ref="A23:G32" totalsRowShown="0" headerRowDxfId="2585" dataDxfId="2584" tableBorderDxfId="2583">
  <autoFilter ref="A23:G32" xr:uid="{7D26CE2D-B531-460F-B9AC-785558AACEF6}"/>
  <tableColumns count="7">
    <tableColumn id="1" xr3:uid="{22C0BEAB-4E9B-4E1C-9EB6-0D7E19E2FF17}" name="Бригада 2" dataDxfId="2582"/>
    <tableColumn id="3" xr3:uid="{5C0C0960-0B35-4141-8D65-521280F6205E}" name="2"/>
    <tableColumn id="4" xr3:uid="{CE469ECC-0686-4C5C-A72B-F3845F73D8FD}" name="Замки" dataDxfId="2581"/>
    <tableColumn id="5" xr3:uid="{5484A339-9D06-409B-8EEA-E7DFF095A032}" name="А" dataDxfId="2580"/>
    <tableColumn id="6" xr3:uid="{354CE79D-52F4-41F9-B97F-0CA3F21AD8FF}" name="Б" dataDxfId="2579"/>
    <tableColumn id="8" xr3:uid="{1CE0E0E0-A046-4E8C-8D08-C5D6010CEB76}" name="Г" dataDxfId="2578"/>
    <tableColumn id="9" xr3:uid="{8544DAD2-4993-4D6A-88E3-55D247350D17}" name="Д=А*Г" dataDxfId="2577"/>
  </tableColumns>
  <tableStyleInfo name="TableStyleLight9" showFirstColumn="0" showLastColumn="0" showRowStripes="1" showColumnStripes="0"/>
</table>
</file>

<file path=xl/tables/table17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2" xr:uid="{7750EE74-CDEF-46CB-A188-DA9E27037555}" name="Таблица3167101319222528313437404346471013161922252831343740434649524710131619222528313437404346555861646770471013161922818253239324653606774818895102109116123130137411182532394653606774818895102109116411182532391231301371441511581651721791861932002072373" displayName="Таблица3167101319222528313437404346471013161922252831343740434649524710131619222528313437404346555861646770471013161922818253239324653606774818895102109116123130137411182532394653606774818895102109116411182532391231301371441511581651721791861932002072373" ref="A57:D63" totalsRowShown="0">
  <autoFilter ref="A57:D63" xr:uid="{F9595AAF-69FB-45E4-8FB9-3A8F6956DCF2}"/>
  <tableColumns count="4">
    <tableColumn id="1" xr3:uid="{3ED5B9F4-D6A5-48F6-AA45-C2DA06F658D5}" name="Столбец1"/>
    <tableColumn id="2" xr3:uid="{A44DD777-05DD-4766-AD88-1D9230D0EE62}" name="Столбец2"/>
    <tableColumn id="3" xr3:uid="{58FD756A-3CA6-4AA4-BCE7-50207F655609}" name="Столбец3"/>
    <tableColumn id="4" xr3:uid="{5C874AC5-E6A4-4F81-801E-6A053277322C}" name="Столбец4"/>
  </tableColumns>
  <tableStyleInfo name="TableStyleLight9" showFirstColumn="0" showLastColumn="0" showRowStripes="1" showColumnStripes="0"/>
</table>
</file>

<file path=xl/tables/table17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3" xr:uid="{2F51504C-43DA-4ECD-BF2F-C97CF081C78C}" name="Таблица5919263340334754616875828996103110117124131138512192633404754616875828996103110117512192633401241311381451521591661731801871942012082152222292362432505121926334047546168758289961031101171245121926334014515215916617318018719420120821522222951219374" displayName="Таблица5919263340334754616875828996103110117124131138512192633404754616875828996103110117512192633401241311381451521591661731801871942012082152222292362432505121926334047546168758289961031101171245121926334014515215916617318018719420120821522222951219374" ref="A3:G12" totalsRowShown="0" headerRowDxfId="2576" dataDxfId="2575" tableBorderDxfId="2574">
  <autoFilter ref="A3:G12" xr:uid="{436770F5-06D6-40FC-9732-11328DA1E0BA}"/>
  <tableColumns count="7">
    <tableColumn id="1" xr3:uid="{3860209D-FADE-45ED-8A5F-6C879841C47E}" name="Бригада 1" dataDxfId="2573"/>
    <tableColumn id="3" xr3:uid="{B05FBCA5-42D8-42CE-9534-2EF3F2A6C681}" name="2"/>
    <tableColumn id="4" xr3:uid="{166C6073-FFDD-4DF1-A88D-C38B5F466281}" name="Замки" dataDxfId="2572"/>
    <tableColumn id="5" xr3:uid="{EFD08AD8-3E3A-4A23-903D-AF48761830D4}" name="А" dataDxfId="2571"/>
    <tableColumn id="6" xr3:uid="{563DC2E8-FE9A-4811-A78B-6F65FC5C9093}" name="Б" dataDxfId="2570"/>
    <tableColumn id="8" xr3:uid="{BFB7FB9D-F1EB-47B7-84CE-1A4ACF485A7D}" name="Г" dataDxfId="2569"/>
    <tableColumn id="9" xr3:uid="{FF21441F-9FAF-48C6-BAD1-0887D56A7FED}" name="Д=А*Г" dataDxfId="2568"/>
  </tableColumns>
  <tableStyleInfo name="TableStyleLight9" showFirstColumn="0" showLastColumn="0" showRowStripes="1" showColumnStripes="0"/>
</table>
</file>

<file path=xl/tables/table17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4" xr:uid="{0FAD1F0D-8881-46D1-ADFA-6162563F4F7D}" name="Таблица5710202734413448556269768390971041111181251321396132027344148556269768390971041111186132027344112513213914615316016717418118819520220921622323023724425161320273441485562697683909710411111812561320273441146153160167174181188195202209216223230613375" displayName="Таблица5710202734413448556269768390971041111181251321396132027344148556269768390971041111186132027344112513213914615316016717418118819520220921622323023724425161320273441485562697683909710411111812561320273441146153160167174181188195202209216223230613375" ref="A13:G22" totalsRowShown="0" headerRowDxfId="2567" dataDxfId="2566" tableBorderDxfId="2565">
  <autoFilter ref="A13:G22" xr:uid="{0E7CAF78-4D0C-41A5-A4DF-23B80F7A81E3}"/>
  <tableColumns count="7">
    <tableColumn id="1" xr3:uid="{311BFC77-E37C-4C5E-97DB-C515D4E99909}" name="Бригада 2" dataDxfId="2564"/>
    <tableColumn id="3" xr3:uid="{332C7A89-26C6-4F6B-9821-EB16E9BF13AF}" name="2"/>
    <tableColumn id="4" xr3:uid="{A41750C0-49C6-4A76-B2A5-CC86A3FC29D3}" name="Замки" dataDxfId="2563"/>
    <tableColumn id="5" xr3:uid="{B4BF7A9C-6B0A-4410-9E6E-1854F1525246}" name="А" dataDxfId="2562"/>
    <tableColumn id="6" xr3:uid="{3608A45B-90A9-4B57-81F5-B4F0FAC377A8}" name="Б" dataDxfId="2561"/>
    <tableColumn id="8" xr3:uid="{C40993EC-FAD1-4A11-A618-8E3ED224506F}" name="Г" dataDxfId="2560"/>
    <tableColumn id="9" xr3:uid="{953E7CF2-433D-4592-B399-299F5A53A6C6}" name="Д=А*Г" dataDxfId="2559"/>
  </tableColumns>
  <tableStyleInfo name="TableStyleLight9" showFirstColumn="0" showLastColumn="0" showRowStripes="1" showColumnStripes="0"/>
</table>
</file>

<file path=xl/tables/table17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5" xr:uid="{1729AFD0-F31D-4E61-B87F-3FFC3CF27043}" name="Таблица5741121283542354956637077849198105112119126133140714212835424956637077849198105112119714212835421261331401471541611681751821891962032102172242312382452527142128354249566370778491981051121191267142128354214715416116817518218919620321021722423171376" displayName="Таблица5741121283542354956637077849198105112119126133140714212835424956637077849198105112119714212835421261331401471541611681751821891962032102172242312382452527142128354249566370778491981051121191267142128354214715416116817518218919620321021722423171376" ref="A33:G44" totalsRowShown="0" headerRowDxfId="2558" dataDxfId="2557" tableBorderDxfId="2556">
  <autoFilter ref="A33:G44" xr:uid="{D9A3A8C6-DD7E-4E67-8324-326DE496AAF4}"/>
  <tableColumns count="7">
    <tableColumn id="1" xr3:uid="{6536D4A2-AD35-4791-9E58-146AFF3B684B}" name="Бригада 3" dataDxfId="2555"/>
    <tableColumn id="3" xr3:uid="{FD2F2B27-D7E8-4FDA-B0EF-A2532593DFC5}" name="2"/>
    <tableColumn id="4" xr3:uid="{804485AE-FA07-4CC2-9149-5EAAB019DDEF}" name="Замки" dataDxfId="2554"/>
    <tableColumn id="5" xr3:uid="{6D0DB6A5-30A1-457E-B56B-7564E9439A3A}" name="А" dataDxfId="2553"/>
    <tableColumn id="6" xr3:uid="{47A7778D-4220-4EF8-B2CB-1C115E732449}" name="Б" dataDxfId="2552"/>
    <tableColumn id="8" xr3:uid="{43837AF3-D9EB-48BE-BC40-F384D9549F1B}" name="Г" dataDxfId="2551"/>
    <tableColumn id="9" xr3:uid="{B5129544-26F3-49D4-98BE-1039248E1B5C}" name="Д=А*Г" dataDxfId="2550"/>
  </tableColumns>
  <tableStyleInfo name="TableStyleLight9" showFirstColumn="0" showLastColumn="0" showRowStripes="1" showColumnStripes="0"/>
</table>
</file>

<file path=xl/tables/table17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6" xr:uid="{8FACAE4F-B09B-4DEE-9BA5-8590F0727AE4}" name="Таблица5710202734413448556269768390971041111181251321396132027344148556269768390971041111186132027344112513213914615316016717418118819520220921622323023724425161320273441485562697683909710411111812561320273441146153160167174181188195202209216223230613377" displayName="Таблица5710202734413448556269768390971041111181251321396132027344148556269768390971041111186132027344112513213914615316016717418118819520220921622323023724425161320273441485562697683909710411111812561320273441146153160167174181188195202209216223230613377" ref="A23:G32" totalsRowShown="0" headerRowDxfId="2549" dataDxfId="2548" tableBorderDxfId="2547">
  <autoFilter ref="A23:G32" xr:uid="{7D26CE2D-B531-460F-B9AC-785558AACEF6}"/>
  <tableColumns count="7">
    <tableColumn id="1" xr3:uid="{5B9A07F0-C5B1-44BD-B2C4-FA25557F7E61}" name="Бригада 2" dataDxfId="2546"/>
    <tableColumn id="3" xr3:uid="{8D65C7FA-5E83-4693-A671-9D26FA98B637}" name="2"/>
    <tableColumn id="4" xr3:uid="{9530D215-B937-41D7-B0E1-6B83FD362DC7}" name="Замки" dataDxfId="2545"/>
    <tableColumn id="5" xr3:uid="{DB2714E7-4022-4FD2-A4BE-C65E1B900081}" name="А" dataDxfId="2544"/>
    <tableColumn id="6" xr3:uid="{076C9F71-9168-4E7A-8D9A-1817D1A9B089}" name="Б" dataDxfId="2543"/>
    <tableColumn id="8" xr3:uid="{321CA652-C746-49E5-A048-85956391DF9D}" name="Г" dataDxfId="2542"/>
    <tableColumn id="9" xr3:uid="{11C36818-B7A2-4853-8A3E-7F9BCF2E5B2D}" name="Д=А*Г" dataDxfId="2541"/>
  </tableColumns>
  <tableStyleInfo name="TableStyleLight9" showFirstColumn="0" showLastColumn="0" showRowStripes="1" showColumnStripes="0"/>
</table>
</file>

<file path=xl/tables/table17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7" xr:uid="{A009D06E-321E-4343-AB37-97C04620BB72}" name="Таблица3167101319222528313437404346471013161922252831343740434649524710131619222528313437404346555861646770471013161922818253239324653606774818895102109116123130137411182532394653606774818895102109116411182532391231301371441511581651721791861932002072368" displayName="Таблица3167101319222528313437404346471013161922252831343740434649524710131619222528313437404346555861646770471013161922818253239324653606774818895102109116123130137411182532394653606774818895102109116411182532391231301371441511581651721791861932002072368" ref="A57:D63" totalsRowShown="0">
  <autoFilter ref="A57:D63" xr:uid="{F9595AAF-69FB-45E4-8FB9-3A8F6956DCF2}"/>
  <tableColumns count="4">
    <tableColumn id="1" xr3:uid="{51D3F7B8-C7B8-4F0F-92F5-567558BBE03F}" name="Столбец1"/>
    <tableColumn id="2" xr3:uid="{8E037C41-DCEF-40D1-9ACB-F4DF4D6DA06B}" name="Столбец2"/>
    <tableColumn id="3" xr3:uid="{989077AD-ED8D-4B4F-9256-FDBBC55E76D3}" name="Столбец3"/>
    <tableColumn id="4" xr3:uid="{AF5B667F-2ACB-48B4-BAD0-94B5FE4EC714}" name="Столбец4"/>
  </tableColumns>
  <tableStyleInfo name="TableStyleLight9" showFirstColumn="0" showLastColumn="0" showRowStripes="1" showColumnStripes="0"/>
</table>
</file>

<file path=xl/tables/table17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8" xr:uid="{50B1C4D1-3AFC-498A-A21A-53156A8A7BDE}" name="Таблица5919263340334754616875828996103110117124131138512192633404754616875828996103110117512192633401241311381451521591661731801871942012082152222292362432505121926334047546168758289961031101171245121926334014515215916617318018719420120821522222951219369" displayName="Таблица5919263340334754616875828996103110117124131138512192633404754616875828996103110117512192633401241311381451521591661731801871942012082152222292362432505121926334047546168758289961031101171245121926334014515215916617318018719420120821522222951219369" ref="A3:G12" totalsRowShown="0" headerRowDxfId="2540" dataDxfId="2539" tableBorderDxfId="2538">
  <autoFilter ref="A3:G12" xr:uid="{436770F5-06D6-40FC-9732-11328DA1E0BA}"/>
  <tableColumns count="7">
    <tableColumn id="1" xr3:uid="{19B714DB-3F85-4498-8DDE-1E473BE75835}" name="Бригада 1" dataDxfId="2537"/>
    <tableColumn id="3" xr3:uid="{B210549E-C78E-43DC-99BF-125B37B28A46}" name="2"/>
    <tableColumn id="4" xr3:uid="{CD48704A-7A19-41ED-91EF-E2F0979158C8}" name="Замки" dataDxfId="2536"/>
    <tableColumn id="5" xr3:uid="{62D79DC9-CF86-413F-A702-D2BD288CFD48}" name="А" dataDxfId="2535"/>
    <tableColumn id="6" xr3:uid="{491B3643-AC55-4D02-B9BB-28A0B6D8D1C2}" name="Б" dataDxfId="2534"/>
    <tableColumn id="8" xr3:uid="{CF4944EF-2CE9-4691-BF4C-5A431F20C235}" name="Г" dataDxfId="2533"/>
    <tableColumn id="9" xr3:uid="{DD62B279-B99B-47C9-8F2B-B21BD9F48554}" name="Д=А*Г" dataDxfId="2532"/>
  </tableColumns>
  <tableStyleInfo name="TableStyleLight9" showFirstColumn="0" showLastColumn="0" showRowStripes="1" showColumnStripes="0"/>
</table>
</file>

<file path=xl/tables/table17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9" xr:uid="{0D18E5AA-96BB-4D47-899A-438CE4658718}" name="Таблица5710202734413448556269768390971041111181251321396132027344148556269768390971041111186132027344112513213914615316016717418118819520220921622323023724425161320273441485562697683909710411111812561320273441146153160167174181188195202209216223230613370" displayName="Таблица5710202734413448556269768390971041111181251321396132027344148556269768390971041111186132027344112513213914615316016717418118819520220921622323023724425161320273441485562697683909710411111812561320273441146153160167174181188195202209216223230613370" ref="A13:G22" totalsRowShown="0" headerRowDxfId="2531" dataDxfId="2530" tableBorderDxfId="2529">
  <autoFilter ref="A13:G22" xr:uid="{0E7CAF78-4D0C-41A5-A4DF-23B80F7A81E3}"/>
  <tableColumns count="7">
    <tableColumn id="1" xr3:uid="{030585F7-4867-4E79-B0BE-E20DD5A3D6D5}" name="Бригада 2" dataDxfId="2528"/>
    <tableColumn id="3" xr3:uid="{D5107F59-960E-4B3B-BB45-B6E0E730FF72}" name="2"/>
    <tableColumn id="4" xr3:uid="{CEF2B6F7-0BD4-4EBB-850F-E299D9CC32A0}" name="Замки" dataDxfId="2527"/>
    <tableColumn id="5" xr3:uid="{46531F59-B376-49EE-9D7E-EF3453BBA7C9}" name="А" dataDxfId="2526"/>
    <tableColumn id="6" xr3:uid="{062ED4EB-C186-4215-8AB3-337467098D72}" name="Б" dataDxfId="2525"/>
    <tableColumn id="8" xr3:uid="{619E0BA7-058F-47D6-B639-1954B00512B8}" name="Г" dataDxfId="2524"/>
    <tableColumn id="9" xr3:uid="{865DF838-282F-49A5-BAFD-C8827A4F8B11}" name="Д=А*Г" dataDxfId="2523"/>
  </tableColumns>
  <tableStyleInfo name="TableStyleLight9" showFirstColumn="0" showLastColumn="0" showRowStripes="1" showColumnStripes="0"/>
</table>
</file>

<file path=xl/tables/table17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0" xr:uid="{07AC33D2-452A-4074-B24C-503FF7E17FD8}" name="Таблица5741121283542354956637077849198105112119126133140714212835424956637077849198105112119714212835421261331401471541611681751821891962032102172242312382452527142128354249566370778491981051121191267142128354214715416116817518218919620321021722423171371" displayName="Таблица5741121283542354956637077849198105112119126133140714212835424956637077849198105112119714212835421261331401471541611681751821891962032102172242312382452527142128354249566370778491981051121191267142128354214715416116817518218919620321021722423171371" ref="A33:G44" totalsRowShown="0" headerRowDxfId="2522" dataDxfId="2521" tableBorderDxfId="2520">
  <autoFilter ref="A33:G44" xr:uid="{D9A3A8C6-DD7E-4E67-8324-326DE496AAF4}"/>
  <tableColumns count="7">
    <tableColumn id="1" xr3:uid="{1AB1A2F1-333E-44B7-9E94-14FF91269DD0}" name="Бригада 3" dataDxfId="2519"/>
    <tableColumn id="3" xr3:uid="{EC1CC674-E69F-4DF9-A24F-F612F12E10BA}" name="2"/>
    <tableColumn id="4" xr3:uid="{D9D260F9-1143-40C7-AF27-AD2FC3225B32}" name="Замки" dataDxfId="2518"/>
    <tableColumn id="5" xr3:uid="{0AE78693-1A30-4BDD-B8CD-79096E6A26E5}" name="А" dataDxfId="2517"/>
    <tableColumn id="6" xr3:uid="{A912CA22-FC46-4B35-A9F6-F6217D5D75C9}" name="Б" dataDxfId="2516"/>
    <tableColumn id="8" xr3:uid="{4CA58932-C0CE-48D4-845B-E6E39F81F5D8}" name="Г" dataDxfId="2515"/>
    <tableColumn id="9" xr3:uid="{D4AD2E91-EC21-4089-80BB-F25D50C7A5E6}" name="Д=А*Г" dataDxfId="2514"/>
  </tableColumns>
  <tableStyleInfo name="TableStyleLight9" showFirstColumn="0" showLastColumn="0" showRowStripes="1" showColumnStripes="0"/>
</table>
</file>

<file path=xl/tables/table17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1" xr:uid="{C7F964B6-CC33-4566-A23A-DED8986A7D36}" name="Таблица5710202734413448556269768390971041111181251321396132027344148556269768390971041111186132027344112513213914615316016717418118819520220921622323023724425161320273441485562697683909710411111812561320273441146153160167174181188195202209216223230613372" displayName="Таблица5710202734413448556269768390971041111181251321396132027344148556269768390971041111186132027344112513213914615316016717418118819520220921622323023724425161320273441485562697683909710411111812561320273441146153160167174181188195202209216223230613372" ref="A23:G32" totalsRowShown="0" headerRowDxfId="2513" dataDxfId="2512" tableBorderDxfId="2511">
  <autoFilter ref="A23:G32" xr:uid="{7D26CE2D-B531-460F-B9AC-785558AACEF6}"/>
  <tableColumns count="7">
    <tableColumn id="1" xr3:uid="{DE0F57B7-C974-4AA6-829D-BC32B10E418A}" name="Бригада 2" dataDxfId="2510"/>
    <tableColumn id="3" xr3:uid="{D1B2E8C8-D11F-439A-80A6-2FADC8DFD5A4}" name="2"/>
    <tableColumn id="4" xr3:uid="{59BE6D1F-51E6-4189-8E9B-F1D9DD29F3CF}" name="Замки" dataDxfId="2509"/>
    <tableColumn id="5" xr3:uid="{BFADB187-2D9A-460D-9B23-52E7CF91863F}" name="А" dataDxfId="2508"/>
    <tableColumn id="6" xr3:uid="{A2E6916F-D723-4F8A-8B09-9768188D1EB3}" name="Б" dataDxfId="2507"/>
    <tableColumn id="8" xr3:uid="{8C42AACD-DDD0-45FD-B2D6-DFE486EF73B8}" name="Г" dataDxfId="2506"/>
    <tableColumn id="9" xr3:uid="{26FC89FE-C3CC-4E4B-931F-9F3D312BFDAB}" name="Д=А*Г" dataDxfId="2505"/>
  </tableColumns>
  <tableStyleInfo name="TableStyleLight9" showFirstColumn="0" showLastColumn="0" showRowStripes="1" showColumnStripes="0"/>
</table>
</file>

<file path=xl/tables/table17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2" xr:uid="{25BC1F75-BEE7-4410-8258-0C06E7D65F6C}" name="Таблица3167101319222528313437404346471013161922252831343740434649524710131619222528313437404346555861646770471013161922818253239324653606774818895102109116123130137411182532394653606774818895102109116411182532391231301371441511581651721791861932002072363" displayName="Таблица3167101319222528313437404346471013161922252831343740434649524710131619222528313437404346555861646770471013161922818253239324653606774818895102109116123130137411182532394653606774818895102109116411182532391231301371441511581651721791861932002072363" ref="A57:D63" totalsRowShown="0">
  <autoFilter ref="A57:D63" xr:uid="{F9595AAF-69FB-45E4-8FB9-3A8F6956DCF2}"/>
  <tableColumns count="4">
    <tableColumn id="1" xr3:uid="{39356809-3540-478F-81D5-5C999949D537}" name="Столбец1"/>
    <tableColumn id="2" xr3:uid="{331702BE-0B54-4095-A740-E8833D5AEEBF}" name="Столбец2"/>
    <tableColumn id="3" xr3:uid="{619D8312-C4EF-4007-8C0C-C707D8B3D314}" name="Столбец3"/>
    <tableColumn id="4" xr3:uid="{AA756BFB-E4E3-4BBE-A67B-5F7A512BAF4D}" name="Столбец4"/>
  </tableColumns>
  <tableStyleInfo name="TableStyleLight9" showFirstColumn="0" showLastColumn="0" showRowStripes="1" showColumnStripes="0"/>
</table>
</file>

<file path=xl/tables/table17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3" xr:uid="{91A6E4F8-3874-42EC-B95C-0877B2A5B055}" name="Таблица5919263340334754616875828996103110117124131138512192633404754616875828996103110117512192633401241311381451521591661731801871942012082152222292362432505121926334047546168758289961031101171245121926334014515215916617318018719420120821522222951219364" displayName="Таблица5919263340334754616875828996103110117124131138512192633404754616875828996103110117512192633401241311381451521591661731801871942012082152222292362432505121926334047546168758289961031101171245121926334014515215916617318018719420120821522222951219364" ref="A3:G12" totalsRowShown="0" headerRowDxfId="2504" dataDxfId="2503" tableBorderDxfId="2502">
  <autoFilter ref="A3:G12" xr:uid="{436770F5-06D6-40FC-9732-11328DA1E0BA}"/>
  <tableColumns count="7">
    <tableColumn id="1" xr3:uid="{3BF26AD6-0BB7-4A72-943B-8D53A34DCF01}" name="Бригада 1" dataDxfId="2501"/>
    <tableColumn id="3" xr3:uid="{A46993CD-ACD6-46BD-8BAA-C63B354FF7E1}" name="2"/>
    <tableColumn id="4" xr3:uid="{9BF1E9B9-FCD7-42C5-83CC-6BC794639ED9}" name="Замки" dataDxfId="2500"/>
    <tableColumn id="5" xr3:uid="{200EE065-68BF-4E00-B77B-BCC8B0BB70A3}" name="А" dataDxfId="2499"/>
    <tableColumn id="6" xr3:uid="{ABDC6CF3-547D-4766-8264-1AAD095E6DFC}" name="Б" dataDxfId="2498"/>
    <tableColumn id="8" xr3:uid="{B5E37722-D53E-4DA5-A3B5-50046284336D}" name="Г" dataDxfId="2497"/>
    <tableColumn id="9" xr3:uid="{0CE80FA6-E347-4FD0-B3E6-68F511057A4D}" name="Д=А*Г" dataDxfId="2496"/>
  </tableColumns>
  <tableStyleInfo name="TableStyleLight9" showFirstColumn="0" showLastColumn="0" showRowStripes="1" showColumnStripes="0"/>
</table>
</file>

<file path=xl/tables/table17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4" xr:uid="{F5789130-1931-40A3-9459-278D84E5DE3E}" name="Таблица5710202734413448556269768390971041111181251321396132027344148556269768390971041111186132027344112513213914615316016717418118819520220921622323023724425161320273441485562697683909710411111812561320273441146153160167174181188195202209216223230613365" displayName="Таблица5710202734413448556269768390971041111181251321396132027344148556269768390971041111186132027344112513213914615316016717418118819520220921622323023724425161320273441485562697683909710411111812561320273441146153160167174181188195202209216223230613365" ref="A13:G22" totalsRowShown="0" headerRowDxfId="2495" dataDxfId="2494" tableBorderDxfId="2493">
  <autoFilter ref="A13:G22" xr:uid="{0E7CAF78-4D0C-41A5-A4DF-23B80F7A81E3}"/>
  <tableColumns count="7">
    <tableColumn id="1" xr3:uid="{12057C5B-9D8A-4ACE-B648-DFD328F1354F}" name="Бригада 2" dataDxfId="2492"/>
    <tableColumn id="3" xr3:uid="{7CC7125F-F0B7-435F-9FA3-1E0DE6EB7F9D}" name="2"/>
    <tableColumn id="4" xr3:uid="{A0E41E5C-4D5D-4C0F-B47D-BC50D8D1F18E}" name="Замки" dataDxfId="2491"/>
    <tableColumn id="5" xr3:uid="{30232A6A-1B8B-45CC-974C-4A6CEFBB74EA}" name="А" dataDxfId="2490"/>
    <tableColumn id="6" xr3:uid="{8E36DC19-3F21-4871-995D-BFA39831F428}" name="Б" dataDxfId="2489"/>
    <tableColumn id="8" xr3:uid="{73F242BB-69B1-41D9-B4F2-7A396F8E8CDE}" name="Г" dataDxfId="2488"/>
    <tableColumn id="9" xr3:uid="{6FB6D8B2-B41E-4741-8A7E-CA203349EFB6}" name="Д=А*Г" dataDxfId="2487"/>
  </tableColumns>
  <tableStyleInfo name="TableStyleLight9" showFirstColumn="0" showLastColumn="0" showRowStripes="1" showColumnStripes="0"/>
</table>
</file>

<file path=xl/tables/table17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5" xr:uid="{36DE8423-14EE-48EE-BABF-F31C27F5B7B5}" name="Таблица5741121283542354956637077849198105112119126133140714212835424956637077849198105112119714212835421261331401471541611681751821891962032102172242312382452527142128354249566370778491981051121191267142128354214715416116817518218919620321021722423171366" displayName="Таблица5741121283542354956637077849198105112119126133140714212835424956637077849198105112119714212835421261331401471541611681751821891962032102172242312382452527142128354249566370778491981051121191267142128354214715416116817518218919620321021722423171366" ref="A33:G44" totalsRowShown="0" headerRowDxfId="2486" dataDxfId="2485" tableBorderDxfId="2484">
  <autoFilter ref="A33:G44" xr:uid="{D9A3A8C6-DD7E-4E67-8324-326DE496AAF4}"/>
  <tableColumns count="7">
    <tableColumn id="1" xr3:uid="{29B0086C-1400-41D0-9036-DA79F9B4051D}" name="Бригада 3" dataDxfId="2483"/>
    <tableColumn id="3" xr3:uid="{A0616810-37C1-42B5-9A73-F3C7016408BC}" name="2"/>
    <tableColumn id="4" xr3:uid="{085C7F63-BCAE-4883-A828-9B09CF2AA6CB}" name="Замки" dataDxfId="2482"/>
    <tableColumn id="5" xr3:uid="{B9356FC1-2E6B-4953-A11E-F85DE84668A5}" name="А" dataDxfId="2481"/>
    <tableColumn id="6" xr3:uid="{2660AB68-391E-42DD-BA01-D854FDD94946}" name="Б" dataDxfId="2480"/>
    <tableColumn id="8" xr3:uid="{002B6387-FAB5-48CA-9BCB-1B7B79E998E5}" name="Г" dataDxfId="2479"/>
    <tableColumn id="9" xr3:uid="{D177D004-8C6E-4375-89C1-970C27066E3B}" name="Д=А*Г" dataDxfId="2478"/>
  </tableColumns>
  <tableStyleInfo name="TableStyleLight9" showFirstColumn="0" showLastColumn="0" showRowStripes="1" showColumnStripes="0"/>
</table>
</file>

<file path=xl/tables/table17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6" xr:uid="{0F237064-46E8-4175-96C5-3BF140A4D119}" name="Таблица5710202734413448556269768390971041111181251321396132027344148556269768390971041111186132027344112513213914615316016717418118819520220921622323023724425161320273441485562697683909710411111812561320273441146153160167174181188195202209216223230613367" displayName="Таблица5710202734413448556269768390971041111181251321396132027344148556269768390971041111186132027344112513213914615316016717418118819520220921622323023724425161320273441485562697683909710411111812561320273441146153160167174181188195202209216223230613367" ref="A23:G32" totalsRowShown="0" headerRowDxfId="2477" dataDxfId="2476" tableBorderDxfId="2475">
  <autoFilter ref="A23:G32" xr:uid="{7D26CE2D-B531-460F-B9AC-785558AACEF6}"/>
  <tableColumns count="7">
    <tableColumn id="1" xr3:uid="{8852728F-3ABE-4021-BFD8-9BEFF28D043D}" name="Бригада 2" dataDxfId="2474"/>
    <tableColumn id="3" xr3:uid="{33F5AC95-A9E0-4D95-8C8E-47F0192C8819}" name="2"/>
    <tableColumn id="4" xr3:uid="{A0B893A0-9B39-44F0-AB35-2A84938D4743}" name="Замки" dataDxfId="2473"/>
    <tableColumn id="5" xr3:uid="{89257537-0FFC-45ED-BE41-CD6394FCD055}" name="А" dataDxfId="2472"/>
    <tableColumn id="6" xr3:uid="{2FDB254E-3C17-43B1-93B3-990DEBBC63F1}" name="Б" dataDxfId="2471"/>
    <tableColumn id="8" xr3:uid="{A8D6A7D0-AFBC-4363-A5AD-E20ACD03D31A}" name="Г" dataDxfId="2470"/>
    <tableColumn id="9" xr3:uid="{BD23CFBF-91B3-4E33-821E-AD72E503599E}" name="Д=А*Г" dataDxfId="2469"/>
  </tableColumns>
  <tableStyleInfo name="TableStyleLight9" showFirstColumn="0" showLastColumn="0" showRowStripes="1" showColumnStripes="0"/>
</table>
</file>

<file path=xl/tables/table17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7" xr:uid="{C3B705A2-B0D9-42F0-B16C-20C5009B5CA6}" name="Таблица3167101319222528313437404346471013161922252831343740434649524710131619222528313437404346555861646770471013161922818253239324653606774818895102109116123130137411182532394653606774818895102109116411182532391231301371441511581651721791861932002072358" displayName="Таблица3167101319222528313437404346471013161922252831343740434649524710131619222528313437404346555861646770471013161922818253239324653606774818895102109116123130137411182532394653606774818895102109116411182532391231301371441511581651721791861932002072358" ref="A57:D63" totalsRowShown="0">
  <autoFilter ref="A57:D63" xr:uid="{F9595AAF-69FB-45E4-8FB9-3A8F6956DCF2}"/>
  <tableColumns count="4">
    <tableColumn id="1" xr3:uid="{4BBF81B3-57AF-46B9-A3AD-55E7764A15F2}" name="Столбец1"/>
    <tableColumn id="2" xr3:uid="{8C6E1341-EFEB-4526-913E-034901CEFB6E}" name="Столбец2"/>
    <tableColumn id="3" xr3:uid="{40B2BE40-4BDA-4998-B6AB-31BF06DE49A7}" name="Столбец3"/>
    <tableColumn id="4" xr3:uid="{C56FB50A-1969-470C-B47E-DFDF27CF2F62}" name="Столбец4"/>
  </tableColumns>
  <tableStyleInfo name="TableStyleLight9" showFirstColumn="0" showLastColumn="0" showRowStripes="1" showColumnStripes="0"/>
</table>
</file>

<file path=xl/tables/table17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8" xr:uid="{EF825BC2-988F-48E3-821E-7FC1BC777711}" name="Таблица5919263340334754616875828996103110117124131138512192633404754616875828996103110117512192633401241311381451521591661731801871942012082152222292362432505121926334047546168758289961031101171245121926334014515215916617318018719420120821522222951219359" displayName="Таблица5919263340334754616875828996103110117124131138512192633404754616875828996103110117512192633401241311381451521591661731801871942012082152222292362432505121926334047546168758289961031101171245121926334014515215916617318018719420120821522222951219359" ref="A3:G12" totalsRowShown="0" headerRowDxfId="2468" dataDxfId="2467" tableBorderDxfId="2466">
  <autoFilter ref="A3:G12" xr:uid="{436770F5-06D6-40FC-9732-11328DA1E0BA}"/>
  <tableColumns count="7">
    <tableColumn id="1" xr3:uid="{95D54627-4161-47D5-9E7C-0D61986561F2}" name="Бригада 1" dataDxfId="2465"/>
    <tableColumn id="3" xr3:uid="{8B1DE3CD-0861-43E2-98C5-B0A23E9F39C0}" name="2"/>
    <tableColumn id="4" xr3:uid="{E4A93716-3B59-41F7-9F84-552C8205CF09}" name="Замки" dataDxfId="2464"/>
    <tableColumn id="5" xr3:uid="{C4838C48-122A-4C9E-9455-9DCAB4B117B9}" name="А" dataDxfId="2463"/>
    <tableColumn id="6" xr3:uid="{2ECBB124-D44A-418D-8F74-FC5E58DAC8E2}" name="Б" dataDxfId="2462"/>
    <tableColumn id="8" xr3:uid="{C2FBB148-858F-462A-80A9-701F9E9AA0B4}" name="Г" dataDxfId="2461"/>
    <tableColumn id="9" xr3:uid="{D9B61B23-C97E-430A-886A-4E02619E6960}" name="Д=А*Г" dataDxfId="2460"/>
  </tableColumns>
  <tableStyleInfo name="TableStyleLight9" showFirstColumn="0" showLastColumn="0" showRowStripes="1" showColumnStripes="0"/>
</table>
</file>

<file path=xl/tables/table17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9" xr:uid="{39DC9376-3105-452D-8584-348DB815A2B2}" name="Таблица5710202734413448556269768390971041111181251321396132027344148556269768390971041111186132027344112513213914615316016717418118819520220921622323023724425161320273441485562697683909710411111812561320273441146153160167174181188195202209216223230613360" displayName="Таблица5710202734413448556269768390971041111181251321396132027344148556269768390971041111186132027344112513213914615316016717418118819520220921622323023724425161320273441485562697683909710411111812561320273441146153160167174181188195202209216223230613360" ref="A13:G22" totalsRowShown="0" headerRowDxfId="2459" dataDxfId="2458" tableBorderDxfId="2457">
  <autoFilter ref="A13:G22" xr:uid="{0E7CAF78-4D0C-41A5-A4DF-23B80F7A81E3}"/>
  <tableColumns count="7">
    <tableColumn id="1" xr3:uid="{0A11B041-8F11-4834-A3B0-F6FDABE0FBD2}" name="Бригада 2" dataDxfId="2456"/>
    <tableColumn id="3" xr3:uid="{E69589B8-1303-415E-92CA-018B04004E69}" name="2"/>
    <tableColumn id="4" xr3:uid="{25171025-DE7B-49F7-95E2-AF6E0721251D}" name="Замки" dataDxfId="2455"/>
    <tableColumn id="5" xr3:uid="{A8CD74A5-1AED-4B5E-9C0E-DAC251FD643A}" name="А" dataDxfId="2454"/>
    <tableColumn id="6" xr3:uid="{AD338CE2-0770-4CEC-BBD4-3B7A4A4BF6B1}" name="Б" dataDxfId="2453"/>
    <tableColumn id="8" xr3:uid="{31A4CCCB-9AE7-45BD-96C0-FF08622D418B}" name="Г" dataDxfId="2452"/>
    <tableColumn id="9" xr3:uid="{40FF5B9B-6732-4108-BA4C-084EAA3E75D2}" name="Д=А*Г" dataDxfId="2451"/>
  </tableColumns>
  <tableStyleInfo name="TableStyleLight9" showFirstColumn="0" showLastColumn="0" showRowStripes="1" showColumnStripes="0"/>
</table>
</file>

<file path=xl/tables/table17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0" xr:uid="{31663D3E-12F5-42FE-8FBF-3D8E18F78810}" name="Таблица5741121283542354956637077849198105112119126133140714212835424956637077849198105112119714212835421261331401471541611681751821891962032102172242312382452527142128354249566370778491981051121191267142128354214715416116817518218919620321021722423171361" displayName="Таблица5741121283542354956637077849198105112119126133140714212835424956637077849198105112119714212835421261331401471541611681751821891962032102172242312382452527142128354249566370778491981051121191267142128354214715416116817518218919620321021722423171361" ref="A33:G44" totalsRowShown="0" headerRowDxfId="2450" dataDxfId="2449" tableBorderDxfId="2448">
  <autoFilter ref="A33:G44" xr:uid="{D9A3A8C6-DD7E-4E67-8324-326DE496AAF4}"/>
  <tableColumns count="7">
    <tableColumn id="1" xr3:uid="{D9FC74CB-10B3-496B-902E-60AC957B7F51}" name="Бригада 3" dataDxfId="2447"/>
    <tableColumn id="3" xr3:uid="{1B1C9718-74A0-4380-B2EB-EDE33748BD9C}" name="2"/>
    <tableColumn id="4" xr3:uid="{924DBAF2-4775-49EA-A452-81B9A83E9CB1}" name="Замки" dataDxfId="2446"/>
    <tableColumn id="5" xr3:uid="{C0D8C918-D170-4C14-AC6D-AA7712FA1DD5}" name="А" dataDxfId="2445"/>
    <tableColumn id="6" xr3:uid="{AC3DEBC9-1701-4973-A901-E489E7046B11}" name="Б" dataDxfId="2444"/>
    <tableColumn id="8" xr3:uid="{D2D42AEB-BB3B-4CC9-8EAE-B888BFFC9EC0}" name="Г" dataDxfId="2443"/>
    <tableColumn id="9" xr3:uid="{B6784A59-B991-4DDA-A7D8-F5A6DD56F0D3}" name="Д=А*Г" dataDxfId="2442"/>
  </tableColumns>
  <tableStyleInfo name="TableStyleLight9" showFirstColumn="0" showLastColumn="0" showRowStripes="1" showColumnStripes="0"/>
</table>
</file>

<file path=xl/tables/table17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1" xr:uid="{A073A737-F526-40B3-B81E-0C816F718B00}" name="Таблица5710202734413448556269768390971041111181251321396132027344148556269768390971041111186132027344112513213914615316016717418118819520220921622323023724425161320273441485562697683909710411111812561320273441146153160167174181188195202209216223230613362" displayName="Таблица5710202734413448556269768390971041111181251321396132027344148556269768390971041111186132027344112513213914615316016717418118819520220921622323023724425161320273441485562697683909710411111812561320273441146153160167174181188195202209216223230613362" ref="A23:G32" totalsRowShown="0" headerRowDxfId="2441" dataDxfId="2440" tableBorderDxfId="2439">
  <autoFilter ref="A23:G32" xr:uid="{7D26CE2D-B531-460F-B9AC-785558AACEF6}"/>
  <tableColumns count="7">
    <tableColumn id="1" xr3:uid="{203D06E3-1576-443C-A5F6-C7ECEDF52B1E}" name="Бригада 2" dataDxfId="2438"/>
    <tableColumn id="3" xr3:uid="{48A82395-B54E-4B4F-AD2C-B59B67A0107C}" name="2"/>
    <tableColumn id="4" xr3:uid="{12637810-1525-4038-987F-8AF4A61D17EA}" name="Замки" dataDxfId="2437"/>
    <tableColumn id="5" xr3:uid="{72423DEE-BA5F-4950-B7B7-E1C49A35770D}" name="А" dataDxfId="2436"/>
    <tableColumn id="6" xr3:uid="{119B000B-1C7B-47EC-8B51-41A2037A5216}" name="Б" dataDxfId="2435"/>
    <tableColumn id="8" xr3:uid="{5DB6EE8C-6437-4CAE-83C0-CF5B69AD3586}" name="Г" dataDxfId="2434"/>
    <tableColumn id="9" xr3:uid="{2D5D4B8A-BB06-4DC6-B318-E130CDCD147D}" name="Д=А*Г" dataDxfId="2433"/>
  </tableColumns>
  <tableStyleInfo name="TableStyleLight9" showFirstColumn="0" showLastColumn="0" showRowStripes="1" showColumnStripes="0"/>
</table>
</file>

<file path=xl/tables/table17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2" xr:uid="{6A24F781-4259-454B-8968-4FF6AEA9BE47}" name="Таблица3167101319222528313437404346471013161922252831343740434649524710131619222528313437404346555861646770471013161922818253239324653606774818895102109116123130137411182532394653606774818895102109116411182532391231301371441511581651721791861932002072353" displayName="Таблица3167101319222528313437404346471013161922252831343740434649524710131619222528313437404346555861646770471013161922818253239324653606774818895102109116123130137411182532394653606774818895102109116411182532391231301371441511581651721791861932002072353" ref="A57:D63" totalsRowShown="0">
  <autoFilter ref="A57:D63" xr:uid="{F9595AAF-69FB-45E4-8FB9-3A8F6956DCF2}"/>
  <tableColumns count="4">
    <tableColumn id="1" xr3:uid="{74D660C7-06C2-48AF-8E2C-4ED18C0AA158}" name="Столбец1"/>
    <tableColumn id="2" xr3:uid="{671CB368-9A05-4BED-8EE0-52E588B6A4FE}" name="Столбец2"/>
    <tableColumn id="3" xr3:uid="{910F2206-4820-43FB-A513-1AA01D8E22DA}" name="Столбец3"/>
    <tableColumn id="4" xr3:uid="{8797624C-B646-4B3F-8397-3D8955F39B27}" name="Столбец4"/>
  </tableColumns>
  <tableStyleInfo name="TableStyleLight9" showFirstColumn="0" showLastColumn="0" showRowStripes="1" showColumnStripes="0"/>
</table>
</file>

<file path=xl/tables/table17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3" xr:uid="{0C198F5F-C9EE-4BB9-832B-AEA0325285B5}" name="Таблица5919263340334754616875828996103110117124131138512192633404754616875828996103110117512192633401241311381451521591661731801871942012082152222292362432505121926334047546168758289961031101171245121926334014515215916617318018719420120821522222951219354" displayName="Таблица5919263340334754616875828996103110117124131138512192633404754616875828996103110117512192633401241311381451521591661731801871942012082152222292362432505121926334047546168758289961031101171245121926334014515215916617318018719420120821522222951219354" ref="A3:G12" totalsRowShown="0" headerRowDxfId="2432" dataDxfId="2431" tableBorderDxfId="2430">
  <autoFilter ref="A3:G12" xr:uid="{436770F5-06D6-40FC-9732-11328DA1E0BA}"/>
  <tableColumns count="7">
    <tableColumn id="1" xr3:uid="{2A9D87C1-AD5D-4C98-8342-3D03BA27B859}" name="Бригада 1" dataDxfId="2429"/>
    <tableColumn id="3" xr3:uid="{EC6C1ECA-DF46-4DBD-8BFB-AAEC73DBFE79}" name="2"/>
    <tableColumn id="4" xr3:uid="{4AF0CB8A-0D10-41DB-A1F7-DCFADA4C433B}" name="Замки" dataDxfId="2428"/>
    <tableColumn id="5" xr3:uid="{34E2C072-D085-4D14-BCF3-9CAD75E20626}" name="А" dataDxfId="2427"/>
    <tableColumn id="6" xr3:uid="{E5FED4AC-87B4-47E5-B5C9-974DBCE5A1D6}" name="Б" dataDxfId="2426"/>
    <tableColumn id="8" xr3:uid="{D8440D69-C38D-41D8-B991-B377C156A52E}" name="Г" dataDxfId="2425"/>
    <tableColumn id="9" xr3:uid="{3500B0CB-5B87-44A5-878D-3B9608B6E9E8}" name="Д=А*Г" dataDxfId="2424"/>
  </tableColumns>
  <tableStyleInfo name="TableStyleLight9" showFirstColumn="0" showLastColumn="0" showRowStripes="1" showColumnStripes="0"/>
</table>
</file>

<file path=xl/tables/table17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4" xr:uid="{DBC41147-894B-4048-8CB5-44DD3E447BDE}" name="Таблица5710202734413448556269768390971041111181251321396132027344148556269768390971041111186132027344112513213914615316016717418118819520220921622323023724425161320273441485562697683909710411111812561320273441146153160167174181188195202209216223230613355" displayName="Таблица5710202734413448556269768390971041111181251321396132027344148556269768390971041111186132027344112513213914615316016717418118819520220921622323023724425161320273441485562697683909710411111812561320273441146153160167174181188195202209216223230613355" ref="A13:G22" totalsRowShown="0" headerRowDxfId="2423" dataDxfId="2422" tableBorderDxfId="2421">
  <autoFilter ref="A13:G22" xr:uid="{0E7CAF78-4D0C-41A5-A4DF-23B80F7A81E3}"/>
  <tableColumns count="7">
    <tableColumn id="1" xr3:uid="{89F82FE5-84DF-431A-8613-123F63A4BDA6}" name="Бригада 2" dataDxfId="2420"/>
    <tableColumn id="3" xr3:uid="{4827460E-DA62-4521-A1B5-E9CC78CE13F6}" name="2"/>
    <tableColumn id="4" xr3:uid="{9CF07505-9452-4BC1-AA28-CB1DE0268642}" name="Замки" dataDxfId="2419"/>
    <tableColumn id="5" xr3:uid="{70780911-C36C-473C-9AED-17B40527C12C}" name="А" dataDxfId="2418"/>
    <tableColumn id="6" xr3:uid="{29BCEC40-DA5A-4C88-A4FD-E8D0B2B50DE7}" name="Б" dataDxfId="2417"/>
    <tableColumn id="8" xr3:uid="{CA62EB69-8618-45EB-892C-07FDAD734926}" name="Г" dataDxfId="2416"/>
    <tableColumn id="9" xr3:uid="{00D96305-70CE-4E64-93D9-DBED298DDC2C}" name="Д=А*Г" dataDxfId="2415"/>
  </tableColumns>
  <tableStyleInfo name="TableStyleLight9" showFirstColumn="0" showLastColumn="0" showRowStripes="1" showColumnStripes="0"/>
</table>
</file>

<file path=xl/tables/table17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5" xr:uid="{5403535F-72A3-4255-BCE4-35D310FC1B84}" name="Таблица5741121283542354956637077849198105112119126133140714212835424956637077849198105112119714212835421261331401471541611681751821891962032102172242312382452527142128354249566370778491981051121191267142128354214715416116817518218919620321021722423171356" displayName="Таблица5741121283542354956637077849198105112119126133140714212835424956637077849198105112119714212835421261331401471541611681751821891962032102172242312382452527142128354249566370778491981051121191267142128354214715416116817518218919620321021722423171356" ref="A33:G44" totalsRowShown="0" headerRowDxfId="2414" dataDxfId="2413" tableBorderDxfId="2412">
  <autoFilter ref="A33:G44" xr:uid="{D9A3A8C6-DD7E-4E67-8324-326DE496AAF4}"/>
  <tableColumns count="7">
    <tableColumn id="1" xr3:uid="{24AAA7BC-09CA-484A-9CA2-9EDC56D3709F}" name="Бригада 3" dataDxfId="2411"/>
    <tableColumn id="3" xr3:uid="{F339E66C-F9BA-4918-B956-6D035E8FA54E}" name="2"/>
    <tableColumn id="4" xr3:uid="{90A4E729-D0C7-43F4-B991-7B0DC20680FD}" name="Замки" dataDxfId="2410"/>
    <tableColumn id="5" xr3:uid="{E1437C63-50C9-418F-A72E-52B3483581B0}" name="А" dataDxfId="2409"/>
    <tableColumn id="6" xr3:uid="{AD145709-901D-412F-AB15-50155E902010}" name="Б" dataDxfId="2408"/>
    <tableColumn id="8" xr3:uid="{0F101D6F-C015-4E83-BFEA-DBFD05C8776F}" name="Г" dataDxfId="2407"/>
    <tableColumn id="9" xr3:uid="{730446D3-3497-4228-9741-A73D26E01180}" name="Д=А*Г" dataDxfId="2406"/>
  </tableColumns>
  <tableStyleInfo name="TableStyleLight9" showFirstColumn="0" showLastColumn="0" showRowStripes="1" showColumnStripes="0"/>
</table>
</file>

<file path=xl/tables/table17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6" xr:uid="{A46BF565-9775-441B-A9AB-60C0B6287B35}" name="Таблица5710202734413448556269768390971041111181251321396132027344148556269768390971041111186132027344112513213914615316016717418118819520220921622323023724425161320273441485562697683909710411111812561320273441146153160167174181188195202209216223230613357" displayName="Таблица5710202734413448556269768390971041111181251321396132027344148556269768390971041111186132027344112513213914615316016717418118819520220921622323023724425161320273441485562697683909710411111812561320273441146153160167174181188195202209216223230613357" ref="A23:G32" totalsRowShown="0" headerRowDxfId="2405" dataDxfId="2404" tableBorderDxfId="2403">
  <autoFilter ref="A23:G32" xr:uid="{7D26CE2D-B531-460F-B9AC-785558AACEF6}"/>
  <tableColumns count="7">
    <tableColumn id="1" xr3:uid="{74298AD0-252A-441A-8993-BFC41D844E23}" name="Бригада 2" dataDxfId="2402"/>
    <tableColumn id="3" xr3:uid="{CEBA581D-C824-4A77-B674-5B81846C647D}" name="2"/>
    <tableColumn id="4" xr3:uid="{A2D7F8AC-BC4D-4EFB-A665-D324857B322B}" name="Замки" dataDxfId="2401"/>
    <tableColumn id="5" xr3:uid="{A50AA1E8-FF94-4811-BDC9-582B946B0289}" name="А" dataDxfId="2400"/>
    <tableColumn id="6" xr3:uid="{E3CAB648-2827-420A-8C17-53E1C5B86363}" name="Б" dataDxfId="2399"/>
    <tableColumn id="8" xr3:uid="{8E03EE8F-46BA-4B7F-9A0C-10E7F7ED8AC6}" name="Г" dataDxfId="2398"/>
    <tableColumn id="9" xr3:uid="{64F971DC-6169-46F8-8681-E81ECA7F3C31}" name="Д=А*Г" dataDxfId="2397"/>
  </tableColumns>
  <tableStyleInfo name="TableStyleLight9" showFirstColumn="0" showLastColumn="0" showRowStripes="1" showColumnStripes="0"/>
</table>
</file>

<file path=xl/tables/table17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7" xr:uid="{F544855D-24FF-46C3-82DE-E826AC5D1F71}" name="Таблица3167101319222528313437404346471013161922252831343740434649524710131619222528313437404346555861646770471013161922818253239324653606774818895102109116123130137411182532394653606774818895102109116411182532391231301371441511581651721791861932002072348" displayName="Таблица3167101319222528313437404346471013161922252831343740434649524710131619222528313437404346555861646770471013161922818253239324653606774818895102109116123130137411182532394653606774818895102109116411182532391231301371441511581651721791861932002072348" ref="A57:D63" totalsRowShown="0">
  <autoFilter ref="A57:D63" xr:uid="{F9595AAF-69FB-45E4-8FB9-3A8F6956DCF2}"/>
  <tableColumns count="4">
    <tableColumn id="1" xr3:uid="{8EE5FE8A-D400-49B2-A651-ACE4B31B653A}" name="Столбец1"/>
    <tableColumn id="2" xr3:uid="{F8DC062B-379E-483C-B1FD-ED538BEB2D85}" name="Столбец2"/>
    <tableColumn id="3" xr3:uid="{E9F2782C-3F60-419B-A483-FBE6E10AB799}" name="Столбец3"/>
    <tableColumn id="4" xr3:uid="{F8254C40-413D-4BD7-BF9D-7D5F4218BF03}" name="Столбец4"/>
  </tableColumns>
  <tableStyleInfo name="TableStyleLight9" showFirstColumn="0" showLastColumn="0" showRowStripes="1" showColumnStripes="0"/>
</table>
</file>

<file path=xl/tables/table17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8" xr:uid="{29BD7AD4-9ADA-4C80-B744-8AEBE962637D}" name="Таблица5919263340334754616875828996103110117124131138512192633404754616875828996103110117512192633401241311381451521591661731801871942012082152222292362432505121926334047546168758289961031101171245121926334014515215916617318018719420120821522222951219349" displayName="Таблица5919263340334754616875828996103110117124131138512192633404754616875828996103110117512192633401241311381451521591661731801871942012082152222292362432505121926334047546168758289961031101171245121926334014515215916617318018719420120821522222951219349" ref="A3:G12" totalsRowShown="0" headerRowDxfId="2396" dataDxfId="2395" tableBorderDxfId="2394">
  <autoFilter ref="A3:G12" xr:uid="{436770F5-06D6-40FC-9732-11328DA1E0BA}"/>
  <tableColumns count="7">
    <tableColumn id="1" xr3:uid="{EA277D1C-F971-47F7-A50B-322250E5D903}" name="Бригада 1" dataDxfId="2393"/>
    <tableColumn id="3" xr3:uid="{0D6FF2AA-0C06-4F47-9A56-2AD17618658C}" name="2"/>
    <tableColumn id="4" xr3:uid="{DA4B8144-AA84-426C-9F98-A87C02F32480}" name="Замки" dataDxfId="2392"/>
    <tableColumn id="5" xr3:uid="{E52F2AAD-795F-4810-A1D5-B7D8350E73A4}" name="А" dataDxfId="2391"/>
    <tableColumn id="6" xr3:uid="{4B5822E8-D9C1-4ED6-8D14-FC943C685EFB}" name="Б" dataDxfId="2390"/>
    <tableColumn id="8" xr3:uid="{33BEFC56-9C6D-46B8-BEF0-8C160AFF300E}" name="Г" dataDxfId="2389"/>
    <tableColumn id="9" xr3:uid="{AA4A4F01-5323-4415-824F-F5F1E9300BA7}" name="Д=А*Г" dataDxfId="2388"/>
  </tableColumns>
  <tableStyleInfo name="TableStyleLight9" showFirstColumn="0" showLastColumn="0" showRowStripes="1" showColumnStripes="0"/>
</table>
</file>

<file path=xl/tables/table17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9" xr:uid="{6DD239C6-DF35-4E62-927F-B279E4FB3778}" name="Таблица5710202734413448556269768390971041111181251321396132027344148556269768390971041111186132027344112513213914615316016717418118819520220921622323023724425161320273441485562697683909710411111812561320273441146153160167174181188195202209216223230613350" displayName="Таблица5710202734413448556269768390971041111181251321396132027344148556269768390971041111186132027344112513213914615316016717418118819520220921622323023724425161320273441485562697683909710411111812561320273441146153160167174181188195202209216223230613350" ref="A13:G22" totalsRowShown="0" headerRowDxfId="2387" dataDxfId="2386" tableBorderDxfId="2385">
  <autoFilter ref="A13:G22" xr:uid="{0E7CAF78-4D0C-41A5-A4DF-23B80F7A81E3}"/>
  <tableColumns count="7">
    <tableColumn id="1" xr3:uid="{213B625A-6AA3-4341-8B18-71458D81923D}" name="Бригада 2" dataDxfId="2384"/>
    <tableColumn id="3" xr3:uid="{A4F62AC9-BE24-4C90-BB89-FF3E1CF194BD}" name="2"/>
    <tableColumn id="4" xr3:uid="{DFA843FB-1A81-416D-8912-2DFC4587A4CD}" name="Замки" dataDxfId="2383"/>
    <tableColumn id="5" xr3:uid="{668DF53A-F48A-4590-B199-0AD235FD982B}" name="А" dataDxfId="2382"/>
    <tableColumn id="6" xr3:uid="{EBD8E959-BD7B-44BD-B35B-173F1BAD1846}" name="Б" dataDxfId="2381"/>
    <tableColumn id="8" xr3:uid="{A080BDD7-CE2D-4C20-B70B-7625FF591100}" name="Г" dataDxfId="2380"/>
    <tableColumn id="9" xr3:uid="{C6045088-EA58-464B-BAB2-325B60AC3AF2}" name="Д=А*Г" dataDxfId="2379"/>
  </tableColumns>
  <tableStyleInfo name="TableStyleLight9" showFirstColumn="0" showLastColumn="0" showRowStripes="1" showColumnStripes="0"/>
</table>
</file>

<file path=xl/tables/table17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0" xr:uid="{0708C0AD-F9A7-4A4A-ABA8-8843C8E11A74}" name="Таблица5741121283542354956637077849198105112119126133140714212835424956637077849198105112119714212835421261331401471541611681751821891962032102172242312382452527142128354249566370778491981051121191267142128354214715416116817518218919620321021722423171351" displayName="Таблица5741121283542354956637077849198105112119126133140714212835424956637077849198105112119714212835421261331401471541611681751821891962032102172242312382452527142128354249566370778491981051121191267142128354214715416116817518218919620321021722423171351" ref="A33:G44" totalsRowShown="0" headerRowDxfId="2378" dataDxfId="2377" tableBorderDxfId="2376">
  <autoFilter ref="A33:G44" xr:uid="{D9A3A8C6-DD7E-4E67-8324-326DE496AAF4}"/>
  <tableColumns count="7">
    <tableColumn id="1" xr3:uid="{AEBAAA6E-4256-45BA-BBE5-0FD2391978FA}" name="Бригада 3" dataDxfId="2375"/>
    <tableColumn id="3" xr3:uid="{E716E37D-13AD-4DBB-BD69-61CC3F8F61DC}" name="2"/>
    <tableColumn id="4" xr3:uid="{14307F8D-EFD8-4FB7-B0D0-338B8FAB10C4}" name="Замки" dataDxfId="2374"/>
    <tableColumn id="5" xr3:uid="{389BDFB8-CACF-4A40-AC87-F8AC731FD34A}" name="А" dataDxfId="2373"/>
    <tableColumn id="6" xr3:uid="{91106BAA-DDAB-49A7-80DB-94FBC093BB68}" name="Б" dataDxfId="2372"/>
    <tableColumn id="8" xr3:uid="{CFBC83D8-AFD8-473D-87C9-7B72D8D4B549}" name="Г" dataDxfId="2371"/>
    <tableColumn id="9" xr3:uid="{7570F273-9DAD-41A4-9482-B6CEF82343EA}" name="Д=А*Г" dataDxfId="2370"/>
  </tableColumns>
  <tableStyleInfo name="TableStyleLight9" showFirstColumn="0" showLastColumn="0" showRowStripes="1" showColumnStripes="0"/>
</table>
</file>

<file path=xl/tables/table17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1" xr:uid="{E5348B53-5B1A-4E50-9422-335C8D67D547}" name="Таблица5710202734413448556269768390971041111181251321396132027344148556269768390971041111186132027344112513213914615316016717418118819520220921622323023724425161320273441485562697683909710411111812561320273441146153160167174181188195202209216223230613352" displayName="Таблица5710202734413448556269768390971041111181251321396132027344148556269768390971041111186132027344112513213914615316016717418118819520220921622323023724425161320273441485562697683909710411111812561320273441146153160167174181188195202209216223230613352" ref="A23:G32" totalsRowShown="0" headerRowDxfId="2369" dataDxfId="2368" tableBorderDxfId="2367">
  <autoFilter ref="A23:G32" xr:uid="{7D26CE2D-B531-460F-B9AC-785558AACEF6}"/>
  <tableColumns count="7">
    <tableColumn id="1" xr3:uid="{CE028326-F8B4-430E-B96F-DBFDDF3C0E6D}" name="Бригада 2" dataDxfId="2366"/>
    <tableColumn id="3" xr3:uid="{7F50AC3F-F775-4923-984A-CA67DB366CE9}" name="2"/>
    <tableColumn id="4" xr3:uid="{9E79B897-250B-4F28-A5EC-D0DC1CE7F082}" name="Замки" dataDxfId="2365"/>
    <tableColumn id="5" xr3:uid="{F0F23259-385F-4C89-AF52-DBC9A138E7B7}" name="А" dataDxfId="2364"/>
    <tableColumn id="6" xr3:uid="{898B3A14-7982-4595-A409-057E34B48D87}" name="Б" dataDxfId="2363"/>
    <tableColumn id="8" xr3:uid="{2A37B2C1-D532-43F3-BDCA-44DFE9CB91A4}" name="Г" dataDxfId="2362"/>
    <tableColumn id="9" xr3:uid="{CE6E8B28-A29B-41B9-80EF-D2B13BC10546}" name="Д=А*Г" dataDxfId="2361"/>
  </tableColumns>
  <tableStyleInfo name="TableStyleLight9" showFirstColumn="0" showLastColumn="0" showRowStripes="1" showColumnStripes="0"/>
</table>
</file>

<file path=xl/tables/table17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2" xr:uid="{04CD1397-689B-4DEE-BFDB-3450A90B60B5}" name="Таблица3167101319222528313437404346471013161922252831343740434649524710131619222528313437404346555861646770471013161922818253239324653606774818895102109116123130137411182532394653606774818895102109116411182532391231301371441511581651721791861932002072343" displayName="Таблица3167101319222528313437404346471013161922252831343740434649524710131619222528313437404346555861646770471013161922818253239324653606774818895102109116123130137411182532394653606774818895102109116411182532391231301371441511581651721791861932002072343" ref="A57:D63" totalsRowShown="0">
  <autoFilter ref="A57:D63" xr:uid="{F9595AAF-69FB-45E4-8FB9-3A8F6956DCF2}"/>
  <tableColumns count="4">
    <tableColumn id="1" xr3:uid="{73E2A7E5-C3F2-4430-8523-9AA1941D7E0F}" name="Столбец1"/>
    <tableColumn id="2" xr3:uid="{14FFFE7D-5DD5-413F-BD1C-4771543B1098}" name="Столбец2"/>
    <tableColumn id="3" xr3:uid="{C438B56D-2E3F-4610-8EC0-7272D15D985C}" name="Столбец3"/>
    <tableColumn id="4" xr3:uid="{52BEE499-5A63-4BCC-909E-20AD229E6FD9}" name="Столбец4"/>
  </tableColumns>
  <tableStyleInfo name="TableStyleLight9" showFirstColumn="0" showLastColumn="0" showRowStripes="1" showColumnStripes="0"/>
</table>
</file>

<file path=xl/tables/table17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3" xr:uid="{79127A21-B7B1-4300-8EB6-67642A2617FD}" name="Таблица5919263340334754616875828996103110117124131138512192633404754616875828996103110117512192633401241311381451521591661731801871942012082152222292362432505121926334047546168758289961031101171245121926334014515215916617318018719420120821522222951219344" displayName="Таблица5919263340334754616875828996103110117124131138512192633404754616875828996103110117512192633401241311381451521591661731801871942012082152222292362432505121926334047546168758289961031101171245121926334014515215916617318018719420120821522222951219344" ref="A3:G12" totalsRowShown="0" headerRowDxfId="2360" dataDxfId="2359" tableBorderDxfId="2358">
  <autoFilter ref="A3:G12" xr:uid="{436770F5-06D6-40FC-9732-11328DA1E0BA}"/>
  <tableColumns count="7">
    <tableColumn id="1" xr3:uid="{47B759E4-1C46-470B-9AC6-054DE71F8A0C}" name="Бригада 1" dataDxfId="2357"/>
    <tableColumn id="3" xr3:uid="{BD88F43C-8DD0-4072-B62E-76DF85926BA1}" name="2"/>
    <tableColumn id="4" xr3:uid="{A44C1A27-455F-41B0-B7CF-D70F555325F9}" name="Замки" dataDxfId="2356"/>
    <tableColumn id="5" xr3:uid="{26BDE11E-ABDC-4C3A-BF89-96E999997743}" name="А" dataDxfId="2355"/>
    <tableColumn id="6" xr3:uid="{809AF2D1-B9F3-4DCE-9690-2B30A46766AF}" name="Б" dataDxfId="2354"/>
    <tableColumn id="8" xr3:uid="{0883F52E-D7C6-4EF2-90CD-E2983CFE306E}" name="Г" dataDxfId="2353"/>
    <tableColumn id="9" xr3:uid="{2D263D27-3621-45EF-8FF0-54CE68CFA1BE}" name="Д=А*Г" dataDxfId="2352"/>
  </tableColumns>
  <tableStyleInfo name="TableStyleLight9" showFirstColumn="0" showLastColumn="0" showRowStripes="1" showColumnStripes="0"/>
</table>
</file>

<file path=xl/tables/table17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4" xr:uid="{82FE6D45-1B89-4CAF-B6A3-589D8183DEC4}" name="Таблица5710202734413448556269768390971041111181251321396132027344148556269768390971041111186132027344112513213914615316016717418118819520220921622323023724425161320273441485562697683909710411111812561320273441146153160167174181188195202209216223230613345" displayName="Таблица5710202734413448556269768390971041111181251321396132027344148556269768390971041111186132027344112513213914615316016717418118819520220921622323023724425161320273441485562697683909710411111812561320273441146153160167174181188195202209216223230613345" ref="A13:G22" totalsRowShown="0" headerRowDxfId="2351" dataDxfId="2350" tableBorderDxfId="2349">
  <autoFilter ref="A13:G22" xr:uid="{0E7CAF78-4D0C-41A5-A4DF-23B80F7A81E3}"/>
  <tableColumns count="7">
    <tableColumn id="1" xr3:uid="{78DE3686-9183-4D52-B28D-E1EDEF609290}" name="Бригада 2" dataDxfId="2348"/>
    <tableColumn id="3" xr3:uid="{92B0BFB1-A283-4802-877A-2996C878260A}" name="2"/>
    <tableColumn id="4" xr3:uid="{CBA49701-7A38-470B-8C53-24C30712DC5E}" name="Замки" dataDxfId="2347"/>
    <tableColumn id="5" xr3:uid="{7788BD35-4DDF-4A8F-883A-9FCF779786F8}" name="А" dataDxfId="2346"/>
    <tableColumn id="6" xr3:uid="{1D2E7320-86E6-4C21-86FF-2878DD241832}" name="Б" dataDxfId="2345"/>
    <tableColumn id="8" xr3:uid="{DF036569-638B-4A44-87BF-5CE4FEA1E6F0}" name="Г" dataDxfId="2344"/>
    <tableColumn id="9" xr3:uid="{7B99F6DB-F912-4263-B589-7E5D1BDC2D85}" name="Д=А*Г" dataDxfId="2343"/>
  </tableColumns>
  <tableStyleInfo name="TableStyleLight9" showFirstColumn="0" showLastColumn="0" showRowStripes="1" showColumnStripes="0"/>
</table>
</file>

<file path=xl/tables/table17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5" xr:uid="{6182DF3D-C442-4114-B5D2-B8FF470BAB4D}" name="Таблица5741121283542354956637077849198105112119126133140714212835424956637077849198105112119714212835421261331401471541611681751821891962032102172242312382452527142128354249566370778491981051121191267142128354214715416116817518218919620321021722423171346" displayName="Таблица5741121283542354956637077849198105112119126133140714212835424956637077849198105112119714212835421261331401471541611681751821891962032102172242312382452527142128354249566370778491981051121191267142128354214715416116817518218919620321021722423171346" ref="A33:G44" totalsRowShown="0" headerRowDxfId="2342" dataDxfId="2341" tableBorderDxfId="2340">
  <autoFilter ref="A33:G44" xr:uid="{D9A3A8C6-DD7E-4E67-8324-326DE496AAF4}"/>
  <tableColumns count="7">
    <tableColumn id="1" xr3:uid="{8037582E-9CC5-491B-AAD0-05ADC3FF8FB6}" name="Бригада 3" dataDxfId="2339"/>
    <tableColumn id="3" xr3:uid="{B8C30E4E-0E5B-4CCE-8B9A-AF6487D1CC07}" name="2"/>
    <tableColumn id="4" xr3:uid="{EEA98F37-ECAA-44A9-AC6A-2ED103F7C195}" name="Замки" dataDxfId="2338"/>
    <tableColumn id="5" xr3:uid="{E92A0D4C-0297-48F2-9C70-AEBBC82B4940}" name="А" dataDxfId="2337"/>
    <tableColumn id="6" xr3:uid="{2DAE732C-F049-4720-9D31-50B55E378083}" name="Б" dataDxfId="2336"/>
    <tableColumn id="8" xr3:uid="{F681E6FE-708C-45C9-8A3B-9238202272AF}" name="Г" dataDxfId="2335"/>
    <tableColumn id="9" xr3:uid="{C7E05AB1-5A9C-432B-AE13-5A14A9852137}" name="Д=А*Г" dataDxfId="2334"/>
  </tableColumns>
  <tableStyleInfo name="TableStyleLight9" showFirstColumn="0" showLastColumn="0" showRowStripes="1" showColumnStripes="0"/>
</table>
</file>

<file path=xl/tables/table18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6" xr:uid="{B10C2367-5415-4B48-A691-B2F1E7D772EC}" name="Таблица5710202734413448556269768390971041111181251321396132027344148556269768390971041111186132027344112513213914615316016717418118819520220921622323023724425161320273441485562697683909710411111812561320273441146153160167174181188195202209216223230613347" displayName="Таблица5710202734413448556269768390971041111181251321396132027344148556269768390971041111186132027344112513213914615316016717418118819520220921622323023724425161320273441485562697683909710411111812561320273441146153160167174181188195202209216223230613347" ref="A23:G32" totalsRowShown="0" headerRowDxfId="2333" dataDxfId="2332" tableBorderDxfId="2331">
  <autoFilter ref="A23:G32" xr:uid="{7D26CE2D-B531-460F-B9AC-785558AACEF6}"/>
  <tableColumns count="7">
    <tableColumn id="1" xr3:uid="{9B29DCA2-F79F-4088-BF7D-B45467964B45}" name="Бригада 2" dataDxfId="2330"/>
    <tableColumn id="3" xr3:uid="{FE96947D-63D3-4BE1-9980-586713687647}" name="2"/>
    <tableColumn id="4" xr3:uid="{59042C81-377D-484A-BDB2-580F2342B6B2}" name="Замки" dataDxfId="2329"/>
    <tableColumn id="5" xr3:uid="{0E67A527-1597-4E63-84EE-F6052ADF7E9C}" name="А" dataDxfId="2328"/>
    <tableColumn id="6" xr3:uid="{B4ACD70A-C9F1-4BFE-A1BC-30E8636BCAF4}" name="Б" dataDxfId="2327"/>
    <tableColumn id="8" xr3:uid="{8B9B9CAC-DD85-4289-B01F-56D750C23581}" name="Г" dataDxfId="2326"/>
    <tableColumn id="9" xr3:uid="{B8772D2A-685C-41A6-AAB7-7246D75B1645}" name="Д=А*Г" dataDxfId="2325"/>
  </tableColumns>
  <tableStyleInfo name="TableStyleLight9" showFirstColumn="0" showLastColumn="0" showRowStripes="1" showColumnStripes="0"/>
</table>
</file>

<file path=xl/tables/table18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7" xr:uid="{5FA02A8A-16EA-4A29-A0FC-FDF694BBD69C}" name="Таблица3167101319222528313437404346471013161922252831343740434649524710131619222528313437404346555861646770471013161922818253239324653606774818895102109116123130137411182532394653606774818895102109116411182532391231301371441511581651721791861932002072338" displayName="Таблица3167101319222528313437404346471013161922252831343740434649524710131619222528313437404346555861646770471013161922818253239324653606774818895102109116123130137411182532394653606774818895102109116411182532391231301371441511581651721791861932002072338" ref="A57:D63" totalsRowShown="0">
  <autoFilter ref="A57:D63" xr:uid="{F9595AAF-69FB-45E4-8FB9-3A8F6956DCF2}"/>
  <tableColumns count="4">
    <tableColumn id="1" xr3:uid="{FA11C553-ABCE-40F0-9832-E01EA062410E}" name="Столбец1"/>
    <tableColumn id="2" xr3:uid="{A052873B-4E90-4A9D-85DE-A46AFFBD7BF1}" name="Столбец2"/>
    <tableColumn id="3" xr3:uid="{E1C92274-245B-41A5-97B5-0644B510E4E2}" name="Столбец3"/>
    <tableColumn id="4" xr3:uid="{4A24F7F5-0E7D-49CC-8B14-51BCD3882F43}" name="Столбец4"/>
  </tableColumns>
  <tableStyleInfo name="TableStyleLight9" showFirstColumn="0" showLastColumn="0" showRowStripes="1" showColumnStripes="0"/>
</table>
</file>

<file path=xl/tables/table18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8" xr:uid="{69976942-FC85-4DC7-830F-D4FEC71D4C5F}" name="Таблица5919263340334754616875828996103110117124131138512192633404754616875828996103110117512192633401241311381451521591661731801871942012082152222292362432505121926334047546168758289961031101171245121926334014515215916617318018719420120821522222951219339" displayName="Таблица5919263340334754616875828996103110117124131138512192633404754616875828996103110117512192633401241311381451521591661731801871942012082152222292362432505121926334047546168758289961031101171245121926334014515215916617318018719420120821522222951219339" ref="A3:G12" totalsRowShown="0" headerRowDxfId="2324" dataDxfId="2323" tableBorderDxfId="2322">
  <autoFilter ref="A3:G12" xr:uid="{436770F5-06D6-40FC-9732-11328DA1E0BA}"/>
  <tableColumns count="7">
    <tableColumn id="1" xr3:uid="{DDA85754-4127-4053-8913-BE2253093F02}" name="Бригада 1" dataDxfId="2321"/>
    <tableColumn id="3" xr3:uid="{E41D7C15-E745-48B9-BE39-7B2AC367820F}" name="2"/>
    <tableColumn id="4" xr3:uid="{7EEA9CBD-D323-41BE-851A-58DE664E33E7}" name="Замки" dataDxfId="2320"/>
    <tableColumn id="5" xr3:uid="{558C5921-A197-44BA-B218-395A8C33EED0}" name="А" dataDxfId="2319"/>
    <tableColumn id="6" xr3:uid="{5240D458-B4A6-4A25-B14B-10FF85D0AEDF}" name="Б" dataDxfId="2318"/>
    <tableColumn id="8" xr3:uid="{4A06B2B3-E49F-4FA5-8EB4-5B260544E162}" name="Г" dataDxfId="2317"/>
    <tableColumn id="9" xr3:uid="{5FEF9AFF-F62B-4624-8C86-27CF0A1123C6}" name="Д=А*Г" dataDxfId="2316"/>
  </tableColumns>
  <tableStyleInfo name="TableStyleLight9" showFirstColumn="0" showLastColumn="0" showRowStripes="1" showColumnStripes="0"/>
</table>
</file>

<file path=xl/tables/table18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9" xr:uid="{0536906B-6F82-4810-AEA6-635EA14D70F9}" name="Таблица5710202734413448556269768390971041111181251321396132027344148556269768390971041111186132027344112513213914615316016717418118819520220921622323023724425161320273441485562697683909710411111812561320273441146153160167174181188195202209216223230613340" displayName="Таблица5710202734413448556269768390971041111181251321396132027344148556269768390971041111186132027344112513213914615316016717418118819520220921622323023724425161320273441485562697683909710411111812561320273441146153160167174181188195202209216223230613340" ref="A13:G22" totalsRowShown="0" headerRowDxfId="2315" dataDxfId="2314" tableBorderDxfId="2313">
  <autoFilter ref="A13:G22" xr:uid="{0E7CAF78-4D0C-41A5-A4DF-23B80F7A81E3}"/>
  <tableColumns count="7">
    <tableColumn id="1" xr3:uid="{F10564DF-E6A2-48D6-8FEB-2B0EA72348E5}" name="Бригада 2" dataDxfId="2312"/>
    <tableColumn id="3" xr3:uid="{996FBBE4-CD40-49AB-A9CA-D2D789510B4F}" name="2"/>
    <tableColumn id="4" xr3:uid="{F98ED9C4-ED6E-454B-9ECB-642BA612E0ED}" name="Замки" dataDxfId="2311"/>
    <tableColumn id="5" xr3:uid="{045F3BE7-F724-4D04-8CB2-209A9C7BFDBD}" name="А" dataDxfId="2310"/>
    <tableColumn id="6" xr3:uid="{612FC90D-16C7-40E1-B7FA-CDE0375DEFF0}" name="Б" dataDxfId="2309"/>
    <tableColumn id="8" xr3:uid="{542866B7-4944-4F23-9B99-E1AA4464D8FB}" name="Г" dataDxfId="2308"/>
    <tableColumn id="9" xr3:uid="{382DAA73-8538-4280-B0FF-B170CA71CAF2}" name="Д=А*Г" dataDxfId="2307"/>
  </tableColumns>
  <tableStyleInfo name="TableStyleLight9" showFirstColumn="0" showLastColumn="0" showRowStripes="1" showColumnStripes="0"/>
</table>
</file>

<file path=xl/tables/table18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0" xr:uid="{D4DA92AD-1158-4F9C-84D5-D4335B3AFAF6}" name="Таблица5741121283542354956637077849198105112119126133140714212835424956637077849198105112119714212835421261331401471541611681751821891962032102172242312382452527142128354249566370778491981051121191267142128354214715416116817518218919620321021722423171341" displayName="Таблица5741121283542354956637077849198105112119126133140714212835424956637077849198105112119714212835421261331401471541611681751821891962032102172242312382452527142128354249566370778491981051121191267142128354214715416116817518218919620321021722423171341" ref="A33:G44" totalsRowShown="0" headerRowDxfId="2306" dataDxfId="2305" tableBorderDxfId="2304">
  <autoFilter ref="A33:G44" xr:uid="{D9A3A8C6-DD7E-4E67-8324-326DE496AAF4}"/>
  <tableColumns count="7">
    <tableColumn id="1" xr3:uid="{298662F7-CE83-485C-A603-5E4C84D7B1B0}" name="Бригада 3" dataDxfId="2303"/>
    <tableColumn id="3" xr3:uid="{96DA1828-AE14-4733-BE7B-B4473932F4FB}" name="2"/>
    <tableColumn id="4" xr3:uid="{DDA67F5E-D597-4FF9-88D2-C1FD8ABC82D8}" name="Замки" dataDxfId="2302"/>
    <tableColumn id="5" xr3:uid="{DDD7C0CC-1ABC-4115-9158-B7445D7B8112}" name="А" dataDxfId="2301"/>
    <tableColumn id="6" xr3:uid="{3301441D-A1EB-467F-9EA2-2BE7A5325BB6}" name="Б" dataDxfId="2300"/>
    <tableColumn id="8" xr3:uid="{1BBE97A4-280D-46A9-8E7F-46F118551AFE}" name="Г" dataDxfId="2299"/>
    <tableColumn id="9" xr3:uid="{621B9BCB-2190-430C-BA9A-28F76DB805EC}" name="Д=А*Г" dataDxfId="2298"/>
  </tableColumns>
  <tableStyleInfo name="TableStyleLight9" showFirstColumn="0" showLastColumn="0" showRowStripes="1" showColumnStripes="0"/>
</table>
</file>

<file path=xl/tables/table18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1" xr:uid="{0C3EF49A-4983-4DB9-9421-CFF6857708C9}" name="Таблица5710202734413448556269768390971041111181251321396132027344148556269768390971041111186132027344112513213914615316016717418118819520220921622323023724425161320273441485562697683909710411111812561320273441146153160167174181188195202209216223230613342" displayName="Таблица5710202734413448556269768390971041111181251321396132027344148556269768390971041111186132027344112513213914615316016717418118819520220921622323023724425161320273441485562697683909710411111812561320273441146153160167174181188195202209216223230613342" ref="A23:G32" totalsRowShown="0" headerRowDxfId="2297" dataDxfId="2296" tableBorderDxfId="2295">
  <autoFilter ref="A23:G32" xr:uid="{7D26CE2D-B531-460F-B9AC-785558AACEF6}"/>
  <tableColumns count="7">
    <tableColumn id="1" xr3:uid="{A768C84E-E8A2-47FA-8EB2-41A555FA2C2F}" name="Бригада 2" dataDxfId="2294"/>
    <tableColumn id="3" xr3:uid="{98CDBFDE-3758-45B3-A77E-D9E22C185BD6}" name="2"/>
    <tableColumn id="4" xr3:uid="{035F5E91-A7E1-42E4-9523-4D2A73517BFC}" name="Замки" dataDxfId="2293"/>
    <tableColumn id="5" xr3:uid="{30B88FAC-9E93-417A-A4BC-E86D1C6D2296}" name="А" dataDxfId="2292"/>
    <tableColumn id="6" xr3:uid="{1BA55DDC-6E89-4C32-91BD-2EFCBEC57DAB}" name="Б" dataDxfId="2291"/>
    <tableColumn id="8" xr3:uid="{5B4502D9-1AC4-4599-8618-92041C95EC9D}" name="Г" dataDxfId="2290"/>
    <tableColumn id="9" xr3:uid="{24ECD4E0-8331-4297-A3BA-7ED7EEE5BBDB}" name="Д=А*Г" dataDxfId="2289"/>
  </tableColumns>
  <tableStyleInfo name="TableStyleLight9" showFirstColumn="0" showLastColumn="0" showRowStripes="1" showColumnStripes="0"/>
</table>
</file>

<file path=xl/tables/table18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2" xr:uid="{61C22F2B-38CF-4F7A-BB33-6D3F91200158}" name="Таблица3167101319222528313437404346471013161922252831343740434649524710131619222528313437404346555861646770471013161922818253239324653606774818895102109116123130137411182532394653606774818895102109116411182532391231301371441511581651721791861932002072333" displayName="Таблица3167101319222528313437404346471013161922252831343740434649524710131619222528313437404346555861646770471013161922818253239324653606774818895102109116123130137411182532394653606774818895102109116411182532391231301371441511581651721791861932002072333" ref="A57:D63" totalsRowShown="0">
  <autoFilter ref="A57:D63" xr:uid="{F9595AAF-69FB-45E4-8FB9-3A8F6956DCF2}"/>
  <tableColumns count="4">
    <tableColumn id="1" xr3:uid="{DF0402F7-2879-47D2-AC25-3338BDB8D046}" name="Столбец1"/>
    <tableColumn id="2" xr3:uid="{670B24F9-54CA-452F-BB42-57B7FA30A232}" name="Столбец2"/>
    <tableColumn id="3" xr3:uid="{9B963D89-B778-4AF5-80F7-DBF7D64B0108}" name="Столбец3"/>
    <tableColumn id="4" xr3:uid="{153CA9EB-20D2-44FB-9FF0-6B8D20E5219A}" name="Столбец4"/>
  </tableColumns>
  <tableStyleInfo name="TableStyleLight9" showFirstColumn="0" showLastColumn="0" showRowStripes="1" showColumnStripes="0"/>
</table>
</file>

<file path=xl/tables/table18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3" xr:uid="{0BC8D7B5-713E-40B6-93C9-488A8FA5B93F}" name="Таблица5919263340334754616875828996103110117124131138512192633404754616875828996103110117512192633401241311381451521591661731801871942012082152222292362432505121926334047546168758289961031101171245121926334014515215916617318018719420120821522222951219334" displayName="Таблица5919263340334754616875828996103110117124131138512192633404754616875828996103110117512192633401241311381451521591661731801871942012082152222292362432505121926334047546168758289961031101171245121926334014515215916617318018719420120821522222951219334" ref="A3:G12" totalsRowShown="0" headerRowDxfId="2288" dataDxfId="2287" tableBorderDxfId="2286">
  <autoFilter ref="A3:G12" xr:uid="{436770F5-06D6-40FC-9732-11328DA1E0BA}"/>
  <tableColumns count="7">
    <tableColumn id="1" xr3:uid="{EBB835E7-1D43-4FD6-91DF-34616D9DF683}" name="Бригада 1" dataDxfId="2285"/>
    <tableColumn id="3" xr3:uid="{AA4EE9DD-4035-4860-92BA-29A6B03ED84E}" name="2"/>
    <tableColumn id="4" xr3:uid="{459783AF-72A7-4E58-87F5-4330CFC9DB39}" name="Замки" dataDxfId="2284"/>
    <tableColumn id="5" xr3:uid="{7339B945-4D2F-4AED-AF14-02EA569E1155}" name="А" dataDxfId="2283"/>
    <tableColumn id="6" xr3:uid="{DF406ECB-CD33-4F57-BD10-8512D3609F30}" name="Б" dataDxfId="2282"/>
    <tableColumn id="8" xr3:uid="{ADF324C1-C279-4CFC-96E3-52730E6A6E8A}" name="Г" dataDxfId="2281"/>
    <tableColumn id="9" xr3:uid="{79F155CD-EB60-4F08-B259-FDF769B8439E}" name="Д=А*Г" dataDxfId="2280"/>
  </tableColumns>
  <tableStyleInfo name="TableStyleLight9" showFirstColumn="0" showLastColumn="0" showRowStripes="1" showColumnStripes="0"/>
</table>
</file>

<file path=xl/tables/table18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4" xr:uid="{F2F75F7B-3522-4A90-8419-F3C9230462DF}" name="Таблица5710202734413448556269768390971041111181251321396132027344148556269768390971041111186132027344112513213914615316016717418118819520220921622323023724425161320273441485562697683909710411111812561320273441146153160167174181188195202209216223230613335" displayName="Таблица5710202734413448556269768390971041111181251321396132027344148556269768390971041111186132027344112513213914615316016717418118819520220921622323023724425161320273441485562697683909710411111812561320273441146153160167174181188195202209216223230613335" ref="A13:G22" totalsRowShown="0" headerRowDxfId="2279" dataDxfId="2278" tableBorderDxfId="2277">
  <autoFilter ref="A13:G22" xr:uid="{0E7CAF78-4D0C-41A5-A4DF-23B80F7A81E3}"/>
  <tableColumns count="7">
    <tableColumn id="1" xr3:uid="{6F1E61B7-0AF3-474B-BBF2-0A017368E18B}" name="Бригада 2" dataDxfId="2276"/>
    <tableColumn id="3" xr3:uid="{79EFEAAC-EF0D-40BA-B057-6E5590641A1F}" name="2"/>
    <tableColumn id="4" xr3:uid="{52999EAF-A5C2-4A2F-A5D2-D4101F13084F}" name="Замки" dataDxfId="2275"/>
    <tableColumn id="5" xr3:uid="{110060E3-7F44-445C-8B4F-E49509665C2D}" name="А" dataDxfId="2274"/>
    <tableColumn id="6" xr3:uid="{B91EDAED-1D3C-4690-869F-EBF78A7111AF}" name="Б" dataDxfId="2273"/>
    <tableColumn id="8" xr3:uid="{1CB81EF0-7EE1-4347-AB9C-8E863021BE7A}" name="Г" dataDxfId="2272"/>
    <tableColumn id="9" xr3:uid="{76F30C90-7BBC-4E19-AA14-275E7AF779F2}" name="Д=А*Г" dataDxfId="2271"/>
  </tableColumns>
  <tableStyleInfo name="TableStyleLight9" showFirstColumn="0" showLastColumn="0" showRowStripes="1" showColumnStripes="0"/>
</table>
</file>

<file path=xl/tables/table18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5" xr:uid="{FCE4A593-D825-476A-AEF7-CE8B6FA69B61}" name="Таблица5741121283542354956637077849198105112119126133140714212835424956637077849198105112119714212835421261331401471541611681751821891962032102172242312382452527142128354249566370778491981051121191267142128354214715416116817518218919620321021722423171336" displayName="Таблица5741121283542354956637077849198105112119126133140714212835424956637077849198105112119714212835421261331401471541611681751821891962032102172242312382452527142128354249566370778491981051121191267142128354214715416116817518218919620321021722423171336" ref="A33:G44" totalsRowShown="0" headerRowDxfId="2270" dataDxfId="2269" tableBorderDxfId="2268">
  <autoFilter ref="A33:G44" xr:uid="{D9A3A8C6-DD7E-4E67-8324-326DE496AAF4}"/>
  <tableColumns count="7">
    <tableColumn id="1" xr3:uid="{BD0EEAFF-C865-481B-9FDE-38D271FEA5F6}" name="Бригада 3" dataDxfId="2267"/>
    <tableColumn id="3" xr3:uid="{6E420AA6-C170-409A-BF95-658E743925F5}" name="2"/>
    <tableColumn id="4" xr3:uid="{D3168671-3774-4857-AE6C-A6064327C428}" name="Замки" dataDxfId="2266"/>
    <tableColumn id="5" xr3:uid="{98291FD5-D019-4C6C-A56D-A69915D73720}" name="А" dataDxfId="2265"/>
    <tableColumn id="6" xr3:uid="{3FD3591D-FD75-43F0-BA4C-298D26C1A74A}" name="Б" dataDxfId="2264"/>
    <tableColumn id="8" xr3:uid="{4C2B5BBF-303C-402D-9E48-F09132A39B0F}" name="Г" dataDxfId="2263"/>
    <tableColumn id="9" xr3:uid="{FF607FA8-3B03-46A2-A69D-E37FC15ECBF5}" name="Д=А*Г" dataDxfId="2262"/>
  </tableColumns>
  <tableStyleInfo name="TableStyleLight9" showFirstColumn="0" showLastColumn="0" showRowStripes="1" showColumnStripes="0"/>
</table>
</file>

<file path=xl/tables/table18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6" xr:uid="{74FB350D-0059-4E76-BDFE-F8336B90251F}" name="Таблица5710202734413448556269768390971041111181251321396132027344148556269768390971041111186132027344112513213914615316016717418118819520220921622323023724425161320273441485562697683909710411111812561320273441146153160167174181188195202209216223230613337" displayName="Таблица5710202734413448556269768390971041111181251321396132027344148556269768390971041111186132027344112513213914615316016717418118819520220921622323023724425161320273441485562697683909710411111812561320273441146153160167174181188195202209216223230613337" ref="A23:G32" totalsRowShown="0" headerRowDxfId="2261" dataDxfId="2260" tableBorderDxfId="2259">
  <autoFilter ref="A23:G32" xr:uid="{7D26CE2D-B531-460F-B9AC-785558AACEF6}"/>
  <tableColumns count="7">
    <tableColumn id="1" xr3:uid="{DD11EF5B-78FD-46C2-B20D-7BBA8ADA739D}" name="Бригада 2" dataDxfId="2258"/>
    <tableColumn id="3" xr3:uid="{29DF7506-986F-4600-B626-32E7A53CE9B1}" name="2"/>
    <tableColumn id="4" xr3:uid="{BC9A5885-D6EE-4ADF-8DB2-3F63508A1BF4}" name="Замки" dataDxfId="2257"/>
    <tableColumn id="5" xr3:uid="{13BE2CA3-9715-481A-857C-0D5D9F45569D}" name="А" dataDxfId="2256"/>
    <tableColumn id="6" xr3:uid="{3A0829AC-B963-4B84-8F64-74442B63EAD4}" name="Б" dataDxfId="2255"/>
    <tableColumn id="8" xr3:uid="{FB031C90-8A52-4C0B-9956-D7347F26C07B}" name="Г" dataDxfId="2254"/>
    <tableColumn id="9" xr3:uid="{249D032E-8ECF-44CB-B60D-6F174BC873BC}" name="Д=А*Г" dataDxfId="2253"/>
  </tableColumns>
  <tableStyleInfo name="TableStyleLight9" showFirstColumn="0" showLastColumn="0" showRowStripes="1" showColumnStripes="0"/>
</table>
</file>

<file path=xl/tables/table18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7" xr:uid="{EC0ACAC4-00A8-4D5A-8983-D6BF469BEB71}" name="Таблица3167101319222528313437404346471013161922252831343740434649524710131619222528313437404346555861646770471013161922818253239324653606774818895102109116123130137411182532394653606774818895102109116411182532391231301371441511581651721791861932002072328" displayName="Таблица3167101319222528313437404346471013161922252831343740434649524710131619222528313437404346555861646770471013161922818253239324653606774818895102109116123130137411182532394653606774818895102109116411182532391231301371441511581651721791861932002072328" ref="A57:D63" totalsRowShown="0">
  <autoFilter ref="A57:D63" xr:uid="{F9595AAF-69FB-45E4-8FB9-3A8F6956DCF2}"/>
  <tableColumns count="4">
    <tableColumn id="1" xr3:uid="{B2AB8669-2F05-4F20-8AF6-0E4D4CDEBA54}" name="Столбец1"/>
    <tableColumn id="2" xr3:uid="{F6FED8FE-91EF-42E6-AD22-7B4A4BAE6EEE}" name="Столбец2"/>
    <tableColumn id="3" xr3:uid="{B901DEBD-2DF7-413F-A7CC-5D837C0831B7}" name="Столбец3"/>
    <tableColumn id="4" xr3:uid="{847B0EC3-015D-4356-8DA9-A6283AD036F6}" name="Столбец4"/>
  </tableColumns>
  <tableStyleInfo name="TableStyleLight9" showFirstColumn="0" showLastColumn="0" showRowStripes="1" showColumnStripes="0"/>
</table>
</file>

<file path=xl/tables/table18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8" xr:uid="{1C6F972D-24B9-4884-B323-8B5C7EA7879A}" name="Таблица5919263340334754616875828996103110117124131138512192633404754616875828996103110117512192633401241311381451521591661731801871942012082152222292362432505121926334047546168758289961031101171245121926334014515215916617318018719420120821522222951219329" displayName="Таблица5919263340334754616875828996103110117124131138512192633404754616875828996103110117512192633401241311381451521591661731801871942012082152222292362432505121926334047546168758289961031101171245121926334014515215916617318018719420120821522222951219329" ref="A3:G12" totalsRowShown="0" headerRowDxfId="2252" dataDxfId="2251" tableBorderDxfId="2250">
  <autoFilter ref="A3:G12" xr:uid="{436770F5-06D6-40FC-9732-11328DA1E0BA}"/>
  <tableColumns count="7">
    <tableColumn id="1" xr3:uid="{2739894A-99D8-4BB2-8FD6-7707B0D69C8B}" name="Бригада 1" dataDxfId="2249"/>
    <tableColumn id="3" xr3:uid="{77CD7083-61DD-4621-AE26-6DAFF0142F7D}" name="2"/>
    <tableColumn id="4" xr3:uid="{B19BA00E-687A-4495-AEAF-38A043358429}" name="Замки" dataDxfId="2248"/>
    <tableColumn id="5" xr3:uid="{D4F57930-DE4C-4A1E-8E6B-4428EC3C56A2}" name="А" dataDxfId="2247"/>
    <tableColumn id="6" xr3:uid="{823FF421-5B4B-4EF9-A6CD-A1C94DE4F05A}" name="Б" dataDxfId="2246"/>
    <tableColumn id="8" xr3:uid="{A61F2815-5410-4CE0-B2E1-1C00B30243B2}" name="Г" dataDxfId="2245"/>
    <tableColumn id="9" xr3:uid="{A8F39D80-1EFA-471D-8224-E032781DC987}" name="Д=А*Г" dataDxfId="2244"/>
  </tableColumns>
  <tableStyleInfo name="TableStyleLight9" showFirstColumn="0" showLastColumn="0" showRowStripes="1" showColumnStripes="0"/>
</table>
</file>

<file path=xl/tables/table18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9" xr:uid="{F89EAB18-7843-4127-BF6D-1C03F65DD8BF}" name="Таблица5710202734413448556269768390971041111181251321396132027344148556269768390971041111186132027344112513213914615316016717418118819520220921622323023724425161320273441485562697683909710411111812561320273441146153160167174181188195202209216223230613330" displayName="Таблица5710202734413448556269768390971041111181251321396132027344148556269768390971041111186132027344112513213914615316016717418118819520220921622323023724425161320273441485562697683909710411111812561320273441146153160167174181188195202209216223230613330" ref="A13:G22" totalsRowShown="0" headerRowDxfId="2243" dataDxfId="2242" tableBorderDxfId="2241">
  <autoFilter ref="A13:G22" xr:uid="{0E7CAF78-4D0C-41A5-A4DF-23B80F7A81E3}"/>
  <tableColumns count="7">
    <tableColumn id="1" xr3:uid="{257104BC-9A3A-400E-87A4-98D15E5DEC0F}" name="Бригада 2" dataDxfId="2240"/>
    <tableColumn id="3" xr3:uid="{F63B6ECB-2393-4C4F-BA00-BD6EFCD512D9}" name="2"/>
    <tableColumn id="4" xr3:uid="{42C7F58A-894F-46CC-AC72-01E39FFC0F4B}" name="Замки" dataDxfId="2239"/>
    <tableColumn id="5" xr3:uid="{48F92788-823D-4964-AF78-565AA54F9923}" name="А" dataDxfId="2238"/>
    <tableColumn id="6" xr3:uid="{A35E9E4C-C2C1-4650-8B75-C967856AFE9B}" name="Б" dataDxfId="2237"/>
    <tableColumn id="8" xr3:uid="{50F1863D-A0AF-4F75-A125-B7BFE9306F0A}" name="Г" dataDxfId="2236"/>
    <tableColumn id="9" xr3:uid="{575B9B26-F478-491A-A6E0-7CE1015CAC3F}" name="Д=А*Г" dataDxfId="2235"/>
  </tableColumns>
  <tableStyleInfo name="TableStyleLight9" showFirstColumn="0" showLastColumn="0" showRowStripes="1" showColumnStripes="0"/>
</table>
</file>

<file path=xl/tables/table18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0" xr:uid="{0C668637-B9D3-48BC-A3DD-A38F7650AB64}" name="Таблица5741121283542354956637077849198105112119126133140714212835424956637077849198105112119714212835421261331401471541611681751821891962032102172242312382452527142128354249566370778491981051121191267142128354214715416116817518218919620321021722423171331" displayName="Таблица5741121283542354956637077849198105112119126133140714212835424956637077849198105112119714212835421261331401471541611681751821891962032102172242312382452527142128354249566370778491981051121191267142128354214715416116817518218919620321021722423171331" ref="A33:G44" totalsRowShown="0" headerRowDxfId="2234" dataDxfId="2233" tableBorderDxfId="2232">
  <autoFilter ref="A33:G44" xr:uid="{D9A3A8C6-DD7E-4E67-8324-326DE496AAF4}"/>
  <tableColumns count="7">
    <tableColumn id="1" xr3:uid="{D1DF4C1E-7FEE-4957-8539-B4609D1800B6}" name="Бригада 3" dataDxfId="2231"/>
    <tableColumn id="3" xr3:uid="{97C36955-FC57-4835-A3F6-68FD06AA07CA}" name="2"/>
    <tableColumn id="4" xr3:uid="{46686D4F-C776-4B0F-814E-E649AC3976DC}" name="Замки" dataDxfId="2230"/>
    <tableColumn id="5" xr3:uid="{7907264B-D9E9-49E6-B944-685B2E8BB693}" name="А" dataDxfId="2229"/>
    <tableColumn id="6" xr3:uid="{DDE7964B-79D1-4953-B7B8-E6B2F55570FE}" name="Б" dataDxfId="2228"/>
    <tableColumn id="8" xr3:uid="{B255186F-33F0-466A-806B-AA143549540F}" name="Г" dataDxfId="2227"/>
    <tableColumn id="9" xr3:uid="{C9C736F4-FFC8-45F6-B1FB-146C59DD2844}" name="Д=А*Г" dataDxfId="2226"/>
  </tableColumns>
  <tableStyleInfo name="TableStyleLight9" showFirstColumn="0" showLastColumn="0" showRowStripes="1" showColumnStripes="0"/>
</table>
</file>

<file path=xl/tables/table18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1" xr:uid="{250FD117-B610-4EB1-BF7F-B814C5B0F54A}" name="Таблица5710202734413448556269768390971041111181251321396132027344148556269768390971041111186132027344112513213914615316016717418118819520220921622323023724425161320273441485562697683909710411111812561320273441146153160167174181188195202209216223230613332" displayName="Таблица5710202734413448556269768390971041111181251321396132027344148556269768390971041111186132027344112513213914615316016717418118819520220921622323023724425161320273441485562697683909710411111812561320273441146153160167174181188195202209216223230613332" ref="A23:G32" totalsRowShown="0" headerRowDxfId="2225" dataDxfId="2224" tableBorderDxfId="2223">
  <autoFilter ref="A23:G32" xr:uid="{7D26CE2D-B531-460F-B9AC-785558AACEF6}"/>
  <tableColumns count="7">
    <tableColumn id="1" xr3:uid="{43EE1F14-6398-4BA1-92BC-2A829F66FD3C}" name="Бригада 2" dataDxfId="2222"/>
    <tableColumn id="3" xr3:uid="{343F501F-B088-4F19-8EA8-8272E60FBE73}" name="2"/>
    <tableColumn id="4" xr3:uid="{8544506E-C47F-4634-BA31-C713EF3B0485}" name="Замки" dataDxfId="2221"/>
    <tableColumn id="5" xr3:uid="{9B02B6A0-41D6-4432-A077-B7B7180E2F53}" name="А" dataDxfId="2220"/>
    <tableColumn id="6" xr3:uid="{E188AC9C-3377-4827-86C3-EA36E06B37AC}" name="Б" dataDxfId="2219"/>
    <tableColumn id="8" xr3:uid="{ADC32131-D08D-4B6C-AA2C-D8EF5A181209}" name="Г" dataDxfId="2218"/>
    <tableColumn id="9" xr3:uid="{895400AC-D1F3-499A-A6EC-11BCAE980D3A}" name="Д=А*Г" dataDxfId="2217"/>
  </tableColumns>
  <tableStyleInfo name="TableStyleLight9" showFirstColumn="0" showLastColumn="0" showRowStripes="1" showColumnStripes="0"/>
</table>
</file>

<file path=xl/tables/table18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2" xr:uid="{0A720FDA-DE7E-477A-A59D-C13708C1AAB1}" name="Таблица3167101319222528313437404346471013161922252831343740434649524710131619222528313437404346555861646770471013161922818253239324653606774818895102109116123130137411182532394653606774818895102109116411182532391231301371441511581651721791861932002072323" displayName="Таблица3167101319222528313437404346471013161922252831343740434649524710131619222528313437404346555861646770471013161922818253239324653606774818895102109116123130137411182532394653606774818895102109116411182532391231301371441511581651721791861932002072323" ref="A57:D63" totalsRowShown="0">
  <autoFilter ref="A57:D63" xr:uid="{F9595AAF-69FB-45E4-8FB9-3A8F6956DCF2}"/>
  <tableColumns count="4">
    <tableColumn id="1" xr3:uid="{EA34C524-4BDB-424F-A64F-C89A87E927AF}" name="Столбец1"/>
    <tableColumn id="2" xr3:uid="{9376B5B7-D210-4A4B-8B65-58B7EE4436A2}" name="Столбец2"/>
    <tableColumn id="3" xr3:uid="{653E3270-57A8-4B02-B4D5-3FBCD0D2C6ED}" name="Столбец3"/>
    <tableColumn id="4" xr3:uid="{879740B0-935C-4C88-9A95-8D61D32AD60F}" name="Столбец4"/>
  </tableColumns>
  <tableStyleInfo name="TableStyleLight9" showFirstColumn="0" showLastColumn="0" showRowStripes="1" showColumnStripes="0"/>
</table>
</file>

<file path=xl/tables/table18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3" xr:uid="{5C82DB71-4CD4-42A0-AC79-9A4681B06A94}" name="Таблица5919263340334754616875828996103110117124131138512192633404754616875828996103110117512192633401241311381451521591661731801871942012082152222292362432505121926334047546168758289961031101171245121926334014515215916617318018719420120821522222951219324" displayName="Таблица5919263340334754616875828996103110117124131138512192633404754616875828996103110117512192633401241311381451521591661731801871942012082152222292362432505121926334047546168758289961031101171245121926334014515215916617318018719420120821522222951219324" ref="A3:G12" totalsRowShown="0" headerRowDxfId="2216" dataDxfId="2215" tableBorderDxfId="2214">
  <autoFilter ref="A3:G12" xr:uid="{436770F5-06D6-40FC-9732-11328DA1E0BA}"/>
  <tableColumns count="7">
    <tableColumn id="1" xr3:uid="{125485AC-ED6E-4888-A462-C5C9286CCFEB}" name="Бригада 1" dataDxfId="2213"/>
    <tableColumn id="3" xr3:uid="{26074205-1639-41FF-AC13-2C6F508EF92A}" name="2"/>
    <tableColumn id="4" xr3:uid="{5976ADF8-FC49-4DCC-A94B-40CEE78560BF}" name="Замки" dataDxfId="2212"/>
    <tableColumn id="5" xr3:uid="{07FCBA70-B768-4856-AD75-2E32F2C89674}" name="А" dataDxfId="2211"/>
    <tableColumn id="6" xr3:uid="{E647E468-6AE0-4BBE-B386-D4F5F9737C4A}" name="Б" dataDxfId="2210"/>
    <tableColumn id="8" xr3:uid="{EDCA10FA-454A-4BF7-8C1D-E07B93800170}" name="Г" dataDxfId="2209"/>
    <tableColumn id="9" xr3:uid="{F7DA32F9-00A2-44D1-831F-9DA36C2D2ED9}" name="Д=А*Г" dataDxfId="2208"/>
  </tableColumns>
  <tableStyleInfo name="TableStyleLight9" showFirstColumn="0" showLastColumn="0" showRowStripes="1" showColumnStripes="0"/>
</table>
</file>

<file path=xl/tables/table18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4" xr:uid="{A6755759-015F-419D-A571-8F06C4D8FC61}" name="Таблица5710202734413448556269768390971041111181251321396132027344148556269768390971041111186132027344112513213914615316016717418118819520220921622323023724425161320273441485562697683909710411111812561320273441146153160167174181188195202209216223230613325" displayName="Таблица5710202734413448556269768390971041111181251321396132027344148556269768390971041111186132027344112513213914615316016717418118819520220921622323023724425161320273441485562697683909710411111812561320273441146153160167174181188195202209216223230613325" ref="A13:G22" totalsRowShown="0" headerRowDxfId="2207" dataDxfId="2206" tableBorderDxfId="2205">
  <autoFilter ref="A13:G22" xr:uid="{0E7CAF78-4D0C-41A5-A4DF-23B80F7A81E3}"/>
  <tableColumns count="7">
    <tableColumn id="1" xr3:uid="{94581038-17A1-4118-8239-9206A57072DC}" name="Бригада 2" dataDxfId="2204"/>
    <tableColumn id="3" xr3:uid="{A49B2FE3-B85C-4BC5-9D0E-794821C43073}" name="2"/>
    <tableColumn id="4" xr3:uid="{3143728E-905C-43AC-8570-95F9FB4EC9B4}" name="Замки" dataDxfId="2203"/>
    <tableColumn id="5" xr3:uid="{3ABE83AC-4C28-4CB3-B6DC-E19AE15295C9}" name="А" dataDxfId="2202"/>
    <tableColumn id="6" xr3:uid="{3945D8DB-494F-4A2E-8D95-8731C3852594}" name="Б" dataDxfId="2201"/>
    <tableColumn id="8" xr3:uid="{C43C9B37-AB81-40E7-8FDF-E118E0F5B11C}" name="Г" dataDxfId="2200"/>
    <tableColumn id="9" xr3:uid="{ABF0B8DA-A9AC-4540-9245-681BC04982F7}" name="Д=А*Г" dataDxfId="2199"/>
  </tableColumns>
  <tableStyleInfo name="TableStyleLight9" showFirstColumn="0" showLastColumn="0" showRowStripes="1" showColumnStripes="0"/>
</table>
</file>

<file path=xl/tables/table18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5" xr:uid="{A88AF50B-7315-4E12-BDA1-06A4142E386D}" name="Таблица5741121283542354956637077849198105112119126133140714212835424956637077849198105112119714212835421261331401471541611681751821891962032102172242312382452527142128354249566370778491981051121191267142128354214715416116817518218919620321021722423171326" displayName="Таблица5741121283542354956637077849198105112119126133140714212835424956637077849198105112119714212835421261331401471541611681751821891962032102172242312382452527142128354249566370778491981051121191267142128354214715416116817518218919620321021722423171326" ref="A33:G44" totalsRowShown="0" headerRowDxfId="2198" dataDxfId="2197" tableBorderDxfId="2196">
  <autoFilter ref="A33:G44" xr:uid="{D9A3A8C6-DD7E-4E67-8324-326DE496AAF4}"/>
  <tableColumns count="7">
    <tableColumn id="1" xr3:uid="{625EF0A5-A0AF-44A0-8DEA-528494D798BD}" name="Бригада 3" dataDxfId="2195"/>
    <tableColumn id="3" xr3:uid="{C358B50E-C6D2-4B35-B98B-5F0B0BD1374A}" name="2"/>
    <tableColumn id="4" xr3:uid="{EA1E7938-CA42-41A7-AE76-95FA8D2BF0E6}" name="Замки" dataDxfId="2194"/>
    <tableColumn id="5" xr3:uid="{C717055E-00C6-483B-8FAD-DDBCC5BB77C3}" name="А" dataDxfId="2193"/>
    <tableColumn id="6" xr3:uid="{C9A6E0E9-C4F7-4747-B4B3-2330796B68CA}" name="Б" dataDxfId="2192"/>
    <tableColumn id="8" xr3:uid="{524EF927-9B78-47F3-A200-747E03C371B3}" name="Г" dataDxfId="2191"/>
    <tableColumn id="9" xr3:uid="{549FE53B-35CA-477B-B62B-DD12B6B289F1}" name="Д=А*Г" dataDxfId="2190"/>
  </tableColumns>
  <tableStyleInfo name="TableStyleLight9" showFirstColumn="0" showLastColumn="0" showRowStripes="1" showColumnStripes="0"/>
</table>
</file>

<file path=xl/tables/table18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6" xr:uid="{851ACF93-A494-480F-A7D2-52CD91E72568}" name="Таблица5710202734413448556269768390971041111181251321396132027344148556269768390971041111186132027344112513213914615316016717418118819520220921622323023724425161320273441485562697683909710411111812561320273441146153160167174181188195202209216223230613327" displayName="Таблица5710202734413448556269768390971041111181251321396132027344148556269768390971041111186132027344112513213914615316016717418118819520220921622323023724425161320273441485562697683909710411111812561320273441146153160167174181188195202209216223230613327" ref="A23:G32" totalsRowShown="0" headerRowDxfId="2189" dataDxfId="2188" tableBorderDxfId="2187">
  <autoFilter ref="A23:G32" xr:uid="{7D26CE2D-B531-460F-B9AC-785558AACEF6}"/>
  <tableColumns count="7">
    <tableColumn id="1" xr3:uid="{1A4A1F97-1E47-4E81-9212-B44ECCAF92F7}" name="Бригада 2" dataDxfId="2186"/>
    <tableColumn id="3" xr3:uid="{619E4BBD-E6A5-4276-B184-369B297498BA}" name="2"/>
    <tableColumn id="4" xr3:uid="{FC7E5BDC-A2EC-4466-A6F6-35DE6B79CDB8}" name="Замки" dataDxfId="2185"/>
    <tableColumn id="5" xr3:uid="{3D97C5BC-651A-45E8-BEF7-9B492AB1545D}" name="А" dataDxfId="2184"/>
    <tableColumn id="6" xr3:uid="{F8362093-EB1B-4633-B2AA-A5BC69546D83}" name="Б" dataDxfId="2183"/>
    <tableColumn id="8" xr3:uid="{6CD48AD6-F352-4719-A417-06CB303DA20D}" name="Г" dataDxfId="2182"/>
    <tableColumn id="9" xr3:uid="{10C287FC-AEC0-44AF-8FA6-AD931CE220D1}" name="Д=А*Г" dataDxfId="2181"/>
  </tableColumns>
  <tableStyleInfo name="TableStyleLight9" showFirstColumn="0" showLastColumn="0" showRowStripes="1" showColumnStripes="0"/>
</table>
</file>

<file path=xl/tables/table18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7" xr:uid="{82D21B82-5140-4767-80EF-B1C6C225CB45}" name="Таблица3167101319222528313437404346471013161922252831343740434649524710131619222528313437404346555861646770471013161922818253239324653606774818895102109116123130137411182532394653606774818895102109116411182532391231301371441511581651721791861932002072318" displayName="Таблица3167101319222528313437404346471013161922252831343740434649524710131619222528313437404346555861646770471013161922818253239324653606774818895102109116123130137411182532394653606774818895102109116411182532391231301371441511581651721791861932002072318" ref="A57:D63" totalsRowShown="0">
  <autoFilter ref="A57:D63" xr:uid="{F9595AAF-69FB-45E4-8FB9-3A8F6956DCF2}"/>
  <tableColumns count="4">
    <tableColumn id="1" xr3:uid="{81E90A80-1992-474E-8959-177D69F8F6B3}" name="Столбец1"/>
    <tableColumn id="2" xr3:uid="{23C34F67-A14A-4275-BAB8-3BD284D36484}" name="Столбец2"/>
    <tableColumn id="3" xr3:uid="{4A198F02-2F46-4539-85F9-485B9137EF38}" name="Столбец3"/>
    <tableColumn id="4" xr3:uid="{5A61B111-0452-4069-A71C-86503691E381}" name="Столбец4"/>
  </tableColumns>
  <tableStyleInfo name="TableStyleLight9" showFirstColumn="0" showLastColumn="0" showRowStripes="1" showColumnStripes="0"/>
</table>
</file>

<file path=xl/tables/table18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8" xr:uid="{8674D0AF-24AB-4311-BEB7-DEC81830F1D0}" name="Таблица5919263340334754616875828996103110117124131138512192633404754616875828996103110117512192633401241311381451521591661731801871942012082152222292362432505121926334047546168758289961031101171245121926334014515215916617318018719420120821522222951219319" displayName="Таблица5919263340334754616875828996103110117124131138512192633404754616875828996103110117512192633401241311381451521591661731801871942012082152222292362432505121926334047546168758289961031101171245121926334014515215916617318018719420120821522222951219319" ref="A3:G12" totalsRowShown="0" headerRowDxfId="2180" dataDxfId="2179" tableBorderDxfId="2178">
  <autoFilter ref="A3:G12" xr:uid="{436770F5-06D6-40FC-9732-11328DA1E0BA}"/>
  <tableColumns count="7">
    <tableColumn id="1" xr3:uid="{8086A4EE-112D-4A25-A1B1-97758E804627}" name="Бригада 1" dataDxfId="2177"/>
    <tableColumn id="3" xr3:uid="{1F868DAB-D5A3-4953-9109-28BB0E39ED7F}" name="2"/>
    <tableColumn id="4" xr3:uid="{8CDB0E71-583E-4660-BAAA-138FC4FB00F6}" name="Замки" dataDxfId="2176"/>
    <tableColumn id="5" xr3:uid="{1F9A6C04-4DDC-4F22-A539-7E599A20FAE9}" name="А" dataDxfId="2175"/>
    <tableColumn id="6" xr3:uid="{A54FFDA4-5E31-42B4-A00C-774E899AC645}" name="Б" dataDxfId="2174"/>
    <tableColumn id="8" xr3:uid="{402C24E7-8C77-463E-A1F5-E23CDF305FDB}" name="Г" dataDxfId="2173"/>
    <tableColumn id="9" xr3:uid="{863B3DD7-C1E2-4864-BF19-28E7B09F4B93}" name="Д=А*Г" dataDxfId="2172"/>
  </tableColumns>
  <tableStyleInfo name="TableStyleLight9" showFirstColumn="0" showLastColumn="0" showRowStripes="1" showColumnStripes="0"/>
</table>
</file>

<file path=xl/tables/table18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9" xr:uid="{8D4B1768-4279-41A2-ACF8-A48FF09ACDED}" name="Таблица5710202734413448556269768390971041111181251321396132027344148556269768390971041111186132027344112513213914615316016717418118819520220921622323023724425161320273441485562697683909710411111812561320273441146153160167174181188195202209216223230613320" displayName="Таблица5710202734413448556269768390971041111181251321396132027344148556269768390971041111186132027344112513213914615316016717418118819520220921622323023724425161320273441485562697683909710411111812561320273441146153160167174181188195202209216223230613320" ref="A13:G22" totalsRowShown="0" headerRowDxfId="2171" dataDxfId="2170" tableBorderDxfId="2169">
  <autoFilter ref="A13:G22" xr:uid="{0E7CAF78-4D0C-41A5-A4DF-23B80F7A81E3}"/>
  <tableColumns count="7">
    <tableColumn id="1" xr3:uid="{ECF0175E-0DB4-4278-A53A-3DBB25135501}" name="Бригада 2" dataDxfId="2168"/>
    <tableColumn id="3" xr3:uid="{E1690B80-F863-4935-83A6-A875527410BD}" name="2"/>
    <tableColumn id="4" xr3:uid="{9A1735B6-CE06-4CAC-A731-7737182935E0}" name="Замки" dataDxfId="2167"/>
    <tableColumn id="5" xr3:uid="{937B491B-6F82-41BD-AF0F-B8C3BED1D388}" name="А" dataDxfId="2166"/>
    <tableColumn id="6" xr3:uid="{3B782556-3362-41FD-B651-C593F4957393}" name="Б" dataDxfId="2165"/>
    <tableColumn id="8" xr3:uid="{02F0EF05-555F-4BAA-A0EE-67A51422170E}" name="Г" dataDxfId="2164"/>
    <tableColumn id="9" xr3:uid="{EF71EB66-4A91-411A-9D28-A591EAD145DA}" name="Д=А*Г" dataDxfId="2163"/>
  </tableColumns>
  <tableStyleInfo name="TableStyleLight9" showFirstColumn="0" showLastColumn="0" showRowStripes="1" showColumnStripes="0"/>
</table>
</file>

<file path=xl/tables/table18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0" xr:uid="{96E01315-A410-4300-AA64-FF5DDE324402}" name="Таблица5741121283542354956637077849198105112119126133140714212835424956637077849198105112119714212835421261331401471541611681751821891962032102172242312382452527142128354249566370778491981051121191267142128354214715416116817518218919620321021722423171321" displayName="Таблица5741121283542354956637077849198105112119126133140714212835424956637077849198105112119714212835421261331401471541611681751821891962032102172242312382452527142128354249566370778491981051121191267142128354214715416116817518218919620321021722423171321" ref="A33:G44" totalsRowShown="0" headerRowDxfId="2162" dataDxfId="2161" tableBorderDxfId="2160">
  <autoFilter ref="A33:G44" xr:uid="{D9A3A8C6-DD7E-4E67-8324-326DE496AAF4}"/>
  <tableColumns count="7">
    <tableColumn id="1" xr3:uid="{A148DE5C-AB3A-43CC-8C4B-B2AA2F957B28}" name="Бригада 3" dataDxfId="2159"/>
    <tableColumn id="3" xr3:uid="{58667FF2-6177-4694-936D-E6C18946ED07}" name="2"/>
    <tableColumn id="4" xr3:uid="{0CBD0CBB-41EA-4866-A35D-C499CE84364B}" name="Замки" dataDxfId="2158"/>
    <tableColumn id="5" xr3:uid="{08639940-96EE-4D35-BF12-1EFDD2F1741D}" name="А" dataDxfId="2157"/>
    <tableColumn id="6" xr3:uid="{CC2737B1-193E-40F1-8098-4359E7195CB7}" name="Б" dataDxfId="2156"/>
    <tableColumn id="8" xr3:uid="{12CDEEEE-499C-484C-9BA8-23422289B45C}" name="Г" dataDxfId="2155"/>
    <tableColumn id="9" xr3:uid="{FD123846-1741-4C99-83D4-B0A281731CD9}" name="Д=А*Г" dataDxfId="2154"/>
  </tableColumns>
  <tableStyleInfo name="TableStyleLight9" showFirstColumn="0" showLastColumn="0" showRowStripes="1" showColumnStripes="0"/>
</table>
</file>

<file path=xl/tables/table18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1" xr:uid="{4EAD6D86-756E-4492-BD33-F4D9A40B4863}" name="Таблица5710202734413448556269768390971041111181251321396132027344148556269768390971041111186132027344112513213914615316016717418118819520220921622323023724425161320273441485562697683909710411111812561320273441146153160167174181188195202209216223230613322" displayName="Таблица5710202734413448556269768390971041111181251321396132027344148556269768390971041111186132027344112513213914615316016717418118819520220921622323023724425161320273441485562697683909710411111812561320273441146153160167174181188195202209216223230613322" ref="A23:G32" totalsRowShown="0" headerRowDxfId="2153" dataDxfId="2152" tableBorderDxfId="2151">
  <autoFilter ref="A23:G32" xr:uid="{7D26CE2D-B531-460F-B9AC-785558AACEF6}"/>
  <tableColumns count="7">
    <tableColumn id="1" xr3:uid="{17F54110-AB72-47FB-97C2-325F521599F0}" name="Бригада 2" dataDxfId="2150"/>
    <tableColumn id="3" xr3:uid="{24DB54B1-422D-4791-AF94-060B65D30C52}" name="2"/>
    <tableColumn id="4" xr3:uid="{CAE75793-D2D3-4C58-B2C9-6FE8BF6B36C6}" name="Замки" dataDxfId="2149"/>
    <tableColumn id="5" xr3:uid="{37F87B47-CFFD-4432-BA4A-6DBE98BFF5F3}" name="А" dataDxfId="2148"/>
    <tableColumn id="6" xr3:uid="{9E6D3E2B-34D6-4963-BA4C-7973C30A96A6}" name="Б" dataDxfId="2147"/>
    <tableColumn id="8" xr3:uid="{C26F67C0-E0E6-4B0B-A415-F603F4268060}" name="Г" dataDxfId="2146"/>
    <tableColumn id="9" xr3:uid="{96D13FA2-A919-4589-B07C-0A3E4A2DD854}" name="Д=А*Г" dataDxfId="2145"/>
  </tableColumns>
  <tableStyleInfo name="TableStyleLight9" showFirstColumn="0" showLastColumn="0" showRowStripes="1" showColumnStripes="0"/>
</table>
</file>

<file path=xl/tables/table18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2" xr:uid="{7F97E932-3B09-4A5F-949A-E53F9EDB6CF7}" name="Таблица3167101319222528313437404346471013161922252831343740434649524710131619222528313437404346555861646770471013161922818253239324653606774818895102109116123130137411182532394653606774818895102109116411182532391231301371441511581651721791861932002072313" displayName="Таблица3167101319222528313437404346471013161922252831343740434649524710131619222528313437404346555861646770471013161922818253239324653606774818895102109116123130137411182532394653606774818895102109116411182532391231301371441511581651721791861932002072313" ref="A57:D63" totalsRowShown="0">
  <autoFilter ref="A57:D63" xr:uid="{F9595AAF-69FB-45E4-8FB9-3A8F6956DCF2}"/>
  <tableColumns count="4">
    <tableColumn id="1" xr3:uid="{EFC23F17-935D-4895-BBBE-69C069FF9BA2}" name="Столбец1"/>
    <tableColumn id="2" xr3:uid="{2E93E8EA-CF18-4B84-98A6-D89AC65B03B3}" name="Столбец2"/>
    <tableColumn id="3" xr3:uid="{7A08EECB-B5EC-4F4D-B221-162F6D02B0AD}" name="Столбец3"/>
    <tableColumn id="4" xr3:uid="{05911DA1-5ADD-4ED0-BE5A-768FFB0F757B}" name="Столбец4"/>
  </tableColumns>
  <tableStyleInfo name="TableStyleLight9" showFirstColumn="0" showLastColumn="0" showRowStripes="1" showColumnStripes="0"/>
</table>
</file>

<file path=xl/tables/table18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3" xr:uid="{4B74DB79-DF99-47DC-B859-4CB89AF86BCC}" name="Таблица5919263340334754616875828996103110117124131138512192633404754616875828996103110117512192633401241311381451521591661731801871942012082152222292362432505121926334047546168758289961031101171245121926334014515215916617318018719420120821522222951219314" displayName="Таблица5919263340334754616875828996103110117124131138512192633404754616875828996103110117512192633401241311381451521591661731801871942012082152222292362432505121926334047546168758289961031101171245121926334014515215916617318018719420120821522222951219314" ref="A3:G12" totalsRowShown="0" headerRowDxfId="2144" dataDxfId="2143" tableBorderDxfId="2142">
  <autoFilter ref="A3:G12" xr:uid="{436770F5-06D6-40FC-9732-11328DA1E0BA}"/>
  <tableColumns count="7">
    <tableColumn id="1" xr3:uid="{C81A1557-A91F-424A-A335-CE7C2122A1B8}" name="Бригада 1" dataDxfId="2141"/>
    <tableColumn id="3" xr3:uid="{7E5CF7D1-0979-4D56-B5B9-1BC3F6A7676A}" name="2"/>
    <tableColumn id="4" xr3:uid="{2A37C9D0-FCC8-443E-8373-D2DBF92B31BF}" name="Замки" dataDxfId="2140"/>
    <tableColumn id="5" xr3:uid="{01AE4AAC-C0BE-43C1-9589-2F13A4B5CF89}" name="А" dataDxfId="2139"/>
    <tableColumn id="6" xr3:uid="{CB7DF82C-8227-403F-9D97-AF1892F171F4}" name="Б" dataDxfId="2138"/>
    <tableColumn id="8" xr3:uid="{0567CEDE-FD53-40BA-A32C-3BB82F8D8E0E}" name="Г" dataDxfId="2137"/>
    <tableColumn id="9" xr3:uid="{5FE21377-D512-4AF5-ABCA-CD1906203F04}" name="Д=А*Г" dataDxfId="2136"/>
  </tableColumns>
  <tableStyleInfo name="TableStyleLight9" showFirstColumn="0" showLastColumn="0" showRowStripes="1" showColumnStripes="0"/>
</table>
</file>

<file path=xl/tables/table18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4" xr:uid="{74DF6E18-87E1-4F38-BC06-F385BCB60D14}" name="Таблица5710202734413448556269768390971041111181251321396132027344148556269768390971041111186132027344112513213914615316016717418118819520220921622323023724425161320273441485562697683909710411111812561320273441146153160167174181188195202209216223230613315" displayName="Таблица5710202734413448556269768390971041111181251321396132027344148556269768390971041111186132027344112513213914615316016717418118819520220921622323023724425161320273441485562697683909710411111812561320273441146153160167174181188195202209216223230613315" ref="A13:G22" totalsRowShown="0" headerRowDxfId="2135" dataDxfId="2134" tableBorderDxfId="2133">
  <autoFilter ref="A13:G22" xr:uid="{0E7CAF78-4D0C-41A5-A4DF-23B80F7A81E3}"/>
  <tableColumns count="7">
    <tableColumn id="1" xr3:uid="{0F7D2AD3-B9D0-4369-B791-803E41200CDF}" name="Бригада 2" dataDxfId="2132"/>
    <tableColumn id="3" xr3:uid="{439DEF43-9D04-4099-9EFD-192ADAB685C4}" name="2"/>
    <tableColumn id="4" xr3:uid="{13AD1010-59C1-43F3-A3E8-C9C0E0C62D8D}" name="Замки" dataDxfId="2131"/>
    <tableColumn id="5" xr3:uid="{88929C44-2103-4FBF-83F8-C89FBCEF4A54}" name="А" dataDxfId="2130"/>
    <tableColumn id="6" xr3:uid="{F7D971E5-9526-4859-94CA-80798D4BF98C}" name="Б" dataDxfId="2129"/>
    <tableColumn id="8" xr3:uid="{457E5854-2821-4372-B4AA-67A75DD472C5}" name="Г" dataDxfId="2128"/>
    <tableColumn id="9" xr3:uid="{FEABAA77-7302-4DFC-A6D2-5507240663FE}" name="Д=А*Г" dataDxfId="2127"/>
  </tableColumns>
  <tableStyleInfo name="TableStyleLight9" showFirstColumn="0" showLastColumn="0" showRowStripes="1" showColumnStripes="0"/>
</table>
</file>

<file path=xl/tables/table18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5" xr:uid="{E258AAE3-0DA0-4E0A-BFB2-60E37FB64241}" name="Таблица5741121283542354956637077849198105112119126133140714212835424956637077849198105112119714212835421261331401471541611681751821891962032102172242312382452527142128354249566370778491981051121191267142128354214715416116817518218919620321021722423171316" displayName="Таблица5741121283542354956637077849198105112119126133140714212835424956637077849198105112119714212835421261331401471541611681751821891962032102172242312382452527142128354249566370778491981051121191267142128354214715416116817518218919620321021722423171316" ref="A33:G44" totalsRowShown="0" headerRowDxfId="2126" dataDxfId="2125" tableBorderDxfId="2124">
  <autoFilter ref="A33:G44" xr:uid="{D9A3A8C6-DD7E-4E67-8324-326DE496AAF4}"/>
  <tableColumns count="7">
    <tableColumn id="1" xr3:uid="{74D7EC40-06BB-4DAF-BFE6-0505CCB8D2DE}" name="Бригада 3" dataDxfId="2123"/>
    <tableColumn id="3" xr3:uid="{B257EE4F-95B1-44C0-BAF5-E1DF6EAE760D}" name="2"/>
    <tableColumn id="4" xr3:uid="{2596BA98-20B8-4783-B64C-3DBD2464EA1B}" name="Замки" dataDxfId="2122"/>
    <tableColumn id="5" xr3:uid="{364E4B8F-9E25-4A42-BF86-3E79EDDD0174}" name="А" dataDxfId="2121"/>
    <tableColumn id="6" xr3:uid="{AB6B7F0A-9123-4649-A0AF-9F10E99E7063}" name="Б" dataDxfId="2120"/>
    <tableColumn id="8" xr3:uid="{B1330210-7935-435C-AFA2-0C00D4E43A84}" name="Г" dataDxfId="2119"/>
    <tableColumn id="9" xr3:uid="{9067FB95-F099-4C45-8FBE-A6222A72F10D}" name="Д=А*Г" dataDxfId="2118"/>
  </tableColumns>
  <tableStyleInfo name="TableStyleLight9" showFirstColumn="0" showLastColumn="0" showRowStripes="1" showColumnStripes="0"/>
</table>
</file>

<file path=xl/tables/table18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6" xr:uid="{23479D2A-7492-4E38-A967-A6C5EBC013D7}" name="Таблица5710202734413448556269768390971041111181251321396132027344148556269768390971041111186132027344112513213914615316016717418118819520220921622323023724425161320273441485562697683909710411111812561320273441146153160167174181188195202209216223230613317" displayName="Таблица5710202734413448556269768390971041111181251321396132027344148556269768390971041111186132027344112513213914615316016717418118819520220921622323023724425161320273441485562697683909710411111812561320273441146153160167174181188195202209216223230613317" ref="A23:G32" totalsRowShown="0" headerRowDxfId="2117" dataDxfId="2116" tableBorderDxfId="2115">
  <autoFilter ref="A23:G32" xr:uid="{7D26CE2D-B531-460F-B9AC-785558AACEF6}"/>
  <tableColumns count="7">
    <tableColumn id="1" xr3:uid="{F792D2A9-E762-4F55-B76A-6A88D085963F}" name="Бригада 2" dataDxfId="2114"/>
    <tableColumn id="3" xr3:uid="{2E255D2D-4AF6-4B17-89FF-29DD0144F0A0}" name="2"/>
    <tableColumn id="4" xr3:uid="{26BECDDB-98B9-422B-B7B1-5D196D4B3F12}" name="Замки" dataDxfId="2113"/>
    <tableColumn id="5" xr3:uid="{B865236E-A47C-4781-8ECF-DDDB3E7E2181}" name="А" dataDxfId="2112"/>
    <tableColumn id="6" xr3:uid="{058762D2-E317-4E74-B943-89D9CA284AEA}" name="Б" dataDxfId="2111"/>
    <tableColumn id="8" xr3:uid="{B4A3412B-0690-46E9-A62D-5085A90A6033}" name="Г" dataDxfId="2110"/>
    <tableColumn id="9" xr3:uid="{8E3FE47A-1D4A-4D99-897E-16C4B8895202}" name="Д=А*Г" dataDxfId="2109"/>
  </tableColumns>
  <tableStyleInfo name="TableStyleLight9" showFirstColumn="0" showLastColumn="0" showRowStripes="1" showColumnStripes="0"/>
</table>
</file>

<file path=xl/tables/table18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7" xr:uid="{2BAD728F-F4D4-44D5-973A-B3B73DDF1575}" name="Таблица3167101319222528313437404346471013161922252831343740434649524710131619222528313437404346555861646770471013161922818253239324653606774818895102109116123130137411182532394653606774818895102109116411182532391231301371441511581651721791861932002072308" displayName="Таблица3167101319222528313437404346471013161922252831343740434649524710131619222528313437404346555861646770471013161922818253239324653606774818895102109116123130137411182532394653606774818895102109116411182532391231301371441511581651721791861932002072308" ref="A57:D63" totalsRowShown="0">
  <autoFilter ref="A57:D63" xr:uid="{F9595AAF-69FB-45E4-8FB9-3A8F6956DCF2}"/>
  <tableColumns count="4">
    <tableColumn id="1" xr3:uid="{8525A8B1-BAA3-4C9C-9023-1E33002942FB}" name="Столбец1"/>
    <tableColumn id="2" xr3:uid="{AD1313D4-DBAD-41AB-9633-507CC3A6A92D}" name="Столбец2"/>
    <tableColumn id="3" xr3:uid="{D963A429-42F4-4E59-B91B-1FAF5D786263}" name="Столбец3"/>
    <tableColumn id="4" xr3:uid="{EA86E4BF-B29A-4DFC-83F1-6245610667C6}" name="Столбец4"/>
  </tableColumns>
  <tableStyleInfo name="TableStyleLight9" showFirstColumn="0" showLastColumn="0" showRowStripes="1" showColumnStripes="0"/>
</table>
</file>

<file path=xl/tables/table18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8" xr:uid="{D760953A-89B1-4A5B-88E7-40FC0EF78E22}" name="Таблица5919263340334754616875828996103110117124131138512192633404754616875828996103110117512192633401241311381451521591661731801871942012082152222292362432505121926334047546168758289961031101171245121926334014515215916617318018719420120821522222951219309" displayName="Таблица5919263340334754616875828996103110117124131138512192633404754616875828996103110117512192633401241311381451521591661731801871942012082152222292362432505121926334047546168758289961031101171245121926334014515215916617318018719420120821522222951219309" ref="A3:G12" totalsRowShown="0" headerRowDxfId="2108" dataDxfId="2107" tableBorderDxfId="2106">
  <autoFilter ref="A3:G12" xr:uid="{436770F5-06D6-40FC-9732-11328DA1E0BA}"/>
  <tableColumns count="7">
    <tableColumn id="1" xr3:uid="{610BC522-5D38-4F74-8908-7C305AF8ACC3}" name="Бригада 1" dataDxfId="2105"/>
    <tableColumn id="3" xr3:uid="{FF7E0EAA-4EC1-4AAD-815C-C4140DE3E0B7}" name="2"/>
    <tableColumn id="4" xr3:uid="{B44F921C-1A88-43B9-9195-570DF54BBF3D}" name="Замки" dataDxfId="2104"/>
    <tableColumn id="5" xr3:uid="{4B9CC553-22D1-4364-B6D4-46A60CEC89C1}" name="А" dataDxfId="2103"/>
    <tableColumn id="6" xr3:uid="{81E81462-031B-47CE-860B-3435DB39FE72}" name="Б" dataDxfId="2102"/>
    <tableColumn id="8" xr3:uid="{E2BB3228-F4C7-4C6C-B73C-E395F4475A37}" name="Г" dataDxfId="2101"/>
    <tableColumn id="9" xr3:uid="{9CB60380-0DE0-4FDF-B440-E2F699659C04}" name="Д=А*Г" dataDxfId="2100"/>
  </tableColumns>
  <tableStyleInfo name="TableStyleLight9" showFirstColumn="0" showLastColumn="0" showRowStripes="1" showColumnStripes="0"/>
</table>
</file>

<file path=xl/tables/table18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9" xr:uid="{E11E6555-3C13-4B88-9658-C3F770A7A331}" name="Таблица5710202734413448556269768390971041111181251321396132027344148556269768390971041111186132027344112513213914615316016717418118819520220921622323023724425161320273441485562697683909710411111812561320273441146153160167174181188195202209216223230613310" displayName="Таблица5710202734413448556269768390971041111181251321396132027344148556269768390971041111186132027344112513213914615316016717418118819520220921622323023724425161320273441485562697683909710411111812561320273441146153160167174181188195202209216223230613310" ref="A13:G22" totalsRowShown="0" headerRowDxfId="2099" dataDxfId="2098" tableBorderDxfId="2097">
  <autoFilter ref="A13:G22" xr:uid="{0E7CAF78-4D0C-41A5-A4DF-23B80F7A81E3}"/>
  <tableColumns count="7">
    <tableColumn id="1" xr3:uid="{9E07F5A3-A862-43E2-BCD2-ED563EA2BF87}" name="Бригада 2" dataDxfId="2096"/>
    <tableColumn id="3" xr3:uid="{E045D4F3-DA8C-4637-BDA0-52A20C9D496D}" name="2"/>
    <tableColumn id="4" xr3:uid="{0593D0B6-9A55-413D-B01F-125B5C56ABB0}" name="Замки" dataDxfId="2095"/>
    <tableColumn id="5" xr3:uid="{1D1C696C-F5D0-4DC6-9A0A-93F4883C165A}" name="А" dataDxfId="2094"/>
    <tableColumn id="6" xr3:uid="{FA66DECF-4A5B-47E5-A581-83A49C72C10E}" name="Б" dataDxfId="2093"/>
    <tableColumn id="8" xr3:uid="{29E4143A-9E7F-4D4A-BCDB-9304530E2EC7}" name="Г" dataDxfId="2092"/>
    <tableColumn id="9" xr3:uid="{79BE6458-5A27-434A-ABA0-A2541ECFAAFD}" name="Д=А*Г" dataDxfId="2091"/>
  </tableColumns>
  <tableStyleInfo name="TableStyleLight9" showFirstColumn="0" showLastColumn="0" showRowStripes="1" showColumnStripes="0"/>
</table>
</file>

<file path=xl/tables/table18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0" xr:uid="{5B095EB7-E829-4A80-BB79-DCEB6D05CC06}" name="Таблица5741121283542354956637077849198105112119126133140714212835424956637077849198105112119714212835421261331401471541611681751821891962032102172242312382452527142128354249566370778491981051121191267142128354214715416116817518218919620321021722423171311" displayName="Таблица5741121283542354956637077849198105112119126133140714212835424956637077849198105112119714212835421261331401471541611681751821891962032102172242312382452527142128354249566370778491981051121191267142128354214715416116817518218919620321021722423171311" ref="A33:G44" totalsRowShown="0" headerRowDxfId="2090" dataDxfId="2089" tableBorderDxfId="2088">
  <autoFilter ref="A33:G44" xr:uid="{D9A3A8C6-DD7E-4E67-8324-326DE496AAF4}"/>
  <tableColumns count="7">
    <tableColumn id="1" xr3:uid="{D131D503-5472-4444-B0E4-A3ED054BA253}" name="Бригада 3" dataDxfId="2087"/>
    <tableColumn id="3" xr3:uid="{BBA6CCB5-98EC-49C1-9469-A4F77923737B}" name="2"/>
    <tableColumn id="4" xr3:uid="{8D85EB1A-3A61-44E2-AFB6-B65710BD901F}" name="Замки" dataDxfId="2086"/>
    <tableColumn id="5" xr3:uid="{BF392627-1509-4831-ABEA-CCCB0A57E365}" name="А" dataDxfId="2085"/>
    <tableColumn id="6" xr3:uid="{9DA67A3B-8060-4A18-AAF2-72A0FC18419C}" name="Б" dataDxfId="2084"/>
    <tableColumn id="8" xr3:uid="{C38594DF-C940-4E3F-80CD-BCA1D7F32D46}" name="Г" dataDxfId="2083"/>
    <tableColumn id="9" xr3:uid="{1A23571D-F39A-403B-BA0C-5723D8A072D3}" name="Д=А*Г" dataDxfId="2082"/>
  </tableColumns>
  <tableStyleInfo name="TableStyleLight9" showFirstColumn="0" showLastColumn="0" showRowStripes="1" showColumnStripes="0"/>
</table>
</file>

<file path=xl/tables/table18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1" xr:uid="{65A2C313-D0A0-493C-8C83-08971F18982D}" name="Таблица5710202734413448556269768390971041111181251321396132027344148556269768390971041111186132027344112513213914615316016717418118819520220921622323023724425161320273441485562697683909710411111812561320273441146153160167174181188195202209216223230613312" displayName="Таблица5710202734413448556269768390971041111181251321396132027344148556269768390971041111186132027344112513213914615316016717418118819520220921622323023724425161320273441485562697683909710411111812561320273441146153160167174181188195202209216223230613312" ref="A23:G32" totalsRowShown="0" headerRowDxfId="2081" dataDxfId="2080" tableBorderDxfId="2079">
  <autoFilter ref="A23:G32" xr:uid="{7D26CE2D-B531-460F-B9AC-785558AACEF6}"/>
  <tableColumns count="7">
    <tableColumn id="1" xr3:uid="{F2DD1DAE-3540-4B47-BBF4-85E54EE8E609}" name="Бригада 2" dataDxfId="2078"/>
    <tableColumn id="3" xr3:uid="{8C99968C-3887-45B2-83E3-D6C4FB9BD21F}" name="2"/>
    <tableColumn id="4" xr3:uid="{1E62085A-0F55-4902-AEC6-A7E92E25D931}" name="Замки" dataDxfId="2077"/>
    <tableColumn id="5" xr3:uid="{668FC9F6-43E6-46D3-B380-193DF8101EE3}" name="А" dataDxfId="2076"/>
    <tableColumn id="6" xr3:uid="{7D10884B-A682-43C2-A07B-83D65A31C54D}" name="Б" dataDxfId="2075"/>
    <tableColumn id="8" xr3:uid="{2A9335D1-109D-4A24-8E63-A232DDBE8198}" name="Г" dataDxfId="2074"/>
    <tableColumn id="9" xr3:uid="{AB6078F9-2CA6-4E1C-B38C-BA8D13015814}" name="Д=А*Г" dataDxfId="2073"/>
  </tableColumns>
  <tableStyleInfo name="TableStyleLight9" showFirstColumn="0" showLastColumn="0" showRowStripes="1" showColumnStripes="0"/>
</table>
</file>

<file path=xl/tables/table18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2" xr:uid="{8088F73F-CC20-42BD-9DCE-2E136F85131A}" name="Таблица3167101319222528313437404346471013161922252831343740434649524710131619222528313437404346555861646770471013161922818253239324653606774818895102109116123130137411182532394653606774818895102109116411182532391231301371441511581651721791861932002072303" displayName="Таблица3167101319222528313437404346471013161922252831343740434649524710131619222528313437404346555861646770471013161922818253239324653606774818895102109116123130137411182532394653606774818895102109116411182532391231301371441511581651721791861932002072303" ref="A57:D63" totalsRowShown="0">
  <autoFilter ref="A57:D63" xr:uid="{F9595AAF-69FB-45E4-8FB9-3A8F6956DCF2}"/>
  <tableColumns count="4">
    <tableColumn id="1" xr3:uid="{1908C109-FFB0-40F8-BA7A-820E1EBDC675}" name="Столбец1"/>
    <tableColumn id="2" xr3:uid="{013D6654-9F3F-4C7C-A401-B34392153851}" name="Столбец2"/>
    <tableColumn id="3" xr3:uid="{5AB6DCBA-6C24-4C5A-880A-AD76F76B580D}" name="Столбец3"/>
    <tableColumn id="4" xr3:uid="{3E5A842A-B8A8-43E1-937C-06029B0730CE}" name="Столбец4"/>
  </tableColumns>
  <tableStyleInfo name="TableStyleLight9" showFirstColumn="0" showLastColumn="0" showRowStripes="1" showColumnStripes="0"/>
</table>
</file>

<file path=xl/tables/table18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3" xr:uid="{E72386E8-7B2E-46AE-9EAD-C27B522A790C}" name="Таблица5919263340334754616875828996103110117124131138512192633404754616875828996103110117512192633401241311381451521591661731801871942012082152222292362432505121926334047546168758289961031101171245121926334014515215916617318018719420120821522222951219304" displayName="Таблица5919263340334754616875828996103110117124131138512192633404754616875828996103110117512192633401241311381451521591661731801871942012082152222292362432505121926334047546168758289961031101171245121926334014515215916617318018719420120821522222951219304" ref="A3:G12" totalsRowShown="0" headerRowDxfId="2072" dataDxfId="2071" tableBorderDxfId="2070">
  <autoFilter ref="A3:G12" xr:uid="{436770F5-06D6-40FC-9732-11328DA1E0BA}"/>
  <tableColumns count="7">
    <tableColumn id="1" xr3:uid="{4D5D9165-7EE0-471B-8C2B-E31D7A7F039A}" name="Бригада 1" dataDxfId="2069"/>
    <tableColumn id="3" xr3:uid="{365E1F48-6621-4F51-B30E-40C61E437BCB}" name="2"/>
    <tableColumn id="4" xr3:uid="{26615F62-5CF6-4EF8-8A3F-F89925B39A14}" name="Замки" dataDxfId="2068"/>
    <tableColumn id="5" xr3:uid="{A8EF6609-55EA-43F9-84AF-165FFF08B291}" name="А" dataDxfId="2067"/>
    <tableColumn id="6" xr3:uid="{05EC4B93-5E2D-4360-A69D-AE4B1F7CD60D}" name="Б" dataDxfId="2066"/>
    <tableColumn id="8" xr3:uid="{8896E7CB-F9E9-41F8-8D1E-55D277CA7BDA}" name="Г" dataDxfId="2065"/>
    <tableColumn id="9" xr3:uid="{1EFAF6DA-D6BF-4322-8211-F953921B1366}" name="Д=А*Г" dataDxfId="2064"/>
  </tableColumns>
  <tableStyleInfo name="TableStyleLight9" showFirstColumn="0" showLastColumn="0" showRowStripes="1" showColumnStripes="0"/>
</table>
</file>

<file path=xl/tables/table18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4" xr:uid="{97B592B4-D77C-44C3-B285-8A80AE3AB44C}" name="Таблица5710202734413448556269768390971041111181251321396132027344148556269768390971041111186132027344112513213914615316016717418118819520220921622323023724425161320273441485562697683909710411111812561320273441146153160167174181188195202209216223230613305" displayName="Таблица5710202734413448556269768390971041111181251321396132027344148556269768390971041111186132027344112513213914615316016717418118819520220921622323023724425161320273441485562697683909710411111812561320273441146153160167174181188195202209216223230613305" ref="A13:G22" totalsRowShown="0" headerRowDxfId="2063" dataDxfId="2062" tableBorderDxfId="2061">
  <autoFilter ref="A13:G22" xr:uid="{0E7CAF78-4D0C-41A5-A4DF-23B80F7A81E3}"/>
  <tableColumns count="7">
    <tableColumn id="1" xr3:uid="{71A470BC-6940-4BE0-80B8-E4361E068A96}" name="Бригада 2" dataDxfId="2060"/>
    <tableColumn id="3" xr3:uid="{AF48EBC4-6B85-4B1A-A459-03ED43BCB9FE}" name="2"/>
    <tableColumn id="4" xr3:uid="{F0B0B8F9-5F3F-4CF3-A2A3-8C21ACC587AF}" name="Замки" dataDxfId="2059"/>
    <tableColumn id="5" xr3:uid="{BB4242FB-7B5A-49C3-87DC-A6F653B983A5}" name="А" dataDxfId="2058"/>
    <tableColumn id="6" xr3:uid="{DE7135D7-A67A-4C5D-81E8-64A06911F23D}" name="Б" dataDxfId="2057"/>
    <tableColumn id="8" xr3:uid="{F6BB522A-62C9-4A6E-A2AF-B8FDCE522DCF}" name="Г" dataDxfId="2056"/>
    <tableColumn id="9" xr3:uid="{DD86B28C-359C-4D18-B3EC-E834A59E59A4}" name="Д=А*Г" dataDxfId="2055"/>
  </tableColumns>
  <tableStyleInfo name="TableStyleLight9" showFirstColumn="0" showLastColumn="0" showRowStripes="1" showColumnStripes="0"/>
</table>
</file>

<file path=xl/tables/table18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5" xr:uid="{05999F74-CAFF-482E-B98C-184FC2A0AD8A}" name="Таблица5741121283542354956637077849198105112119126133140714212835424956637077849198105112119714212835421261331401471541611681751821891962032102172242312382452527142128354249566370778491981051121191267142128354214715416116817518218919620321021722423171306" displayName="Таблица5741121283542354956637077849198105112119126133140714212835424956637077849198105112119714212835421261331401471541611681751821891962032102172242312382452527142128354249566370778491981051121191267142128354214715416116817518218919620321021722423171306" ref="A33:G44" totalsRowShown="0" headerRowDxfId="2054" dataDxfId="2053" tableBorderDxfId="2052">
  <autoFilter ref="A33:G44" xr:uid="{D9A3A8C6-DD7E-4E67-8324-326DE496AAF4}"/>
  <tableColumns count="7">
    <tableColumn id="1" xr3:uid="{4BF4BD01-8EA7-41CB-8599-F373AF89032F}" name="Бригада 3" dataDxfId="2051"/>
    <tableColumn id="3" xr3:uid="{7F19AE36-D63A-49C9-BB2B-FB92E1EA502F}" name="2"/>
    <tableColumn id="4" xr3:uid="{AB941C45-2B8A-446D-81B6-A39C4410CDCD}" name="Замки" dataDxfId="2050"/>
    <tableColumn id="5" xr3:uid="{7ADF022D-F6C2-4900-84D5-CD0C793C6F2D}" name="А" dataDxfId="2049"/>
    <tableColumn id="6" xr3:uid="{1B11BE8D-4A30-486B-9C48-37C07ECC5C30}" name="Б" dataDxfId="2048"/>
    <tableColumn id="8" xr3:uid="{22E95E2C-37E4-4B4F-86A8-69238DB4BCF9}" name="Г" dataDxfId="2047"/>
    <tableColumn id="9" xr3:uid="{97C0C37A-1082-47E6-8C78-4A09E51BA284}" name="Д=А*Г" dataDxfId="2046"/>
  </tableColumns>
  <tableStyleInfo name="TableStyleLight9" showFirstColumn="0" showLastColumn="0" showRowStripes="1" showColumnStripes="0"/>
</table>
</file>

<file path=xl/tables/table18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6" xr:uid="{78AAD02F-4EEF-4A1A-8DB5-FB9CC18CA82C}" name="Таблица5710202734413448556269768390971041111181251321396132027344148556269768390971041111186132027344112513213914615316016717418118819520220921622323023724425161320273441485562697683909710411111812561320273441146153160167174181188195202209216223230613307" displayName="Таблица5710202734413448556269768390971041111181251321396132027344148556269768390971041111186132027344112513213914615316016717418118819520220921622323023724425161320273441485562697683909710411111812561320273441146153160167174181188195202209216223230613307" ref="A23:G32" totalsRowShown="0" headerRowDxfId="2045" dataDxfId="2044" tableBorderDxfId="2043">
  <autoFilter ref="A23:G32" xr:uid="{7D26CE2D-B531-460F-B9AC-785558AACEF6}"/>
  <tableColumns count="7">
    <tableColumn id="1" xr3:uid="{9035F197-C1CF-4738-A90A-74DA564BED6F}" name="Бригада 2" dataDxfId="2042"/>
    <tableColumn id="3" xr3:uid="{CE0B52B5-FB0F-4AF2-985D-C3A2FCA204F2}" name="2"/>
    <tableColumn id="4" xr3:uid="{CFFEA3A2-323F-4965-B4C9-1CD17D25B332}" name="Замки" dataDxfId="2041"/>
    <tableColumn id="5" xr3:uid="{3F5E261F-B133-42AB-A0A5-3172FD687FF1}" name="А" dataDxfId="2040"/>
    <tableColumn id="6" xr3:uid="{828AE6A0-7ECF-484A-8066-9641EEA743ED}" name="Б" dataDxfId="2039"/>
    <tableColumn id="8" xr3:uid="{2E81D02C-136B-410A-B656-625641C1A6C4}" name="Г" dataDxfId="2038"/>
    <tableColumn id="9" xr3:uid="{EA80A75C-9F65-42D7-8EC3-26B219251D0A}" name="Д=А*Г" dataDxfId="2037"/>
  </tableColumns>
  <tableStyleInfo name="TableStyleLight9" showFirstColumn="0" showLastColumn="0" showRowStripes="1" showColumnStripes="0"/>
</table>
</file>

<file path=xl/tables/table18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7" xr:uid="{2B1FEA9D-4231-43AE-BFC2-BB2D60C64A33}" name="Таблица3167101319222528313437404346471013161922252831343740434649524710131619222528313437404346555861646770471013161922818253239324653606774818895102109116123130137411182532394653606774818895102109116411182532391231301371441511581651721791861932002072298" displayName="Таблица3167101319222528313437404346471013161922252831343740434649524710131619222528313437404346555861646770471013161922818253239324653606774818895102109116123130137411182532394653606774818895102109116411182532391231301371441511581651721791861932002072298" ref="A57:D63" totalsRowShown="0">
  <autoFilter ref="A57:D63" xr:uid="{F9595AAF-69FB-45E4-8FB9-3A8F6956DCF2}"/>
  <tableColumns count="4">
    <tableColumn id="1" xr3:uid="{01E8C1D4-0B42-496E-8EAB-49A77678679E}" name="Столбец1"/>
    <tableColumn id="2" xr3:uid="{5F7F9272-B13C-482B-BC37-60A6EC707B32}" name="Столбец2"/>
    <tableColumn id="3" xr3:uid="{4CA07CFD-9B21-456E-84C3-92C7C94C49FF}" name="Столбец3"/>
    <tableColumn id="4" xr3:uid="{C24FBA58-9AE3-4CDE-A987-3010DC606621}" name="Столбец4"/>
  </tableColumns>
  <tableStyleInfo name="TableStyleLight9" showFirstColumn="0" showLastColumn="0" showRowStripes="1" showColumnStripes="0"/>
</table>
</file>

<file path=xl/tables/table18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8" xr:uid="{2BD0090F-B65A-4F36-8003-909D0B48589F}" name="Таблица5919263340334754616875828996103110117124131138512192633404754616875828996103110117512192633401241311381451521591661731801871942012082152222292362432505121926334047546168758289961031101171245121926334014515215916617318018719420120821522222951219299" displayName="Таблица5919263340334754616875828996103110117124131138512192633404754616875828996103110117512192633401241311381451521591661731801871942012082152222292362432505121926334047546168758289961031101171245121926334014515215916617318018719420120821522222951219299" ref="A3:G12" totalsRowShown="0" headerRowDxfId="2036" dataDxfId="2035" tableBorderDxfId="2034">
  <autoFilter ref="A3:G12" xr:uid="{436770F5-06D6-40FC-9732-11328DA1E0BA}"/>
  <tableColumns count="7">
    <tableColumn id="1" xr3:uid="{47BC5026-23E4-4D5E-8C4E-157E4D4BAB9A}" name="Бригада 1" dataDxfId="2033"/>
    <tableColumn id="3" xr3:uid="{04DB6C0C-5F70-4CE2-A90F-B8613FAB923E}" name="2"/>
    <tableColumn id="4" xr3:uid="{CDF7EFCA-6D8E-4A4C-B317-071084FC4220}" name="Замки" dataDxfId="2032"/>
    <tableColumn id="5" xr3:uid="{D8FBDC10-F0BC-4B2A-A65A-FDF3DCE42B25}" name="А" dataDxfId="2031"/>
    <tableColumn id="6" xr3:uid="{D7A65E3A-0CC7-4A0C-945A-23B910DEA97F}" name="Б" dataDxfId="2030"/>
    <tableColumn id="8" xr3:uid="{DC40150E-D205-4476-A403-5930F6C8BECF}" name="Г" dataDxfId="2029"/>
    <tableColumn id="9" xr3:uid="{B79F88B9-E3C1-4041-B271-F958F2AD6D6E}" name="Д=А*Г" dataDxfId="2028"/>
  </tableColumns>
  <tableStyleInfo name="TableStyleLight9" showFirstColumn="0" showLastColumn="0" showRowStripes="1" showColumnStripes="0"/>
</table>
</file>

<file path=xl/tables/table18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9" xr:uid="{F93DEA51-AD5E-46EB-9E51-8536B4D8AA75}" name="Таблица5710202734413448556269768390971041111181251321396132027344148556269768390971041111186132027344112513213914615316016717418118819520220921622323023724425161320273441485562697683909710411111812561320273441146153160167174181188195202209216223230613300" displayName="Таблица5710202734413448556269768390971041111181251321396132027344148556269768390971041111186132027344112513213914615316016717418118819520220921622323023724425161320273441485562697683909710411111812561320273441146153160167174181188195202209216223230613300" ref="A13:G22" totalsRowShown="0" headerRowDxfId="2027" dataDxfId="2026" tableBorderDxfId="2025">
  <autoFilter ref="A13:G22" xr:uid="{0E7CAF78-4D0C-41A5-A4DF-23B80F7A81E3}"/>
  <tableColumns count="7">
    <tableColumn id="1" xr3:uid="{69DCA2C0-705F-48DA-8519-3DC28A986665}" name="Бригада 2" dataDxfId="2024"/>
    <tableColumn id="3" xr3:uid="{B975FE62-1C5A-4034-9AAC-E2E9E17169FA}" name="2"/>
    <tableColumn id="4" xr3:uid="{99B54D3D-F997-4863-B0B7-F438204C89E4}" name="Замки" dataDxfId="2023"/>
    <tableColumn id="5" xr3:uid="{8795F166-7891-41AA-A4ED-72B985DE7CDD}" name="А" dataDxfId="2022"/>
    <tableColumn id="6" xr3:uid="{C3E0F9A6-BEAC-4066-82CF-E30AFD91364E}" name="Б" dataDxfId="2021"/>
    <tableColumn id="8" xr3:uid="{54D20A0D-FF7E-4640-874C-18307AC63EF5}" name="Г" dataDxfId="2020"/>
    <tableColumn id="9" xr3:uid="{F6BBAB58-7E87-4BA1-86C3-7A7231E7E0CE}" name="Д=А*Г" dataDxfId="2019"/>
  </tableColumns>
  <tableStyleInfo name="TableStyleLight9" showFirstColumn="0" showLastColumn="0" showRowStripes="1" showColumnStripes="0"/>
</table>
</file>

<file path=xl/tables/table18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0" xr:uid="{B35B7920-2562-4D97-AC83-648A0CECF045}" name="Таблица5741121283542354956637077849198105112119126133140714212835424956637077849198105112119714212835421261331401471541611681751821891962032102172242312382452527142128354249566370778491981051121191267142128354214715416116817518218919620321021722423171301" displayName="Таблица5741121283542354956637077849198105112119126133140714212835424956637077849198105112119714212835421261331401471541611681751821891962032102172242312382452527142128354249566370778491981051121191267142128354214715416116817518218919620321021722423171301" ref="A33:G44" totalsRowShown="0" headerRowDxfId="2018" dataDxfId="2017" tableBorderDxfId="2016">
  <autoFilter ref="A33:G44" xr:uid="{D9A3A8C6-DD7E-4E67-8324-326DE496AAF4}"/>
  <tableColumns count="7">
    <tableColumn id="1" xr3:uid="{2C4AFACC-EFD0-445C-9EFF-0D581B01D4B7}" name="Бригада 3" dataDxfId="2015"/>
    <tableColumn id="3" xr3:uid="{83FC476F-3568-44D1-956E-085EBB919781}" name="2"/>
    <tableColumn id="4" xr3:uid="{C88C13AC-6DB8-4D4A-AFA4-DE6A9481C830}" name="Замки" dataDxfId="2014"/>
    <tableColumn id="5" xr3:uid="{D2F54680-7002-4722-9DEC-A0CCF7DA8632}" name="А" dataDxfId="2013"/>
    <tableColumn id="6" xr3:uid="{066D68BA-68C4-4F02-8538-930CF594D70E}" name="Б" dataDxfId="2012"/>
    <tableColumn id="8" xr3:uid="{D9E2A9C1-B44B-4CDF-AB8B-8E4268C768D1}" name="Г" dataDxfId="2011"/>
    <tableColumn id="9" xr3:uid="{94E8B3DA-294C-45BB-B52B-41B2B526A0FC}" name="Д=А*Г" dataDxfId="2010"/>
  </tableColumns>
  <tableStyleInfo name="TableStyleLight9" showFirstColumn="0" showLastColumn="0" showRowStripes="1" showColumnStripes="0"/>
</table>
</file>

<file path=xl/tables/table18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1" xr:uid="{26077262-EDDF-4015-8110-AB7E2B35DEBE}" name="Таблица5710202734413448556269768390971041111181251321396132027344148556269768390971041111186132027344112513213914615316016717418118819520220921622323023724425161320273441485562697683909710411111812561320273441146153160167174181188195202209216223230613302" displayName="Таблица5710202734413448556269768390971041111181251321396132027344148556269768390971041111186132027344112513213914615316016717418118819520220921622323023724425161320273441485562697683909710411111812561320273441146153160167174181188195202209216223230613302" ref="A23:G32" totalsRowShown="0" headerRowDxfId="2009" dataDxfId="2008" tableBorderDxfId="2007">
  <autoFilter ref="A23:G32" xr:uid="{7D26CE2D-B531-460F-B9AC-785558AACEF6}"/>
  <tableColumns count="7">
    <tableColumn id="1" xr3:uid="{1938E50E-BE15-432D-9909-0F1C60EA6312}" name="Бригада 2" dataDxfId="2006"/>
    <tableColumn id="3" xr3:uid="{05E66EED-89CC-4A17-BA1D-788E459BA4C9}" name="2"/>
    <tableColumn id="4" xr3:uid="{600B0879-B55A-45F8-BE65-74B4E0E1CCCF}" name="Замки" dataDxfId="2005"/>
    <tableColumn id="5" xr3:uid="{08D7061C-1EBA-4C29-A127-286ED61F6680}" name="А" dataDxfId="2004"/>
    <tableColumn id="6" xr3:uid="{041BA2EF-DE96-4CFA-84BC-9CDFA733E73E}" name="Б" dataDxfId="2003"/>
    <tableColumn id="8" xr3:uid="{63A2A800-B96F-4A6F-AA12-6500CFC3B19D}" name="Г" dataDxfId="2002"/>
    <tableColumn id="9" xr3:uid="{8C868EBB-6305-4B5C-84E5-2C7677311A07}" name="Д=А*Г" dataDxfId="2001"/>
  </tableColumns>
  <tableStyleInfo name="TableStyleLight9" showFirstColumn="0" showLastColumn="0" showRowStripes="1" showColumnStripes="0"/>
</table>
</file>

<file path=xl/tables/table18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2" xr:uid="{669E173B-D289-42E7-9521-EBEA5F6FEE85}" name="Таблица3167101319222528313437404346471013161922252831343740434649524710131619222528313437404346555861646770471013161922818253239324653606774818895102109116123130137411182532394653606774818895102109116411182532391231301371441511581651721791861932002072293" displayName="Таблица3167101319222528313437404346471013161922252831343740434649524710131619222528313437404346555861646770471013161922818253239324653606774818895102109116123130137411182532394653606774818895102109116411182532391231301371441511581651721791861932002072293" ref="A57:D63" totalsRowShown="0">
  <autoFilter ref="A57:D63" xr:uid="{F9595AAF-69FB-45E4-8FB9-3A8F6956DCF2}"/>
  <tableColumns count="4">
    <tableColumn id="1" xr3:uid="{33574C77-99C4-4935-B7CF-6606EC104BE4}" name="Столбец1"/>
    <tableColumn id="2" xr3:uid="{CC9FA625-2BB9-4C3A-8A11-4A076BE89C01}" name="Столбец2"/>
    <tableColumn id="3" xr3:uid="{C41B03B2-5059-4BE4-B99B-F7CBF33B57EA}" name="Столбец3"/>
    <tableColumn id="4" xr3:uid="{27823189-4738-4BF5-AAF9-A45C9849209A}" name="Столбец4"/>
  </tableColumns>
  <tableStyleInfo name="TableStyleLight9" showFirstColumn="0" showLastColumn="0" showRowStripes="1" showColumnStripes="0"/>
</table>
</file>

<file path=xl/tables/table18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3" xr:uid="{42FDC8DC-4D16-4741-A92E-3FC5FB751463}" name="Таблица5919263340334754616875828996103110117124131138512192633404754616875828996103110117512192633401241311381451521591661731801871942012082152222292362432505121926334047546168758289961031101171245121926334014515215916617318018719420120821522222951219294" displayName="Таблица5919263340334754616875828996103110117124131138512192633404754616875828996103110117512192633401241311381451521591661731801871942012082152222292362432505121926334047546168758289961031101171245121926334014515215916617318018719420120821522222951219294" ref="A3:G12" totalsRowShown="0" headerRowDxfId="2000" dataDxfId="1999" tableBorderDxfId="1998">
  <autoFilter ref="A3:G12" xr:uid="{436770F5-06D6-40FC-9732-11328DA1E0BA}"/>
  <tableColumns count="7">
    <tableColumn id="1" xr3:uid="{40E4398C-B859-48A1-BB70-7E529D31DDF9}" name="Бригада 1" dataDxfId="1997"/>
    <tableColumn id="3" xr3:uid="{8FB9CC4E-7243-4489-B3BF-F83A2E389F69}" name="2"/>
    <tableColumn id="4" xr3:uid="{53489AC4-16D4-437B-B740-E2C51261A6C2}" name="Замки" dataDxfId="1996"/>
    <tableColumn id="5" xr3:uid="{2DF4D115-8697-464A-9DF5-0AABF70799B7}" name="А" dataDxfId="1995"/>
    <tableColumn id="6" xr3:uid="{333DB83C-C47F-47DB-BBE6-4F9A1E10D24C}" name="Б" dataDxfId="1994"/>
    <tableColumn id="8" xr3:uid="{FFB16462-B3F8-4D12-BB98-10D2284D0ADE}" name="Г" dataDxfId="1993"/>
    <tableColumn id="9" xr3:uid="{E71620A2-1A4E-43B3-BCF9-D1065F6FDE08}" name="Д=А*Г" dataDxfId="1992"/>
  </tableColumns>
  <tableStyleInfo name="TableStyleLight9" showFirstColumn="0" showLastColumn="0" showRowStripes="1" showColumnStripes="0"/>
</table>
</file>

<file path=xl/tables/table18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4" xr:uid="{1E7366C9-768B-4B8A-8243-29D39941EB8D}" name="Таблица5710202734413448556269768390971041111181251321396132027344148556269768390971041111186132027344112513213914615316016717418118819520220921622323023724425161320273441485562697683909710411111812561320273441146153160167174181188195202209216223230613296" displayName="Таблица5710202734413448556269768390971041111181251321396132027344148556269768390971041111186132027344112513213914615316016717418118819520220921622323023724425161320273441485562697683909710411111812561320273441146153160167174181188195202209216223230613296" ref="A13:G22" totalsRowShown="0" headerRowDxfId="1991" dataDxfId="1990" tableBorderDxfId="1989">
  <autoFilter ref="A13:G22" xr:uid="{0E7CAF78-4D0C-41A5-A4DF-23B80F7A81E3}"/>
  <tableColumns count="7">
    <tableColumn id="1" xr3:uid="{85F41268-FDBA-48AD-A1C5-196DA02144E9}" name="Бригада 2" dataDxfId="1988"/>
    <tableColumn id="3" xr3:uid="{7ACADD4A-F578-4E3F-B338-9D3E68766332}" name="2"/>
    <tableColumn id="4" xr3:uid="{0359862A-E6FB-4700-9F8F-23F16C47B7FE}" name="Замки" dataDxfId="1987"/>
    <tableColumn id="5" xr3:uid="{6A270134-15E1-4030-9988-367EDE9F4D13}" name="А" dataDxfId="1986"/>
    <tableColumn id="6" xr3:uid="{09A218F1-AD87-45EA-87B9-AF16B0491AC3}" name="Б" dataDxfId="1985"/>
    <tableColumn id="8" xr3:uid="{770462B8-930D-4E83-A1F3-557A4088487C}" name="Г" dataDxfId="1984"/>
    <tableColumn id="9" xr3:uid="{5424BBE8-20D2-4DB2-AFFF-6B2DEAF518B7}" name="Д=А*Г" dataDxfId="1983"/>
  </tableColumns>
  <tableStyleInfo name="TableStyleLight9" showFirstColumn="0" showLastColumn="0" showRowStripes="1" showColumnStripes="0"/>
</table>
</file>

<file path=xl/tables/table18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5" xr:uid="{4018A8AB-5509-45A6-8231-749A43DE547B}" name="Таблица5741121283542354956637077849198105112119126133140714212835424956637077849198105112119714212835421261331401471541611681751821891962032102172242312382452527142128354249566370778491981051121191267142128354214715416116817518218919620321021722423171296" displayName="Таблица5741121283542354956637077849198105112119126133140714212835424956637077849198105112119714212835421261331401471541611681751821891962032102172242312382452527142128354249566370778491981051121191267142128354214715416116817518218919620321021722423171296" ref="A33:G44" totalsRowShown="0" headerRowDxfId="1982" dataDxfId="1981" tableBorderDxfId="1980">
  <autoFilter ref="A33:G44" xr:uid="{D9A3A8C6-DD7E-4E67-8324-326DE496AAF4}"/>
  <tableColumns count="7">
    <tableColumn id="1" xr3:uid="{7EF938AF-E942-4C47-8110-49FD496B8E97}" name="Бригада 3" dataDxfId="1979"/>
    <tableColumn id="3" xr3:uid="{0E6D3FF0-1777-4652-97FB-B80399784501}" name="2"/>
    <tableColumn id="4" xr3:uid="{262FDB6C-B658-42F1-BC80-DD59C55F7792}" name="Замки" dataDxfId="1978"/>
    <tableColumn id="5" xr3:uid="{32F6C8E6-BB91-440E-98FD-8575F48C7E4D}" name="А" dataDxfId="1977"/>
    <tableColumn id="6" xr3:uid="{1054A9D8-26DC-402E-9A12-475665D42201}" name="Б" dataDxfId="1976"/>
    <tableColumn id="8" xr3:uid="{36417898-46DB-4A29-8FFC-38A8866D9745}" name="Г" dataDxfId="1975"/>
    <tableColumn id="9" xr3:uid="{F3930EED-FA1F-4961-84D0-E195C3C578DB}" name="Д=А*Г" dataDxfId="1974"/>
  </tableColumns>
  <tableStyleInfo name="TableStyleLight9" showFirstColumn="0" showLastColumn="0" showRowStripes="1" showColumnStripes="0"/>
</table>
</file>

<file path=xl/tables/table18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6" xr:uid="{055B3667-1D22-45C0-AC06-F75C41FDE38E}" name="Таблица5710202734413448556269768390971041111181251321396132027344148556269768390971041111186132027344112513213914615316016717418118819520220921622323023724425161320273441485562697683909710411111812561320273441146153160167174181188195202209216223230613299" displayName="Таблица5710202734413448556269768390971041111181251321396132027344148556269768390971041111186132027344112513213914615316016717418118819520220921622323023724425161320273441485562697683909710411111812561320273441146153160167174181188195202209216223230613299" ref="A23:G32" totalsRowShown="0" headerRowDxfId="1973" dataDxfId="1972" tableBorderDxfId="1971">
  <autoFilter ref="A23:G32" xr:uid="{7D26CE2D-B531-460F-B9AC-785558AACEF6}"/>
  <tableColumns count="7">
    <tableColumn id="1" xr3:uid="{A05B62C3-4EC3-4AC0-98BF-753D3D053CC1}" name="Бригада 2" dataDxfId="1970"/>
    <tableColumn id="3" xr3:uid="{93EE3423-22D0-4A8D-AFFB-16BFDC08A733}" name="2"/>
    <tableColumn id="4" xr3:uid="{B039ECC3-CE82-4693-B994-DB316235E972}" name="Замки" dataDxfId="1969"/>
    <tableColumn id="5" xr3:uid="{44C236CF-3FAB-4D37-B086-FD933B6EE82E}" name="А" dataDxfId="1968"/>
    <tableColumn id="6" xr3:uid="{132CA3BC-0441-4EB0-B172-1C8DB902D99A}" name="Б" dataDxfId="1967"/>
    <tableColumn id="8" xr3:uid="{1FE991D3-32FC-4115-93D4-DCB78AA4E0F6}" name="Г" dataDxfId="1966"/>
    <tableColumn id="9" xr3:uid="{7F9C6CAC-1240-4B98-8F04-06511E4B4105}" name="Д=А*Г" dataDxfId="1965"/>
  </tableColumns>
  <tableStyleInfo name="TableStyleLight9" showFirstColumn="0" showLastColumn="0" showRowStripes="1" showColumnStripes="0"/>
</table>
</file>

<file path=xl/tables/table18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7" xr:uid="{49EAC180-2DDA-4AC4-8E9E-644547D2FCA3}" name="Таблица3167101319222528313437404346471013161922252831343740434649524710131619222528313437404346555861646770471013161922818253239324653606774818895102109116123130137411182532394653606774818895102109116411182532391231301371441511581651721791861932002072288" displayName="Таблица3167101319222528313437404346471013161922252831343740434649524710131619222528313437404346555861646770471013161922818253239324653606774818895102109116123130137411182532394653606774818895102109116411182532391231301371441511581651721791861932002072288" ref="A57:D63" totalsRowShown="0">
  <autoFilter ref="A57:D63" xr:uid="{F9595AAF-69FB-45E4-8FB9-3A8F6956DCF2}"/>
  <tableColumns count="4">
    <tableColumn id="1" xr3:uid="{8394D11D-0F3A-4AE2-BAF0-13A5DEAAEF32}" name="Столбец1"/>
    <tableColumn id="2" xr3:uid="{58113081-ACF3-4C3E-873C-E9BB86DE29A9}" name="Столбец2"/>
    <tableColumn id="3" xr3:uid="{094DEA61-42DF-4E14-8DC4-74162AE80EA2}" name="Столбец3"/>
    <tableColumn id="4" xr3:uid="{84231C5C-3C19-4449-80AD-57AE20CCD612}" name="Столбец4"/>
  </tableColumns>
  <tableStyleInfo name="TableStyleLight9" showFirstColumn="0" showLastColumn="0" showRowStripes="1" showColumnStripes="0"/>
</table>
</file>

<file path=xl/tables/table18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8" xr:uid="{6246AE62-F0C4-45DC-B50B-02C328CFE499}" name="Таблица5919263340334754616875828996103110117124131138512192633404754616875828996103110117512192633401241311381451521591661731801871942012082152222292362432505121926334047546168758289961031101171245121926334014515215916617318018719420120821522222951219289" displayName="Таблица5919263340334754616875828996103110117124131138512192633404754616875828996103110117512192633401241311381451521591661731801871942012082152222292362432505121926334047546168758289961031101171245121926334014515215916617318018719420120821522222951219289" ref="A3:G12" totalsRowShown="0" headerRowDxfId="1964" dataDxfId="1963" tableBorderDxfId="1962">
  <autoFilter ref="A3:G12" xr:uid="{436770F5-06D6-40FC-9732-11328DA1E0BA}"/>
  <tableColumns count="7">
    <tableColumn id="1" xr3:uid="{0133129B-6BF6-4666-9373-FD84FDE2DC4F}" name="Бригада 1" dataDxfId="1961"/>
    <tableColumn id="3" xr3:uid="{784FC0EC-2B7F-4FB9-BDFB-783A60881439}" name="2"/>
    <tableColumn id="4" xr3:uid="{1BD2F712-2504-4E11-A054-93771E65EC2A}" name="Замки" dataDxfId="1960"/>
    <tableColumn id="5" xr3:uid="{4F8902EE-B9FA-4721-A432-FB577D586748}" name="А" dataDxfId="1959"/>
    <tableColumn id="6" xr3:uid="{CFA4452A-CF97-4418-BB84-67E08FD2DA8A}" name="Б" dataDxfId="1958"/>
    <tableColumn id="8" xr3:uid="{9E94F9BD-A85C-4AF3-AA32-8B92E0BC4794}" name="Г" dataDxfId="1957"/>
    <tableColumn id="9" xr3:uid="{FBE0FEA6-BA0C-4321-A49D-2C7224B64B50}" name="Д=А*Г" dataDxfId="1956"/>
  </tableColumns>
  <tableStyleInfo name="TableStyleLight9" showFirstColumn="0" showLastColumn="0" showRowStripes="1" showColumnStripes="0"/>
</table>
</file>

<file path=xl/tables/table18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9" xr:uid="{8C29E125-EE55-49AA-959C-9C8A936EA674}" name="Таблица5710202734413448556269768390971041111181251321396132027344148556269768390971041111186132027344112513213914615316016717418118819520220921622323023724425161320273441485562697683909710411111812561320273441146153160167174181188195202209216223230613291" displayName="Таблица5710202734413448556269768390971041111181251321396132027344148556269768390971041111186132027344112513213914615316016717418118819520220921622323023724425161320273441485562697683909710411111812561320273441146153160167174181188195202209216223230613291" ref="A13:G22" totalsRowShown="0" headerRowDxfId="1955" dataDxfId="1954" tableBorderDxfId="1953">
  <autoFilter ref="A13:G22" xr:uid="{0E7CAF78-4D0C-41A5-A4DF-23B80F7A81E3}"/>
  <tableColumns count="7">
    <tableColumn id="1" xr3:uid="{5B2EBA1F-B90F-4092-98CA-801D0554C8AD}" name="Бригада 2" dataDxfId="1952"/>
    <tableColumn id="3" xr3:uid="{E1817FB1-F949-479F-8EA9-6E74C9B1998E}" name="2"/>
    <tableColumn id="4" xr3:uid="{10F58FA7-EF2F-42E3-86DD-475B14F28741}" name="Замки" dataDxfId="1951"/>
    <tableColumn id="5" xr3:uid="{46E85E08-31F4-477E-A608-527D9F30842A}" name="А" dataDxfId="1950"/>
    <tableColumn id="6" xr3:uid="{A7F1E901-453D-4A4A-9654-9B620BE9FC18}" name="Б" dataDxfId="1949"/>
    <tableColumn id="8" xr3:uid="{358AFEE1-BDD8-488E-9B11-EE34801807C4}" name="Г" dataDxfId="1948"/>
    <tableColumn id="9" xr3:uid="{A66E729C-E62B-4568-B696-33E88CAC0DB3}" name="Д=А*Г" dataDxfId="1947"/>
  </tableColumns>
  <tableStyleInfo name="TableStyleLight9" showFirstColumn="0" showLastColumn="0" showRowStripes="1" showColumnStripes="0"/>
</table>
</file>

<file path=xl/tables/table18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0" xr:uid="{4BDEE663-9012-4FF4-9CEC-9E138EB2B4F2}" name="Таблица5741121283542354956637077849198105112119126133140714212835424956637077849198105112119714212835421261331401471541611681751821891962032102172242312382452527142128354249566370778491981051121191267142128354214715416116817518218919620321021722423171291" displayName="Таблица5741121283542354956637077849198105112119126133140714212835424956637077849198105112119714212835421261331401471541611681751821891962032102172242312382452527142128354249566370778491981051121191267142128354214715416116817518218919620321021722423171291" ref="A33:G44" totalsRowShown="0" headerRowDxfId="1946" dataDxfId="1945" tableBorderDxfId="1944">
  <autoFilter ref="A33:G44" xr:uid="{D9A3A8C6-DD7E-4E67-8324-326DE496AAF4}"/>
  <tableColumns count="7">
    <tableColumn id="1" xr3:uid="{5C19272C-45C4-459E-831C-76C20B130F5C}" name="Бригада 3" dataDxfId="1943"/>
    <tableColumn id="3" xr3:uid="{24C702AD-F89D-4260-9BC9-9A9B2A97DB64}" name="2"/>
    <tableColumn id="4" xr3:uid="{A26CE5E0-2B97-4C01-B7C5-09DC62DD3863}" name="Замки" dataDxfId="1942"/>
    <tableColumn id="5" xr3:uid="{D5B280FF-A2AB-43CC-AE95-2F480F75E142}" name="А" dataDxfId="1941"/>
    <tableColumn id="6" xr3:uid="{1F72B3B9-2116-4F6D-B2D5-B320689D2111}" name="Б" dataDxfId="1940"/>
    <tableColumn id="8" xr3:uid="{0A75823C-9D07-48E1-A925-6AD0089DEAF7}" name="Г" dataDxfId="1939"/>
    <tableColumn id="9" xr3:uid="{F17D6343-B999-4CD3-B745-C62C3C2B5524}" name="Д=А*Г" dataDxfId="1938"/>
  </tableColumns>
  <tableStyleInfo name="TableStyleLight9" showFirstColumn="0" showLastColumn="0" showRowStripes="1" showColumnStripes="0"/>
</table>
</file>

<file path=xl/tables/table18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1" xr:uid="{DAACA018-7A47-4CA9-B469-87D777159DF4}" name="Таблица5710202734413448556269768390971041111181251321396132027344148556269768390971041111186132027344112513213914615316016717418118819520220921622323023724425161320273441485562697683909710411111812561320273441146153160167174181188195202209216223230613292" displayName="Таблица5710202734413448556269768390971041111181251321396132027344148556269768390971041111186132027344112513213914615316016717418118819520220921622323023724425161320273441485562697683909710411111812561320273441146153160167174181188195202209216223230613292" ref="A23:G32" totalsRowShown="0" headerRowDxfId="1937" dataDxfId="1936" tableBorderDxfId="1935">
  <autoFilter ref="A23:G32" xr:uid="{7D26CE2D-B531-460F-B9AC-785558AACEF6}"/>
  <tableColumns count="7">
    <tableColumn id="1" xr3:uid="{7E3359F7-6B1A-42D5-9D02-29FBB389D34F}" name="Бригада 2" dataDxfId="1934"/>
    <tableColumn id="3" xr3:uid="{7782698B-869A-46FC-982E-13F3BF34AE99}" name="2"/>
    <tableColumn id="4" xr3:uid="{4A1EAB90-F28E-479C-B12A-97A76A5C8C74}" name="Замки" dataDxfId="1933"/>
    <tableColumn id="5" xr3:uid="{F545D05B-22F8-4C21-A114-3E92503DCD42}" name="А" dataDxfId="1932"/>
    <tableColumn id="6" xr3:uid="{BFF8374A-EBC1-4B52-AC67-CA1833F01945}" name="Б" dataDxfId="1931"/>
    <tableColumn id="8" xr3:uid="{0FCED124-2B93-47C5-B789-8349353744D9}" name="Г" dataDxfId="1930"/>
    <tableColumn id="9" xr3:uid="{551F7F70-5FEA-42F9-928E-2C27EB364F53}" name="Д=А*Г" dataDxfId="1929"/>
  </tableColumns>
  <tableStyleInfo name="TableStyleLight9" showFirstColumn="0" showLastColumn="0" showRowStripes="1" showColumnStripes="0"/>
</table>
</file>

<file path=xl/tables/table18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2" xr:uid="{A170322B-FAC5-443B-A3A1-8E5E0630438A}" name="Таблица3167101319222528313437404346471013161922252831343740434649524710131619222528313437404346555861646770471013161922818253239324653606774818895102109116123130137411182532394653606774818895102109116411182532391231301371441511581651721791861932002072283" displayName="Таблица3167101319222528313437404346471013161922252831343740434649524710131619222528313437404346555861646770471013161922818253239324653606774818895102109116123130137411182532394653606774818895102109116411182532391231301371441511581651721791861932002072283" ref="A57:D63" totalsRowShown="0">
  <autoFilter ref="A57:D63" xr:uid="{F9595AAF-69FB-45E4-8FB9-3A8F6956DCF2}"/>
  <tableColumns count="4">
    <tableColumn id="1" xr3:uid="{BC478776-1FC7-4A8F-BC1A-AE71189A41E2}" name="Столбец1"/>
    <tableColumn id="2" xr3:uid="{73A47BDE-E379-41B4-8C41-95BB1676981C}" name="Столбец2"/>
    <tableColumn id="3" xr3:uid="{9A542CC6-6C56-4FF4-8003-F1B3844D2CF3}" name="Столбец3"/>
    <tableColumn id="4" xr3:uid="{23C6BCFC-59F8-42C2-BF09-01C042E50E62}" name="Столбец4"/>
  </tableColumns>
  <tableStyleInfo name="TableStyleLight9" showFirstColumn="0" showLastColumn="0" showRowStripes="1" showColumnStripes="0"/>
</table>
</file>

<file path=xl/tables/table18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3" xr:uid="{A36F3323-9CEF-49E2-9712-9A7C9233A834}" name="Таблица5919263340334754616875828996103110117124131138512192633404754616875828996103110117512192633401241311381451521591661731801871942012082152222292362432505121926334047546168758289961031101171245121926334014515215916617318018719420120821522222951219284" displayName="Таблица5919263340334754616875828996103110117124131138512192633404754616875828996103110117512192633401241311381451521591661731801871942012082152222292362432505121926334047546168758289961031101171245121926334014515215916617318018719420120821522222951219284" ref="A3:G12" totalsRowShown="0" headerRowDxfId="1928" dataDxfId="1927" tableBorderDxfId="1926">
  <autoFilter ref="A3:G12" xr:uid="{436770F5-06D6-40FC-9732-11328DA1E0BA}"/>
  <tableColumns count="7">
    <tableColumn id="1" xr3:uid="{C0F1F7FC-B3BC-4898-B4DF-2ED9AB9C8F28}" name="Бригада 1" dataDxfId="1925"/>
    <tableColumn id="3" xr3:uid="{AF1F4572-B2BC-46B3-92A5-AD20DD64EA16}" name="2"/>
    <tableColumn id="4" xr3:uid="{F81019D0-3D94-4D1C-BF9A-5BCE3447F9C1}" name="Замки" dataDxfId="1924"/>
    <tableColumn id="5" xr3:uid="{A48E2ED0-1B1D-4F67-801E-4197457E68FC}" name="А" dataDxfId="1923"/>
    <tableColumn id="6" xr3:uid="{E4A36AC4-40B4-4362-9187-3720465BA642}" name="Б" dataDxfId="1922"/>
    <tableColumn id="8" xr3:uid="{DB0254DA-8BC6-4A15-B343-6597219B22F6}" name="Г" dataDxfId="1921"/>
    <tableColumn id="9" xr3:uid="{53AC3389-B3F9-4856-B19D-7D4CAEF2337F}" name="Д=А*Г" dataDxfId="1920"/>
  </tableColumns>
  <tableStyleInfo name="TableStyleLight9" showFirstColumn="0" showLastColumn="0" showRowStripes="1" showColumnStripes="0"/>
</table>
</file>

<file path=xl/tables/table18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4" xr:uid="{32B629FC-C77D-4550-B8CE-18159DF4B3E4}" name="Таблица5710202734413448556269768390971041111181251321396132027344148556269768390971041111186132027344112513213914615316016717418118819520220921622323023724425161320273441485562697683909710411111812561320273441146153160167174181188195202209216223230613286" displayName="Таблица5710202734413448556269768390971041111181251321396132027344148556269768390971041111186132027344112513213914615316016717418118819520220921622323023724425161320273441485562697683909710411111812561320273441146153160167174181188195202209216223230613286" ref="A13:G22" totalsRowShown="0" headerRowDxfId="1919" dataDxfId="1918" tableBorderDxfId="1917">
  <autoFilter ref="A13:G22" xr:uid="{0E7CAF78-4D0C-41A5-A4DF-23B80F7A81E3}"/>
  <tableColumns count="7">
    <tableColumn id="1" xr3:uid="{266D968D-5615-4BA7-9EE2-4FFAE91443E2}" name="Бригада 2" dataDxfId="1916"/>
    <tableColumn id="3" xr3:uid="{01CD115B-25C1-4256-BF8C-F647D1B47FE2}" name="2"/>
    <tableColumn id="4" xr3:uid="{8538887E-CD58-45E9-9D45-5123E199FAC2}" name="Замки" dataDxfId="1915"/>
    <tableColumn id="5" xr3:uid="{061EC0EF-6ED1-40EF-AC46-4CF5B59E5A3D}" name="А" dataDxfId="1914"/>
    <tableColumn id="6" xr3:uid="{51F699D0-E4FD-4A91-B8BB-BF35208CE969}" name="Б" dataDxfId="1913"/>
    <tableColumn id="8" xr3:uid="{2A0AC540-509F-4428-ADEE-D5D3DB3FDC97}" name="Г" dataDxfId="1912"/>
    <tableColumn id="9" xr3:uid="{E7AF700A-DB81-45DF-9511-0A32710ED66A}" name="Д=А*Г" dataDxfId="1911"/>
  </tableColumns>
  <tableStyleInfo name="TableStyleLight9" showFirstColumn="0" showLastColumn="0" showRowStripes="1" showColumnStripes="0"/>
</table>
</file>

<file path=xl/tables/table18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5" xr:uid="{14B72479-1CD6-40A9-8BA8-F3CE24C2835E}" name="Таблица5741121283542354956637077849198105112119126133140714212835424956637077849198105112119714212835421261331401471541611681751821891962032102172242312382452527142128354249566370778491981051121191267142128354214715416116817518218919620321021722423171286" displayName="Таблица5741121283542354956637077849198105112119126133140714212835424956637077849198105112119714212835421261331401471541611681751821891962032102172242312382452527142128354249566370778491981051121191267142128354214715416116817518218919620321021722423171286" ref="A33:G44" totalsRowShown="0" headerRowDxfId="1910" dataDxfId="1909" tableBorderDxfId="1908">
  <autoFilter ref="A33:G44" xr:uid="{D9A3A8C6-DD7E-4E67-8324-326DE496AAF4}"/>
  <tableColumns count="7">
    <tableColumn id="1" xr3:uid="{38F33257-1E7C-4C3F-8007-2D176582C622}" name="Бригада 3" dataDxfId="1907"/>
    <tableColumn id="3" xr3:uid="{3D0AFA06-B952-4437-8BA2-88143E449F36}" name="2"/>
    <tableColumn id="4" xr3:uid="{287C5735-A8C5-48F6-884D-B63E53CA7892}" name="Замки" dataDxfId="1906"/>
    <tableColumn id="5" xr3:uid="{860F0CFC-0261-47EE-91FC-FD152EF140AA}" name="А" dataDxfId="1905"/>
    <tableColumn id="6" xr3:uid="{D23D90E7-FD53-4C76-B20D-171EBD8A2DD5}" name="Б" dataDxfId="1904"/>
    <tableColumn id="8" xr3:uid="{90DB0B5B-324C-4CBB-923A-932F7E4342F5}" name="Г" dataDxfId="1903"/>
    <tableColumn id="9" xr3:uid="{8BFB7A6A-04F8-48DB-A027-411FE0D49417}" name="Д=А*Г" dataDxfId="1902"/>
  </tableColumns>
  <tableStyleInfo name="TableStyleLight9" showFirstColumn="0" showLastColumn="0" showRowStripes="1" showColumnStripes="0"/>
</table>
</file>

<file path=xl/tables/table18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6" xr:uid="{0EB48792-4735-4897-B9F8-7C9EB5A92764}" name="Таблица5710202734413448556269768390971041111181251321396132027344148556269768390971041111186132027344112513213914615316016717418118819520220921622323023724425161320273441485562697683909710411111812561320273441146153160167174181188195202209216223230613287" displayName="Таблица5710202734413448556269768390971041111181251321396132027344148556269768390971041111186132027344112513213914615316016717418118819520220921622323023724425161320273441485562697683909710411111812561320273441146153160167174181188195202209216223230613287" ref="A23:G32" totalsRowShown="0" headerRowDxfId="1901" dataDxfId="1900" tableBorderDxfId="1899">
  <autoFilter ref="A23:G32" xr:uid="{7D26CE2D-B531-460F-B9AC-785558AACEF6}"/>
  <tableColumns count="7">
    <tableColumn id="1" xr3:uid="{F4A9381F-59CA-458B-B48A-83A4CC6AFAAA}" name="Бригада 2" dataDxfId="1898"/>
    <tableColumn id="3" xr3:uid="{BF060686-0182-4F18-9C9B-6C665302F558}" name="2"/>
    <tableColumn id="4" xr3:uid="{D82A5F59-C311-4467-9C6C-DFB178798332}" name="Замки" dataDxfId="1897"/>
    <tableColumn id="5" xr3:uid="{707B3F27-EDE9-45D7-B7EB-6D968D4AC57D}" name="А" dataDxfId="1896"/>
    <tableColumn id="6" xr3:uid="{D5BDE76D-876D-477E-9376-6E93869C6340}" name="Б" dataDxfId="1895"/>
    <tableColumn id="8" xr3:uid="{B339E5D8-412C-449C-86B9-63EF4D5D8630}" name="Г" dataDxfId="1894"/>
    <tableColumn id="9" xr3:uid="{82111A6A-D109-4055-B0FC-28D03AD4FAE4}" name="Д=А*Г" dataDxfId="1893"/>
  </tableColumns>
  <tableStyleInfo name="TableStyleLight9" showFirstColumn="0" showLastColumn="0" showRowStripes="1" showColumnStripes="0"/>
</table>
</file>

<file path=xl/tables/table18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7" xr:uid="{7881C1FD-A8E4-4BA1-9844-F110A63A4810}" name="Таблица3167101319222528313437404346471013161922252831343740434649524710131619222528313437404346555861646770471013161922818253239324653606774818895102109116123130137411182532394653606774818895102109116411182532391231301371441511581651721791861932002072278" displayName="Таблица3167101319222528313437404346471013161922252831343740434649524710131619222528313437404346555861646770471013161922818253239324653606774818895102109116123130137411182532394653606774818895102109116411182532391231301371441511581651721791861932002072278" ref="A57:D63" totalsRowShown="0">
  <autoFilter ref="A57:D63" xr:uid="{F9595AAF-69FB-45E4-8FB9-3A8F6956DCF2}"/>
  <tableColumns count="4">
    <tableColumn id="1" xr3:uid="{A3E3A376-9E33-4960-99A2-34725E3AACF2}" name="Столбец1"/>
    <tableColumn id="2" xr3:uid="{5B8480C7-7C88-4728-A30B-CC4ECE9E1A2E}" name="Столбец2"/>
    <tableColumn id="3" xr3:uid="{68BA7D47-7CFB-43BD-85F9-052B3A232587}" name="Столбец3"/>
    <tableColumn id="4" xr3:uid="{CA9EE5CE-6F9D-42B9-82E1-1A496613DD42}" name="Столбец4"/>
  </tableColumns>
  <tableStyleInfo name="TableStyleLight9" showFirstColumn="0" showLastColumn="0" showRowStripes="1" showColumnStripes="0"/>
</table>
</file>

<file path=xl/tables/table18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8" xr:uid="{143F141B-3B58-4419-B350-6CA63A1EE42C}" name="Таблица5919263340334754616875828996103110117124131138512192633404754616875828996103110117512192633401241311381451521591661731801871942012082152222292362432505121926334047546168758289961031101171245121926334014515215916617318018719420120821522222951219279" displayName="Таблица5919263340334754616875828996103110117124131138512192633404754616875828996103110117512192633401241311381451521591661731801871942012082152222292362432505121926334047546168758289961031101171245121926334014515215916617318018719420120821522222951219279" ref="A3:G12" totalsRowShown="0" headerRowDxfId="1892" dataDxfId="1891" tableBorderDxfId="1890">
  <autoFilter ref="A3:G12" xr:uid="{436770F5-06D6-40FC-9732-11328DA1E0BA}"/>
  <tableColumns count="7">
    <tableColumn id="1" xr3:uid="{9E85C0EE-5958-4B26-9484-F415F383DC68}" name="Бригада 1" dataDxfId="1889"/>
    <tableColumn id="3" xr3:uid="{8B30FB07-80F8-4B48-927A-115DA38F9906}" name="2"/>
    <tableColumn id="4" xr3:uid="{14F5D27E-DA5B-4FC7-95EF-F7ABCDCC7170}" name="Замки" dataDxfId="1888"/>
    <tableColumn id="5" xr3:uid="{E0645C1D-386E-410B-AEAC-A2E2BF2EE4A5}" name="А" dataDxfId="1887"/>
    <tableColumn id="6" xr3:uid="{5B3F605F-D843-47F0-B892-1EA80F76A38F}" name="Б" dataDxfId="1886"/>
    <tableColumn id="8" xr3:uid="{567D4FD1-6430-453C-AD95-DDC4EA786FE3}" name="Г" dataDxfId="1885"/>
    <tableColumn id="9" xr3:uid="{130E13FE-EC64-4F30-8D23-65080ACEFDC3}" name="Д=А*Г" dataDxfId="1884"/>
  </tableColumns>
  <tableStyleInfo name="TableStyleLight9" showFirstColumn="0" showLastColumn="0" showRowStripes="1" showColumnStripes="0"/>
</table>
</file>

<file path=xl/tables/table18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9" xr:uid="{F4750599-8983-4510-9B8D-7EEFED72F58F}" name="Таблица5710202734413448556269768390971041111181251321396132027344148556269768390971041111186132027344112513213914615316016717418118819520220921622323023724425161320273441485562697683909710411111812561320273441146153160167174181188195202209216223230613281" displayName="Таблица5710202734413448556269768390971041111181251321396132027344148556269768390971041111186132027344112513213914615316016717418118819520220921622323023724425161320273441485562697683909710411111812561320273441146153160167174181188195202209216223230613281" ref="A13:G22" totalsRowShown="0" headerRowDxfId="1883" dataDxfId="1882" tableBorderDxfId="1881">
  <autoFilter ref="A13:G22" xr:uid="{0E7CAF78-4D0C-41A5-A4DF-23B80F7A81E3}"/>
  <tableColumns count="7">
    <tableColumn id="1" xr3:uid="{1769CC4D-DA0E-43D0-8DA7-6A60085687F7}" name="Бригада 2" dataDxfId="1880"/>
    <tableColumn id="3" xr3:uid="{B2F95D6D-C309-461B-BA51-8FD4A56863EE}" name="2"/>
    <tableColumn id="4" xr3:uid="{97917EB9-005D-4B0A-89CB-E69F0619933D}" name="Замки" dataDxfId="1879"/>
    <tableColumn id="5" xr3:uid="{A68D89D2-2297-49B7-8E5B-05DDE1B53C28}" name="А" dataDxfId="1878"/>
    <tableColumn id="6" xr3:uid="{45C31DFE-1D90-46D7-90E8-188A608F6E32}" name="Б" dataDxfId="1877"/>
    <tableColumn id="8" xr3:uid="{C5AD5B5E-105C-4EE9-9ACB-6A6D93C03ACD}" name="Г" dataDxfId="1876"/>
    <tableColumn id="9" xr3:uid="{37287B20-F66F-42C1-842A-9DD7E20CF81F}" name="Д=А*Г" dataDxfId="1875"/>
  </tableColumns>
  <tableStyleInfo name="TableStyleLight9" showFirstColumn="0" showLastColumn="0" showRowStripes="1" showColumnStripes="0"/>
</table>
</file>

<file path=xl/tables/table18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0" xr:uid="{F02699EF-AFDF-4F5C-A8A8-BC3EA0C23379}" name="Таблица5741121283542354956637077849198105112119126133140714212835424956637077849198105112119714212835421261331401471541611681751821891962032102172242312382452527142128354249566370778491981051121191267142128354214715416116817518218919620321021722423171281" displayName="Таблица5741121283542354956637077849198105112119126133140714212835424956637077849198105112119714212835421261331401471541611681751821891962032102172242312382452527142128354249566370778491981051121191267142128354214715416116817518218919620321021722423171281" ref="A33:G44" totalsRowShown="0" headerRowDxfId="1874" dataDxfId="1873" tableBorderDxfId="1872">
  <autoFilter ref="A33:G44" xr:uid="{D9A3A8C6-DD7E-4E67-8324-326DE496AAF4}"/>
  <tableColumns count="7">
    <tableColumn id="1" xr3:uid="{B998E40D-E7AF-4763-8BD7-35B8DF1F3BAC}" name="Бригада 3" dataDxfId="1871"/>
    <tableColumn id="3" xr3:uid="{B720964B-6A9E-494B-B671-F4CE956671C5}" name="2"/>
    <tableColumn id="4" xr3:uid="{09D376B3-D3B8-4947-A5CD-023E91CE96E1}" name="Замки" dataDxfId="1870"/>
    <tableColumn id="5" xr3:uid="{93725BDB-DDB9-44C7-ADDF-D9BB44241C70}" name="А" dataDxfId="1869"/>
    <tableColumn id="6" xr3:uid="{CC377FB8-9843-4FF0-82A9-06B2D2A30253}" name="Б" dataDxfId="1868"/>
    <tableColumn id="8" xr3:uid="{6F0F5661-DAD9-4EDF-AD26-BE2024364A07}" name="Г" dataDxfId="1867"/>
    <tableColumn id="9" xr3:uid="{BDA9DADC-E9AA-4FAF-9910-C045434A4B3B}" name="Д=А*Г" dataDxfId="1866"/>
  </tableColumns>
  <tableStyleInfo name="TableStyleLight9" showFirstColumn="0" showLastColumn="0" showRowStripes="1" showColumnStripes="0"/>
</table>
</file>

<file path=xl/tables/table18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1" xr:uid="{AE2157E6-E22F-481B-A295-5ED77D07C9C5}" name="Таблица5710202734413448556269768390971041111181251321396132027344148556269768390971041111186132027344112513213914615316016717418118819520220921622323023724425161320273441485562697683909710411111812561320273441146153160167174181188195202209216223230613282" displayName="Таблица5710202734413448556269768390971041111181251321396132027344148556269768390971041111186132027344112513213914615316016717418118819520220921622323023724425161320273441485562697683909710411111812561320273441146153160167174181188195202209216223230613282" ref="A23:G32" totalsRowShown="0" headerRowDxfId="1865" dataDxfId="1864" tableBorderDxfId="1863">
  <autoFilter ref="A23:G32" xr:uid="{7D26CE2D-B531-460F-B9AC-785558AACEF6}"/>
  <tableColumns count="7">
    <tableColumn id="1" xr3:uid="{36B0FCF0-C069-4F34-A001-D900A02BD419}" name="Бригада 2" dataDxfId="1862"/>
    <tableColumn id="3" xr3:uid="{83206B68-8005-47C0-AEE7-2BB522339D39}" name="2"/>
    <tableColumn id="4" xr3:uid="{82005682-E30E-4B8B-9A5E-E8A608920758}" name="Замки" dataDxfId="1861"/>
    <tableColumn id="5" xr3:uid="{82CCAFB0-C923-4904-B516-0D53758D99BB}" name="А" dataDxfId="1860"/>
    <tableColumn id="6" xr3:uid="{2366495F-89DB-46EF-A68D-35EC1CCE8998}" name="Б" dataDxfId="1859"/>
    <tableColumn id="8" xr3:uid="{0D29E813-EB76-4EBF-AB41-8B4060125BF2}" name="Г" dataDxfId="1858"/>
    <tableColumn id="9" xr3:uid="{19F9E6E3-2BD9-405E-B029-0C54B6780C92}" name="Д=А*Г" dataDxfId="1857"/>
  </tableColumns>
  <tableStyleInfo name="TableStyleLight9" showFirstColumn="0" showLastColumn="0" showRowStripes="1" showColumnStripes="0"/>
</table>
</file>

<file path=xl/tables/table18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2" xr:uid="{D8FFF715-15B9-4508-B2B6-143082487A9D}" name="Таблица3167101319222528313437404346471013161922252831343740434649524710131619222528313437404346555861646770471013161922818253239324653606774818895102109116123130137411182532394653606774818895102109116411182532391231301371441511581651721791861932002072273" displayName="Таблица3167101319222528313437404346471013161922252831343740434649524710131619222528313437404346555861646770471013161922818253239324653606774818895102109116123130137411182532394653606774818895102109116411182532391231301371441511581651721791861932002072273" ref="A57:D63" totalsRowShown="0">
  <autoFilter ref="A57:D63" xr:uid="{F9595AAF-69FB-45E4-8FB9-3A8F6956DCF2}"/>
  <tableColumns count="4">
    <tableColumn id="1" xr3:uid="{9C0562FF-ADF6-46BF-BB25-39CBA573ED5F}" name="Столбец1"/>
    <tableColumn id="2" xr3:uid="{781E0C2F-ACBB-49E2-9BF2-380DF0B80D25}" name="Столбец2"/>
    <tableColumn id="3" xr3:uid="{423FFB45-6657-4941-A7E1-C066512EA9DB}" name="Столбец3"/>
    <tableColumn id="4" xr3:uid="{73ABE3FC-98BB-47BF-B0D1-7D91D1F3BE1D}" name="Столбец4"/>
  </tableColumns>
  <tableStyleInfo name="TableStyleLight9" showFirstColumn="0" showLastColumn="0" showRowStripes="1" showColumnStripes="0"/>
</table>
</file>

<file path=xl/tables/table18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3" xr:uid="{D5A4F46B-9791-4513-A2C0-0B6B3CD81B3E}" name="Таблица5919263340334754616875828996103110117124131138512192633404754616875828996103110117512192633401241311381451521591661731801871942012082152222292362432505121926334047546168758289961031101171245121926334014515215916617318018719420120821522222951219274" displayName="Таблица5919263340334754616875828996103110117124131138512192633404754616875828996103110117512192633401241311381451521591661731801871942012082152222292362432505121926334047546168758289961031101171245121926334014515215916617318018719420120821522222951219274" ref="A3:G12" totalsRowShown="0" headerRowDxfId="1856" dataDxfId="1855" tableBorderDxfId="1854">
  <autoFilter ref="A3:G12" xr:uid="{436770F5-06D6-40FC-9732-11328DA1E0BA}"/>
  <tableColumns count="7">
    <tableColumn id="1" xr3:uid="{955D3243-29E4-42AA-8133-E2B9623CB261}" name="Бригада 1" dataDxfId="1853"/>
    <tableColumn id="3" xr3:uid="{7F28E6B3-BFE6-4ED4-83C7-515608ED7AD9}" name="2"/>
    <tableColumn id="4" xr3:uid="{A67B7F93-2D9C-4AF1-B9BE-7B8747291C02}" name="Замки" dataDxfId="1852"/>
    <tableColumn id="5" xr3:uid="{1D2C1779-B711-44EA-BCC3-35F849C0D9F2}" name="А" dataDxfId="1851"/>
    <tableColumn id="6" xr3:uid="{8455153A-C63C-4D6E-8538-78C382A71BE9}" name="Б" dataDxfId="1850"/>
    <tableColumn id="8" xr3:uid="{F19125C4-D724-4689-A70B-3CA2AC6EA99A}" name="Г" dataDxfId="1849"/>
    <tableColumn id="9" xr3:uid="{C9F83489-F21A-44C5-BCEB-5C015A4BBC66}" name="Д=А*Г" dataDxfId="1848"/>
  </tableColumns>
  <tableStyleInfo name="TableStyleLight9" showFirstColumn="0" showLastColumn="0" showRowStripes="1" showColumnStripes="0"/>
</table>
</file>

<file path=xl/tables/table18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4" xr:uid="{D8B1DFA2-4DF2-42A7-BBAD-59A336A124CD}" name="Таблица5710202734413448556269768390971041111181251321396132027344148556269768390971041111186132027344112513213914615316016717418118819520220921622323023724425161320273441485562697683909710411111812561320273441146153160167174181188195202209216223230613276" displayName="Таблица5710202734413448556269768390971041111181251321396132027344148556269768390971041111186132027344112513213914615316016717418118819520220921622323023724425161320273441485562697683909710411111812561320273441146153160167174181188195202209216223230613276" ref="A13:G22" totalsRowShown="0" headerRowDxfId="1847" dataDxfId="1846" tableBorderDxfId="1845">
  <autoFilter ref="A13:G22" xr:uid="{0E7CAF78-4D0C-41A5-A4DF-23B80F7A81E3}"/>
  <tableColumns count="7">
    <tableColumn id="1" xr3:uid="{18A50F43-1041-45AD-A547-945267E6EAE7}" name="Бригада 2" dataDxfId="1844"/>
    <tableColumn id="3" xr3:uid="{F0E59035-CE22-42EE-BA8E-378B4B954BEC}" name="2"/>
    <tableColumn id="4" xr3:uid="{7B9381C6-F388-41FF-B329-57A5C9141EC6}" name="Замки" dataDxfId="1843"/>
    <tableColumn id="5" xr3:uid="{8025015E-A081-4332-A472-873F2DD5CEF1}" name="А" dataDxfId="1842"/>
    <tableColumn id="6" xr3:uid="{8344980D-634C-473F-AEFC-C2712349F5C5}" name="Б" dataDxfId="1841"/>
    <tableColumn id="8" xr3:uid="{143297D0-9BB5-41DF-B8C7-F792E5C885D3}" name="Г" dataDxfId="1840"/>
    <tableColumn id="9" xr3:uid="{7B2EAEC5-60DD-4FB1-87E8-F6DC78B279B8}" name="Д=А*Г" dataDxfId="1839"/>
  </tableColumns>
  <tableStyleInfo name="TableStyleLight9" showFirstColumn="0" showLastColumn="0" showRowStripes="1" showColumnStripes="0"/>
</table>
</file>

<file path=xl/tables/table18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BB051FC3-CD7A-4C58-A17A-D7B503549001}" name="Таблица5741121283542354956637077849198105112119126133140714212835424956637077849198105112119714212835421261331401471541611681751821891962032102172242312382452527142128354249566370778491981051121191267142128354214715416116817518218919620321021722423171276" displayName="Таблица5741121283542354956637077849198105112119126133140714212835424956637077849198105112119714212835421261331401471541611681751821891962032102172242312382452527142128354249566370778491981051121191267142128354214715416116817518218919620321021722423171276" ref="A33:G44" totalsRowShown="0" headerRowDxfId="1838" dataDxfId="1837" tableBorderDxfId="1836">
  <autoFilter ref="A33:G44" xr:uid="{D9A3A8C6-DD7E-4E67-8324-326DE496AAF4}"/>
  <tableColumns count="7">
    <tableColumn id="1" xr3:uid="{14B87331-D59F-43DE-AEA6-DF6E46EE03EF}" name="Бригада 3" dataDxfId="1835"/>
    <tableColumn id="3" xr3:uid="{049158C5-FAD1-4529-B96E-1F7BDB429D82}" name="2"/>
    <tableColumn id="4" xr3:uid="{0ECFCE75-7ABA-450B-9E77-857F676A02A0}" name="Замки" dataDxfId="1834"/>
    <tableColumn id="5" xr3:uid="{4AD9951D-704E-4582-8BFB-07E5C3A0CDA1}" name="А" dataDxfId="1833"/>
    <tableColumn id="6" xr3:uid="{8AADED0F-B63E-4379-BF81-4D57E58505CF}" name="Б" dataDxfId="1832"/>
    <tableColumn id="8" xr3:uid="{1520A3F8-268A-4D18-8DD6-1AA6B83975C8}" name="Г" dataDxfId="1831"/>
    <tableColumn id="9" xr3:uid="{EE974842-74A0-4AAA-A091-0C5FAD08C63E}" name="Д=А*Г" dataDxfId="1830"/>
  </tableColumns>
  <tableStyleInfo name="TableStyleLight9" showFirstColumn="0" showLastColumn="0" showRowStripes="1" showColumnStripes="0"/>
</table>
</file>

<file path=xl/tables/table18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6" xr:uid="{FCB0B37B-B79E-484C-8523-F9419BE7F5CB}" name="Таблица5710202734413448556269768390971041111181251321396132027344148556269768390971041111186132027344112513213914615316016717418118819520220921622323023724425161320273441485562697683909710411111812561320273441146153160167174181188195202209216223230613277" displayName="Таблица5710202734413448556269768390971041111181251321396132027344148556269768390971041111186132027344112513213914615316016717418118819520220921622323023724425161320273441485562697683909710411111812561320273441146153160167174181188195202209216223230613277" ref="A23:G32" totalsRowShown="0" headerRowDxfId="1829" dataDxfId="1828" tableBorderDxfId="1827">
  <autoFilter ref="A23:G32" xr:uid="{7D26CE2D-B531-460F-B9AC-785558AACEF6}"/>
  <tableColumns count="7">
    <tableColumn id="1" xr3:uid="{9769E569-823A-4531-93B4-78DABB233A18}" name="Бригада 2" dataDxfId="1826"/>
    <tableColumn id="3" xr3:uid="{053DEA78-93A6-4A34-8829-15D530B3187F}" name="2"/>
    <tableColumn id="4" xr3:uid="{ACA3C02E-B0D2-4FDB-9E90-E927FBE71300}" name="Замки" dataDxfId="1825"/>
    <tableColumn id="5" xr3:uid="{4676BE72-0821-44CD-8DFD-FD658CDF9429}" name="А" dataDxfId="1824"/>
    <tableColumn id="6" xr3:uid="{FC3FC31B-6D3B-4F18-86B9-BB5DC56B5A8A}" name="Б" dataDxfId="1823"/>
    <tableColumn id="8" xr3:uid="{03BC2FCB-CADE-48C5-87AB-A8BE654AE361}" name="Г" dataDxfId="1822"/>
    <tableColumn id="9" xr3:uid="{6F67E4E6-61CA-4E2B-9E6F-A6FDC231A608}" name="Д=А*Г" dataDxfId="1821"/>
  </tableColumns>
  <tableStyleInfo name="TableStyleLight9" showFirstColumn="0" showLastColumn="0" showRowStripes="1" showColumnStripes="0"/>
</table>
</file>

<file path=xl/tables/table18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7" xr:uid="{87199F7E-CF4B-417C-A1F8-1BACF99957D0}" name="Таблица3167101319222528313437404346471013161922252831343740434649524710131619222528313437404346555861646770471013161922818253239324653606774818895102109116123130137411182532394653606774818895102109116411182532391231301371441511581651721791861932002072268" displayName="Таблица3167101319222528313437404346471013161922252831343740434649524710131619222528313437404346555861646770471013161922818253239324653606774818895102109116123130137411182532394653606774818895102109116411182532391231301371441511581651721791861932002072268" ref="A57:D63" totalsRowShown="0">
  <autoFilter ref="A57:D63" xr:uid="{F9595AAF-69FB-45E4-8FB9-3A8F6956DCF2}"/>
  <tableColumns count="4">
    <tableColumn id="1" xr3:uid="{4CC154C4-8B05-4929-84EF-327E0F2EB447}" name="Столбец1"/>
    <tableColumn id="2" xr3:uid="{90E2FE2B-0878-4383-AEEE-C681BC5CAA58}" name="Столбец2"/>
    <tableColumn id="3" xr3:uid="{B6279CA4-BE16-4E8F-A0B6-954AA5424F01}" name="Столбец3"/>
    <tableColumn id="4" xr3:uid="{6AB1C3CB-6DE9-4F43-B212-D85CE977EB09}" name="Столбец4"/>
  </tableColumns>
  <tableStyleInfo name="TableStyleLight9" showFirstColumn="0" showLastColumn="0" showRowStripes="1" showColumnStripes="0"/>
</table>
</file>

<file path=xl/tables/table18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8" xr:uid="{173D573D-2548-4E92-9151-270FBC398853}" name="Таблица5919263340334754616875828996103110117124131138512192633404754616875828996103110117512192633401241311381451521591661731801871942012082152222292362432505121926334047546168758289961031101171245121926334014515215916617318018719420120821522222951219269" displayName="Таблица5919263340334754616875828996103110117124131138512192633404754616875828996103110117512192633401241311381451521591661731801871942012082152222292362432505121926334047546168758289961031101171245121926334014515215916617318018719420120821522222951219269" ref="A3:G12" totalsRowShown="0" headerRowDxfId="1820" dataDxfId="1819" tableBorderDxfId="1818">
  <autoFilter ref="A3:G12" xr:uid="{436770F5-06D6-40FC-9732-11328DA1E0BA}"/>
  <tableColumns count="7">
    <tableColumn id="1" xr3:uid="{E7C3B4DE-5069-4208-91FD-C852F06C2F0B}" name="Бригада 1" dataDxfId="1817"/>
    <tableColumn id="3" xr3:uid="{97D3B6A6-9791-47AC-94DD-2ECBAC7DD459}" name="2"/>
    <tableColumn id="4" xr3:uid="{449E06A7-7A8F-4DC1-9117-A66A09689F33}" name="Замки" dataDxfId="1816"/>
    <tableColumn id="5" xr3:uid="{E2E0576B-D40E-48AB-B695-003180E1D271}" name="А" dataDxfId="1815"/>
    <tableColumn id="6" xr3:uid="{A1FDB857-1695-4797-9791-ADA808CDA307}" name="Б" dataDxfId="1814"/>
    <tableColumn id="8" xr3:uid="{83E6323D-456C-4693-B3F7-6AC0F46B0C8C}" name="Г" dataDxfId="1813"/>
    <tableColumn id="9" xr3:uid="{D83476C3-ACAC-4164-A667-C2A0327F3312}" name="Д=А*Г" dataDxfId="1812"/>
  </tableColumns>
  <tableStyleInfo name="TableStyleLight9" showFirstColumn="0" showLastColumn="0" showRowStripes="1" showColumnStripes="0"/>
</table>
</file>

<file path=xl/tables/table18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9" xr:uid="{46E3F6DD-9C54-4980-9256-2B4ADF8B73FC}" name="Таблица5710202734413448556269768390971041111181251321396132027344148556269768390971041111186132027344112513213914615316016717418118819520220921622323023724425161320273441485562697683909710411111812561320273441146153160167174181188195202209216223230613271" displayName="Таблица5710202734413448556269768390971041111181251321396132027344148556269768390971041111186132027344112513213914615316016717418118819520220921622323023724425161320273441485562697683909710411111812561320273441146153160167174181188195202209216223230613271" ref="A13:G22" totalsRowShown="0" headerRowDxfId="1811" dataDxfId="1810" tableBorderDxfId="1809">
  <autoFilter ref="A13:G22" xr:uid="{0E7CAF78-4D0C-41A5-A4DF-23B80F7A81E3}"/>
  <tableColumns count="7">
    <tableColumn id="1" xr3:uid="{7A3F5A27-31D5-4F49-8B02-D4C3E286883C}" name="Бригада 2" dataDxfId="1808"/>
    <tableColumn id="3" xr3:uid="{E5182A2C-2E2C-4629-BFDF-04800CED5902}" name="2"/>
    <tableColumn id="4" xr3:uid="{27BB23F4-0E7B-425D-A3C6-673562F2D7C2}" name="Замки" dataDxfId="1807"/>
    <tableColumn id="5" xr3:uid="{4618B2C3-B3BF-48C3-AFF3-93437C07B86F}" name="А" dataDxfId="1806"/>
    <tableColumn id="6" xr3:uid="{FC1B8880-428C-48A7-AFF7-056C8719BF02}" name="Б" dataDxfId="1805"/>
    <tableColumn id="8" xr3:uid="{99B5E296-A3DC-464C-BEFC-A7CF9E125777}" name="Г" dataDxfId="1804"/>
    <tableColumn id="9" xr3:uid="{075EF828-3E30-40EC-9AC5-FD67C2C210D1}" name="Д=А*Г" dataDxfId="1803"/>
  </tableColumns>
  <tableStyleInfo name="TableStyleLight9" showFirstColumn="0" showLastColumn="0" showRowStripes="1" showColumnStripes="0"/>
</table>
</file>

<file path=xl/tables/table18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0" xr:uid="{AFDC1EFE-77F1-4514-9CD4-DD6E7D59A4DC}" name="Таблица5741121283542354956637077849198105112119126133140714212835424956637077849198105112119714212835421261331401471541611681751821891962032102172242312382452527142128354249566370778491981051121191267142128354214715416116817518218919620321021722423171271" displayName="Таблица5741121283542354956637077849198105112119126133140714212835424956637077849198105112119714212835421261331401471541611681751821891962032102172242312382452527142128354249566370778491981051121191267142128354214715416116817518218919620321021722423171271" ref="A33:G44" totalsRowShown="0" headerRowDxfId="1802" dataDxfId="1801" tableBorderDxfId="1800">
  <autoFilter ref="A33:G44" xr:uid="{D9A3A8C6-DD7E-4E67-8324-326DE496AAF4}"/>
  <tableColumns count="7">
    <tableColumn id="1" xr3:uid="{A1B291FF-437E-402E-B269-C4247DEEF58B}" name="Бригада 3" dataDxfId="1799"/>
    <tableColumn id="3" xr3:uid="{73194FDF-5034-4E32-9E98-1C72D6F1C7BF}" name="2"/>
    <tableColumn id="4" xr3:uid="{5B686C21-DE6E-445C-A14A-102C948BCA18}" name="Замки" dataDxfId="1798"/>
    <tableColumn id="5" xr3:uid="{9576FD66-CA7F-4421-B8A5-55C3846FD90D}" name="А" dataDxfId="1797"/>
    <tableColumn id="6" xr3:uid="{A57D406B-9C54-481D-B4DF-A616C0E2B0AF}" name="Б" dataDxfId="1796"/>
    <tableColumn id="8" xr3:uid="{D511DDBD-D1F5-4763-B05B-25BD475F0092}" name="Г" dataDxfId="1795"/>
    <tableColumn id="9" xr3:uid="{24A678D8-98E5-4525-B7B6-F948DA57BEA3}" name="Д=А*Г" dataDxfId="1794"/>
  </tableColumns>
  <tableStyleInfo name="TableStyleLight9" showFirstColumn="0" showLastColumn="0" showRowStripes="1" showColumnStripes="0"/>
</table>
</file>

<file path=xl/tables/table18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1" xr:uid="{6861FEC2-B42E-4C01-AF3E-8AC7A76FC5E8}" name="Таблица5710202734413448556269768390971041111181251321396132027344148556269768390971041111186132027344112513213914615316016717418118819520220921622323023724425161320273441485562697683909710411111812561320273441146153160167174181188195202209216223230613272" displayName="Таблица5710202734413448556269768390971041111181251321396132027344148556269768390971041111186132027344112513213914615316016717418118819520220921622323023724425161320273441485562697683909710411111812561320273441146153160167174181188195202209216223230613272" ref="A23:G32" totalsRowShown="0" headerRowDxfId="1793" dataDxfId="1792" tableBorderDxfId="1791">
  <autoFilter ref="A23:G32" xr:uid="{7D26CE2D-B531-460F-B9AC-785558AACEF6}"/>
  <tableColumns count="7">
    <tableColumn id="1" xr3:uid="{D235DDB3-8DEF-4D89-B6F7-8A14FDD0B531}" name="Бригада 2" dataDxfId="1790"/>
    <tableColumn id="3" xr3:uid="{43D611E1-3EB9-4C04-A0B5-8A8C8748FA53}" name="2"/>
    <tableColumn id="4" xr3:uid="{A134D3DE-130F-4363-B6A1-4981B4072226}" name="Замки" dataDxfId="1789"/>
    <tableColumn id="5" xr3:uid="{6AF4FCC5-0143-4158-AEC2-7F58889E6161}" name="А" dataDxfId="1788"/>
    <tableColumn id="6" xr3:uid="{4F8B7365-8F42-4961-8A3B-254E09187AA0}" name="Б" dataDxfId="1787"/>
    <tableColumn id="8" xr3:uid="{50C4AD2C-FFC8-473B-9A35-BDF9F7EDC34A}" name="Г" dataDxfId="1786"/>
    <tableColumn id="9" xr3:uid="{3577A719-D94F-416F-87D3-3410D6756467}" name="Д=А*Г" dataDxfId="1785"/>
  </tableColumns>
  <tableStyleInfo name="TableStyleLight9" showFirstColumn="0" showLastColumn="0" showRowStripes="1" showColumnStripes="0"/>
</table>
</file>

<file path=xl/tables/table18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2" xr:uid="{385DFEB4-3DE0-4F67-9524-1F4102A2F5E3}" name="Таблица3167101319222528313437404346471013161922252831343740434649524710131619222528313437404346555861646770471013161922818253239324653606774818895102109116123130137411182532394653606774818895102109116411182532391231301371441511581651721791861932002072263" displayName="Таблица3167101319222528313437404346471013161922252831343740434649524710131619222528313437404346555861646770471013161922818253239324653606774818895102109116123130137411182532394653606774818895102109116411182532391231301371441511581651721791861932002072263" ref="A57:D63" totalsRowShown="0">
  <autoFilter ref="A57:D63" xr:uid="{F9595AAF-69FB-45E4-8FB9-3A8F6956DCF2}"/>
  <tableColumns count="4">
    <tableColumn id="1" xr3:uid="{EFACA0BB-E26D-48E4-A9C1-445AFEFD9BAA}" name="Столбец1"/>
    <tableColumn id="2" xr3:uid="{06E4C293-2DA3-463C-A1E4-A0381B5BC0F8}" name="Столбец2"/>
    <tableColumn id="3" xr3:uid="{9BD454F6-D319-4738-9714-621650073B48}" name="Столбец3"/>
    <tableColumn id="4" xr3:uid="{AB627D72-5F89-4C78-A116-DE28EAE47EED}" name="Столбец4"/>
  </tableColumns>
  <tableStyleInfo name="TableStyleLight9" showFirstColumn="0" showLastColumn="0" showRowStripes="1" showColumnStripes="0"/>
</table>
</file>

<file path=xl/tables/table18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3" xr:uid="{7724BA80-CD2C-4851-98B5-492156FAEBC8}" name="Таблица5919263340334754616875828996103110117124131138512192633404754616875828996103110117512192633401241311381451521591661731801871942012082152222292362432505121926334047546168758289961031101171245121926334014515215916617318018719420120821522222951219264" displayName="Таблица5919263340334754616875828996103110117124131138512192633404754616875828996103110117512192633401241311381451521591661731801871942012082152222292362432505121926334047546168758289961031101171245121926334014515215916617318018719420120821522222951219264" ref="A3:G12" totalsRowShown="0" headerRowDxfId="1784" dataDxfId="1783" tableBorderDxfId="1782">
  <autoFilter ref="A3:G12" xr:uid="{436770F5-06D6-40FC-9732-11328DA1E0BA}"/>
  <tableColumns count="7">
    <tableColumn id="1" xr3:uid="{B7EF8EEE-86CD-41A7-A3FA-C5C3B189DDC2}" name="Бригада 1" dataDxfId="1781"/>
    <tableColumn id="3" xr3:uid="{0523D2F1-10B7-49C8-AC36-7E0961B4A1D4}" name="2"/>
    <tableColumn id="4" xr3:uid="{F7CC496D-C689-4D1E-8121-B572C05DB5BA}" name="Замки" dataDxfId="1780"/>
    <tableColumn id="5" xr3:uid="{FF7AAF29-0D8F-47F4-B19B-EA3190BC24A2}" name="А" dataDxfId="1779"/>
    <tableColumn id="6" xr3:uid="{44712022-9A9C-4B37-A228-82C5E5B2B35B}" name="Б" dataDxfId="1778"/>
    <tableColumn id="8" xr3:uid="{8A26DE5D-93C8-4C5C-B895-3C796575E457}" name="Г" dataDxfId="1777"/>
    <tableColumn id="9" xr3:uid="{CBC37793-04F6-469E-B9B7-A3156424E879}" name="Д=А*Г" dataDxfId="1776"/>
  </tableColumns>
  <tableStyleInfo name="TableStyleLight9" showFirstColumn="0" showLastColumn="0" showRowStripes="1" showColumnStripes="0"/>
</table>
</file>

<file path=xl/tables/table18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4" xr:uid="{9DA65B76-468E-4E68-9459-6D21122927A7}" name="Таблица5710202734413448556269768390971041111181251321396132027344148556269768390971041111186132027344112513213914615316016717418118819520220921622323023724425161320273441485562697683909710411111812561320273441146153160167174181188195202209216223230613266" displayName="Таблица5710202734413448556269768390971041111181251321396132027344148556269768390971041111186132027344112513213914615316016717418118819520220921622323023724425161320273441485562697683909710411111812561320273441146153160167174181188195202209216223230613266" ref="A13:G22" totalsRowShown="0" headerRowDxfId="1775" dataDxfId="1774" tableBorderDxfId="1773">
  <autoFilter ref="A13:G22" xr:uid="{0E7CAF78-4D0C-41A5-A4DF-23B80F7A81E3}"/>
  <tableColumns count="7">
    <tableColumn id="1" xr3:uid="{838ACB2C-ABC2-4A91-8D33-454E3AE6DB9F}" name="Бригада 2" dataDxfId="1772"/>
    <tableColumn id="3" xr3:uid="{17FD2E01-69D6-40E7-A380-4C81FC9B4BD2}" name="2"/>
    <tableColumn id="4" xr3:uid="{18FE24D3-3219-49BB-B4C4-EDD29AEBBF38}" name="Замки" dataDxfId="1771"/>
    <tableColumn id="5" xr3:uid="{1D4C5A31-EC77-473B-8FBD-E0C72CB5584C}" name="А" dataDxfId="1770"/>
    <tableColumn id="6" xr3:uid="{5BC09429-4C73-4395-93B6-9352E330CEE3}" name="Б" dataDxfId="1769"/>
    <tableColumn id="8" xr3:uid="{8854F247-1D85-42F0-991D-C5F634980D31}" name="Г" dataDxfId="1768"/>
    <tableColumn id="9" xr3:uid="{E86CA500-D198-419F-B026-B80784096628}" name="Д=А*Г" dataDxfId="1767"/>
  </tableColumns>
  <tableStyleInfo name="TableStyleLight9" showFirstColumn="0" showLastColumn="0" showRowStripes="1" showColumnStripes="0"/>
</table>
</file>

<file path=xl/tables/table18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5" xr:uid="{87A6BDA6-249B-4EBD-85C8-A5D387131D5C}" name="Таблица5741121283542354956637077849198105112119126133140714212835424956637077849198105112119714212835421261331401471541611681751821891962032102172242312382452527142128354249566370778491981051121191267142128354214715416116817518218919620321021722423171266" displayName="Таблица5741121283542354956637077849198105112119126133140714212835424956637077849198105112119714212835421261331401471541611681751821891962032102172242312382452527142128354249566370778491981051121191267142128354214715416116817518218919620321021722423171266" ref="A33:G44" totalsRowShown="0" headerRowDxfId="1766" dataDxfId="1765" tableBorderDxfId="1764">
  <autoFilter ref="A33:G44" xr:uid="{D9A3A8C6-DD7E-4E67-8324-326DE496AAF4}"/>
  <tableColumns count="7">
    <tableColumn id="1" xr3:uid="{3D07702E-AEB0-4B7A-9E4D-BACDB9326034}" name="Бригада 3" dataDxfId="1763"/>
    <tableColumn id="3" xr3:uid="{3FEDE2A8-0D2D-410D-AD96-AE9078AA88A1}" name="2"/>
    <tableColumn id="4" xr3:uid="{5A32F45E-6381-4ECB-906A-24504D7F56EB}" name="Замки" dataDxfId="1762"/>
    <tableColumn id="5" xr3:uid="{ADAF03B4-FE1D-477B-8655-482ABE7A4964}" name="А" dataDxfId="1761"/>
    <tableColumn id="6" xr3:uid="{B670EDD6-FF25-488E-9FDE-32AE8E945AC0}" name="Б" dataDxfId="1760"/>
    <tableColumn id="8" xr3:uid="{2BA8E73C-6405-4799-9624-AE52C580F5D0}" name="Г" dataDxfId="1759"/>
    <tableColumn id="9" xr3:uid="{429ADCD6-5B90-4F7A-8288-6CB42780627C}" name="Д=А*Г" dataDxfId="1758"/>
  </tableColumns>
  <tableStyleInfo name="TableStyleLight9" showFirstColumn="0" showLastColumn="0" showRowStripes="1" showColumnStripes="0"/>
</table>
</file>

<file path=xl/tables/table18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6" xr:uid="{FAF30842-3EDC-4238-84C4-FFAFF2FA0179}" name="Таблица5710202734413448556269768390971041111181251321396132027344148556269768390971041111186132027344112513213914615316016717418118819520220921622323023724425161320273441485562697683909710411111812561320273441146153160167174181188195202209216223230613267" displayName="Таблица5710202734413448556269768390971041111181251321396132027344148556269768390971041111186132027344112513213914615316016717418118819520220921622323023724425161320273441485562697683909710411111812561320273441146153160167174181188195202209216223230613267" ref="A23:G32" totalsRowShown="0" headerRowDxfId="1757" dataDxfId="1756" tableBorderDxfId="1755">
  <autoFilter ref="A23:G32" xr:uid="{7D26CE2D-B531-460F-B9AC-785558AACEF6}"/>
  <tableColumns count="7">
    <tableColumn id="1" xr3:uid="{719056D5-04C5-4FDD-9505-065A30064987}" name="Бригада 2" dataDxfId="1754"/>
    <tableColumn id="3" xr3:uid="{CB3D0600-8B1F-46FA-8FD1-970B635DC2D2}" name="2"/>
    <tableColumn id="4" xr3:uid="{7579F43E-93E0-43A3-8001-38CD7434CC0E}" name="Замки" dataDxfId="1753"/>
    <tableColumn id="5" xr3:uid="{53CA27B9-BD78-4588-A193-B3B637614589}" name="А" dataDxfId="1752"/>
    <tableColumn id="6" xr3:uid="{07131570-44F5-4033-AB7B-A1D926938822}" name="Б" dataDxfId="1751"/>
    <tableColumn id="8" xr3:uid="{B5CF1856-FF2E-447B-880E-71991EB68892}" name="Г" dataDxfId="1750"/>
    <tableColumn id="9" xr3:uid="{118D053E-FDA7-4CF6-A1CB-15F887A4F429}" name="Д=А*Г" dataDxfId="1749"/>
  </tableColumns>
  <tableStyleInfo name="TableStyleLight9" showFirstColumn="0" showLastColumn="0" showRowStripes="1" showColumnStripes="0"/>
</table>
</file>

<file path=xl/tables/table18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7" xr:uid="{BCF60E77-6AFE-408E-A703-0D32E7F51024}" name="Таблица3167101319222528313437404346471013161922252831343740434649524710131619222528313437404346555861646770471013161922818253239324653606774818895102109116123130137411182532394653606774818895102109116411182532391231301371441511581651721791861932002072258" displayName="Таблица3167101319222528313437404346471013161922252831343740434649524710131619222528313437404346555861646770471013161922818253239324653606774818895102109116123130137411182532394653606774818895102109116411182532391231301371441511581651721791861932002072258" ref="A57:D63" totalsRowShown="0">
  <autoFilter ref="A57:D63" xr:uid="{F9595AAF-69FB-45E4-8FB9-3A8F6956DCF2}"/>
  <tableColumns count="4">
    <tableColumn id="1" xr3:uid="{C71B43EA-8EB0-4CC8-AB9C-074C38335807}" name="Столбец1"/>
    <tableColumn id="2" xr3:uid="{40F75B22-F471-4C6C-AEA0-7469B3F823A3}" name="Столбец2"/>
    <tableColumn id="3" xr3:uid="{754D83AA-7D1D-4C6D-84FC-BA3FFFBC66C4}" name="Столбец3"/>
    <tableColumn id="4" xr3:uid="{7FC8C786-B34C-43C2-95D5-827D3F6460FF}" name="Столбец4"/>
  </tableColumns>
  <tableStyleInfo name="TableStyleLight9" showFirstColumn="0" showLastColumn="0" showRowStripes="1" showColumnStripes="0"/>
</table>
</file>

<file path=xl/tables/table18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8" xr:uid="{92E752D4-4781-4DAD-98A3-1DB33612D828}" name="Таблица5919263340334754616875828996103110117124131138512192633404754616875828996103110117512192633401241311381451521591661731801871942012082152222292362432505121926334047546168758289961031101171245121926334014515215916617318018719420120821522222951219259" displayName="Таблица5919263340334754616875828996103110117124131138512192633404754616875828996103110117512192633401241311381451521591661731801871942012082152222292362432505121926334047546168758289961031101171245121926334014515215916617318018719420120821522222951219259" ref="A3:G12" totalsRowShown="0" headerRowDxfId="1748" dataDxfId="1747" tableBorderDxfId="1746">
  <autoFilter ref="A3:G12" xr:uid="{436770F5-06D6-40FC-9732-11328DA1E0BA}"/>
  <tableColumns count="7">
    <tableColumn id="1" xr3:uid="{E63A4E56-9392-4857-99F3-AEB33CB9FF8F}" name="Бригада 1" dataDxfId="1745"/>
    <tableColumn id="3" xr3:uid="{19ECDE6C-069B-4BE9-BE4E-9FD593D2B701}" name="2"/>
    <tableColumn id="4" xr3:uid="{3BC0B72E-6C2E-412F-997A-106F2B400BB1}" name="Замки" dataDxfId="1744"/>
    <tableColumn id="5" xr3:uid="{995A91AE-AC5A-4D1B-A8F7-CC1E8CCC4EF4}" name="А" dataDxfId="1743"/>
    <tableColumn id="6" xr3:uid="{A8430CF0-5703-4FB4-9697-500067327886}" name="Б" dataDxfId="1742"/>
    <tableColumn id="8" xr3:uid="{28C7E245-1F82-4041-B30E-FF96EF358B71}" name="Г" dataDxfId="1741"/>
    <tableColumn id="9" xr3:uid="{B5BDB84C-35B7-4127-BBB1-00425A89A704}" name="Д=А*Г" dataDxfId="1740"/>
  </tableColumns>
  <tableStyleInfo name="TableStyleLight9" showFirstColumn="0" showLastColumn="0" showRowStripes="1" showColumnStripes="0"/>
</table>
</file>

<file path=xl/tables/table18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9" xr:uid="{4ECC1613-A60C-4E17-A296-CB9B39E033AD}" name="Таблица5710202734413448556269768390971041111181251321396132027344148556269768390971041111186132027344112513213914615316016717418118819520220921622323023724425161320273441485562697683909710411111812561320273441146153160167174181188195202209216223230613261" displayName="Таблица5710202734413448556269768390971041111181251321396132027344148556269768390971041111186132027344112513213914615316016717418118819520220921622323023724425161320273441485562697683909710411111812561320273441146153160167174181188195202209216223230613261" ref="A13:G22" totalsRowShown="0" headerRowDxfId="1739" dataDxfId="1738" tableBorderDxfId="1737">
  <autoFilter ref="A13:G22" xr:uid="{0E7CAF78-4D0C-41A5-A4DF-23B80F7A81E3}"/>
  <tableColumns count="7">
    <tableColumn id="1" xr3:uid="{4240F68F-8803-4FB1-B609-A0A01A479F2A}" name="Бригада 2" dataDxfId="1736"/>
    <tableColumn id="3" xr3:uid="{500F1C73-ECF1-44A3-B98F-D1CAE30FFB4E}" name="2"/>
    <tableColumn id="4" xr3:uid="{9751E8D2-C222-413D-B1DC-B4DF0F1D9A7E}" name="Замки" dataDxfId="1735"/>
    <tableColumn id="5" xr3:uid="{A9B9463C-75FB-495F-8427-0D95AF3444EE}" name="А" dataDxfId="1734"/>
    <tableColumn id="6" xr3:uid="{C4DF15C1-0B5D-4EF1-B72B-0353A2C8A38E}" name="Б" dataDxfId="1733"/>
    <tableColumn id="8" xr3:uid="{6FD52333-D345-49B5-ADAD-75A66C07DF7A}" name="Г" dataDxfId="1732"/>
    <tableColumn id="9" xr3:uid="{0C64A6FD-8AB5-48D4-AC7F-0D64DD93AE6D}" name="Д=А*Г" dataDxfId="1731"/>
  </tableColumns>
  <tableStyleInfo name="TableStyleLight9" showFirstColumn="0" showLastColumn="0" showRowStripes="1" showColumnStripes="0"/>
</table>
</file>

<file path=xl/tables/table18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0" xr:uid="{CB8A2C07-B2A3-4ACD-85C6-812B0794BD02}" name="Таблица5741121283542354956637077849198105112119126133140714212835424956637077849198105112119714212835421261331401471541611681751821891962032102172242312382452527142128354249566370778491981051121191267142128354214715416116817518218919620321021722423171261" displayName="Таблица5741121283542354956637077849198105112119126133140714212835424956637077849198105112119714212835421261331401471541611681751821891962032102172242312382452527142128354249566370778491981051121191267142128354214715416116817518218919620321021722423171261" ref="A33:G44" totalsRowShown="0" headerRowDxfId="1730" dataDxfId="1729" tableBorderDxfId="1728">
  <autoFilter ref="A33:G44" xr:uid="{D9A3A8C6-DD7E-4E67-8324-326DE496AAF4}"/>
  <tableColumns count="7">
    <tableColumn id="1" xr3:uid="{DA834FF2-9A5A-4185-BEAE-BF4757817A2E}" name="Бригада 3" dataDxfId="1727"/>
    <tableColumn id="3" xr3:uid="{FA214783-E5EA-4C7C-BE1B-7526AAF2C09D}" name="2"/>
    <tableColumn id="4" xr3:uid="{5D605AEB-91C2-47BD-9F4D-6FA1AA21EE08}" name="Замки" dataDxfId="1726"/>
    <tableColumn id="5" xr3:uid="{0E4604E0-6906-4C96-B9AE-C8A6A3648530}" name="А" dataDxfId="1725"/>
    <tableColumn id="6" xr3:uid="{AC9EE1CA-67DF-4C5B-9426-47AE103E9298}" name="Б" dataDxfId="1724"/>
    <tableColumn id="8" xr3:uid="{6F7F080E-6954-4B94-99AA-F87C566B0920}" name="Г" dataDxfId="1723"/>
    <tableColumn id="9" xr3:uid="{99D7FB77-E989-4526-A426-AAE5D69A31A8}" name="Д=А*Г" dataDxfId="1722"/>
  </tableColumns>
  <tableStyleInfo name="TableStyleLight9" showFirstColumn="0" showLastColumn="0" showRowStripes="1" showColumnStripes="0"/>
</table>
</file>

<file path=xl/tables/table18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1" xr:uid="{29B143AC-FCBA-4ABB-9C92-631D6611AE39}" name="Таблица5710202734413448556269768390971041111181251321396132027344148556269768390971041111186132027344112513213914615316016717418118819520220921622323023724425161320273441485562697683909710411111812561320273441146153160167174181188195202209216223230613262" displayName="Таблица5710202734413448556269768390971041111181251321396132027344148556269768390971041111186132027344112513213914615316016717418118819520220921622323023724425161320273441485562697683909710411111812561320273441146153160167174181188195202209216223230613262" ref="A23:G32" totalsRowShown="0" headerRowDxfId="1721" dataDxfId="1720" tableBorderDxfId="1719">
  <autoFilter ref="A23:G32" xr:uid="{7D26CE2D-B531-460F-B9AC-785558AACEF6}"/>
  <tableColumns count="7">
    <tableColumn id="1" xr3:uid="{1388392E-8004-4FC1-94C6-F4033C809C7C}" name="Бригада 2" dataDxfId="1718"/>
    <tableColumn id="3" xr3:uid="{F08FF414-4AE4-47CF-A0C4-9A8F6385BD4D}" name="2"/>
    <tableColumn id="4" xr3:uid="{68537318-05DD-45F8-9C0D-B01E8DFD2522}" name="Замки" dataDxfId="1717"/>
    <tableColumn id="5" xr3:uid="{F42D6DCD-AF57-4404-8F82-F79027566804}" name="А" dataDxfId="1716"/>
    <tableColumn id="6" xr3:uid="{116408F4-F5C9-4DB6-BDA3-8EBF6EF98939}" name="Б" dataDxfId="1715"/>
    <tableColumn id="8" xr3:uid="{DC2E1720-BC2B-4B8F-AC74-A4A00AEA1889}" name="Г" dataDxfId="1714"/>
    <tableColumn id="9" xr3:uid="{FF3F790A-52B0-4F3E-95AB-1166F5B5B2BE}" name="Д=А*Г" dataDxfId="1713"/>
  </tableColumns>
  <tableStyleInfo name="TableStyleLight9" showFirstColumn="0" showLastColumn="0" showRowStripes="1" showColumnStripes="0"/>
</table>
</file>

<file path=xl/tables/table18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2" xr:uid="{082A1DAC-32B2-49EA-BF98-59C12177BE80}" name="Таблица3167101319222528313437404346471013161922252831343740434649524710131619222528313437404346555861646770471013161922818253239324653606774818895102109116123130137411182532394653606774818895102109116411182532391231301371441511581651721791861932002072253" displayName="Таблица3167101319222528313437404346471013161922252831343740434649524710131619222528313437404346555861646770471013161922818253239324653606774818895102109116123130137411182532394653606774818895102109116411182532391231301371441511581651721791861932002072253" ref="A57:D63" totalsRowShown="0">
  <autoFilter ref="A57:D63" xr:uid="{F9595AAF-69FB-45E4-8FB9-3A8F6956DCF2}"/>
  <tableColumns count="4">
    <tableColumn id="1" xr3:uid="{27136A0A-E5CF-4723-9747-C1AC93EBD760}" name="Столбец1"/>
    <tableColumn id="2" xr3:uid="{FB173186-ED13-4757-9EAD-03C6730529AC}" name="Столбец2"/>
    <tableColumn id="3" xr3:uid="{17011113-F435-4433-B265-EE5EE706DE03}" name="Столбец3"/>
    <tableColumn id="4" xr3:uid="{D5D88C41-0732-4840-80CD-09C115CF1659}" name="Столбец4"/>
  </tableColumns>
  <tableStyleInfo name="TableStyleLight9" showFirstColumn="0" showLastColumn="0" showRowStripes="1" showColumnStripes="0"/>
</table>
</file>

<file path=xl/tables/table18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3" xr:uid="{D62C8428-3A02-4722-AE55-412AABD8B465}" name="Таблица5919263340334754616875828996103110117124131138512192633404754616875828996103110117512192633401241311381451521591661731801871942012082152222292362432505121926334047546168758289961031101171245121926334014515215916617318018719420120821522222951219254" displayName="Таблица5919263340334754616875828996103110117124131138512192633404754616875828996103110117512192633401241311381451521591661731801871942012082152222292362432505121926334047546168758289961031101171245121926334014515215916617318018719420120821522222951219254" ref="A3:G12" totalsRowShown="0" headerRowDxfId="1712" dataDxfId="1711" tableBorderDxfId="1710">
  <autoFilter ref="A3:G12" xr:uid="{436770F5-06D6-40FC-9732-11328DA1E0BA}"/>
  <tableColumns count="7">
    <tableColumn id="1" xr3:uid="{7D0310D3-A668-48C8-B257-D12AAFAA64C6}" name="Бригада 1" dataDxfId="1709"/>
    <tableColumn id="3" xr3:uid="{CF05EF96-DF41-4277-B01A-E977D6B8A9B3}" name="2"/>
    <tableColumn id="4" xr3:uid="{FE44C301-F73A-4FF5-9C29-A08B1119E061}" name="Замки" dataDxfId="1708"/>
    <tableColumn id="5" xr3:uid="{BD3C1950-F374-415C-801D-8A24E5D0A161}" name="А" dataDxfId="1707"/>
    <tableColumn id="6" xr3:uid="{DF64588F-2097-4228-A784-BAFE4FB54539}" name="Б" dataDxfId="1706"/>
    <tableColumn id="8" xr3:uid="{8BF7553B-41FE-4AD0-AE98-743A6919A23F}" name="Г" dataDxfId="1705"/>
    <tableColumn id="9" xr3:uid="{8722B826-7941-461A-A69E-64447D236E40}" name="Д=А*Г" dataDxfId="1704"/>
  </tableColumns>
  <tableStyleInfo name="TableStyleLight9" showFirstColumn="0" showLastColumn="0" showRowStripes="1" showColumnStripes="0"/>
</table>
</file>

<file path=xl/tables/table18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4" xr:uid="{FF724804-0D78-47D1-B53C-6887F5834ABF}" name="Таблица5710202734413448556269768390971041111181251321396132027344148556269768390971041111186132027344112513213914615316016717418118819520220921622323023724425161320273441485562697683909710411111812561320273441146153160167174181188195202209216223230613256" displayName="Таблица5710202734413448556269768390971041111181251321396132027344148556269768390971041111186132027344112513213914615316016717418118819520220921622323023724425161320273441485562697683909710411111812561320273441146153160167174181188195202209216223230613256" ref="A13:G22" totalsRowShown="0" headerRowDxfId="1703" dataDxfId="1702" tableBorderDxfId="1701">
  <autoFilter ref="A13:G22" xr:uid="{0E7CAF78-4D0C-41A5-A4DF-23B80F7A81E3}"/>
  <tableColumns count="7">
    <tableColumn id="1" xr3:uid="{581225CC-4387-40AC-94A4-D9DE126F02DF}" name="Бригада 2" dataDxfId="1700"/>
    <tableColumn id="3" xr3:uid="{CFCCDE04-C249-4676-8891-E98D0C9063D1}" name="2"/>
    <tableColumn id="4" xr3:uid="{FF45ED94-FFC0-4613-B50E-0E49ECFFC217}" name="Замки" dataDxfId="1699"/>
    <tableColumn id="5" xr3:uid="{23E424B8-6A71-4C5B-BABA-0A6B97C1C84B}" name="А" dataDxfId="1698"/>
    <tableColumn id="6" xr3:uid="{BAC77E98-EAD1-4A5B-BE2F-FCDDBA2EAA8C}" name="Б" dataDxfId="1697"/>
    <tableColumn id="8" xr3:uid="{7E071BEB-E671-425C-9BCC-3E8A37F0957C}" name="Г" dataDxfId="1696"/>
    <tableColumn id="9" xr3:uid="{4A2671D4-2491-4039-9926-9FF99BEAD3B3}" name="Д=А*Г" dataDxfId="1695"/>
  </tableColumns>
  <tableStyleInfo name="TableStyleLight9" showFirstColumn="0" showLastColumn="0" showRowStripes="1" showColumnStripes="0"/>
</table>
</file>

<file path=xl/tables/table18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5" xr:uid="{6704CF5A-04AF-4414-8B8E-4C36C7234C18}" name="Таблица5741121283542354956637077849198105112119126133140714212835424956637077849198105112119714212835421261331401471541611681751821891962032102172242312382452527142128354249566370778491981051121191267142128354214715416116817518218919620321021722423171256" displayName="Таблица5741121283542354956637077849198105112119126133140714212835424956637077849198105112119714212835421261331401471541611681751821891962032102172242312382452527142128354249566370778491981051121191267142128354214715416116817518218919620321021722423171256" ref="A33:G44" totalsRowShown="0" headerRowDxfId="1694" dataDxfId="1693" tableBorderDxfId="1692">
  <autoFilter ref="A33:G44" xr:uid="{D9A3A8C6-DD7E-4E67-8324-326DE496AAF4}"/>
  <tableColumns count="7">
    <tableColumn id="1" xr3:uid="{0AC44EF3-CCD0-4467-8C77-147E2337F341}" name="Бригада 3" dataDxfId="1691"/>
    <tableColumn id="3" xr3:uid="{38ED48CE-2C13-4497-BF60-CECEBCE2F910}" name="2"/>
    <tableColumn id="4" xr3:uid="{2856887C-E9C7-400A-B140-C8A2F4A17499}" name="Замки" dataDxfId="1690"/>
    <tableColumn id="5" xr3:uid="{E8CA4198-894B-4FD0-BF12-A857892B1887}" name="А" dataDxfId="1689"/>
    <tableColumn id="6" xr3:uid="{D3A8A651-9F35-40E4-97C1-8F54B9346F35}" name="Б" dataDxfId="1688"/>
    <tableColumn id="8" xr3:uid="{6DC9D8FB-2ED5-4811-8816-4C3EE2F4C58D}" name="Г" dataDxfId="1687"/>
    <tableColumn id="9" xr3:uid="{FFB83F79-C426-4CCE-A3BC-47520EDC8905}" name="Д=А*Г" dataDxfId="1686"/>
  </tableColumns>
  <tableStyleInfo name="TableStyleLight9" showFirstColumn="0" showLastColumn="0" showRowStripes="1" showColumnStripes="0"/>
</table>
</file>

<file path=xl/tables/table18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6" xr:uid="{0962CEAA-4FE5-4491-A71F-3F3DE5380764}" name="Таблица5710202734413448556269768390971041111181251321396132027344148556269768390971041111186132027344112513213914615316016717418118819520220921622323023724425161320273441485562697683909710411111812561320273441146153160167174181188195202209216223230613257" displayName="Таблица5710202734413448556269768390971041111181251321396132027344148556269768390971041111186132027344112513213914615316016717418118819520220921622323023724425161320273441485562697683909710411111812561320273441146153160167174181188195202209216223230613257" ref="A23:G32" totalsRowShown="0" headerRowDxfId="1685" dataDxfId="1684" tableBorderDxfId="1683">
  <autoFilter ref="A23:G32" xr:uid="{7D26CE2D-B531-460F-B9AC-785558AACEF6}"/>
  <tableColumns count="7">
    <tableColumn id="1" xr3:uid="{A0A7FE25-2A0A-43C3-A2C3-F2BCA8AE58E1}" name="Бригада 2" dataDxfId="1682"/>
    <tableColumn id="3" xr3:uid="{81CB2F44-1E30-455D-A0A2-7408F1CA7147}" name="2"/>
    <tableColumn id="4" xr3:uid="{52E75F50-3E2A-468D-BEE8-4250608408D3}" name="Замки" dataDxfId="1681"/>
    <tableColumn id="5" xr3:uid="{8085442F-026D-49DA-9158-05044B2C70EF}" name="А" dataDxfId="1680"/>
    <tableColumn id="6" xr3:uid="{E9BDC4F2-1DA0-4358-90A6-B94A792C938B}" name="Б" dataDxfId="1679"/>
    <tableColumn id="8" xr3:uid="{C81A1DDE-5DDC-4600-B6F0-9B2B180E682A}" name="Г" dataDxfId="1678"/>
    <tableColumn id="9" xr3:uid="{D579CC90-F92F-4B74-87B5-6C4F24995CD0}" name="Д=А*Г" dataDxfId="1677"/>
  </tableColumns>
  <tableStyleInfo name="TableStyleLight9" showFirstColumn="0" showLastColumn="0" showRowStripes="1" showColumnStripes="0"/>
</table>
</file>

<file path=xl/tables/table18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7" xr:uid="{9B7CD41B-D2A3-4568-A869-3F1AFB56426C}" name="Таблица3167101319222528313437404346471013161922252831343740434649524710131619222528313437404346555861646770471013161922818253239324653606774818895102109116123130137411182532394653606774818895102109116411182532391231301371441511581651721791861932002072248" displayName="Таблица3167101319222528313437404346471013161922252831343740434649524710131619222528313437404346555861646770471013161922818253239324653606774818895102109116123130137411182532394653606774818895102109116411182532391231301371441511581651721791861932002072248" ref="A57:D63" totalsRowShown="0">
  <autoFilter ref="A57:D63" xr:uid="{F9595AAF-69FB-45E4-8FB9-3A8F6956DCF2}"/>
  <tableColumns count="4">
    <tableColumn id="1" xr3:uid="{73520153-779A-4F4A-8FAA-2DE46696271A}" name="Столбец1"/>
    <tableColumn id="2" xr3:uid="{5D337CE8-11DE-4B07-8E30-8FC5D1F16F9C}" name="Столбец2"/>
    <tableColumn id="3" xr3:uid="{C3A46DB7-BA94-45D6-B6D5-B1786E769621}" name="Столбец3"/>
    <tableColumn id="4" xr3:uid="{E8143B57-EAA9-4D91-B5EA-53E753B71023}" name="Столбец4"/>
  </tableColumns>
  <tableStyleInfo name="TableStyleLight9" showFirstColumn="0" showLastColumn="0" showRowStripes="1" showColumnStripes="0"/>
</table>
</file>

<file path=xl/tables/table18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8" xr:uid="{FB4748F6-4F5F-40E4-B946-99CB220E4681}" name="Таблица5919263340334754616875828996103110117124131138512192633404754616875828996103110117512192633401241311381451521591661731801871942012082152222292362432505121926334047546168758289961031101171245121926334014515215916617318018719420120821522222951219249" displayName="Таблица5919263340334754616875828996103110117124131138512192633404754616875828996103110117512192633401241311381451521591661731801871942012082152222292362432505121926334047546168758289961031101171245121926334014515215916617318018719420120821522222951219249" ref="A3:G12" totalsRowShown="0" headerRowDxfId="1676" dataDxfId="1675" tableBorderDxfId="1674">
  <autoFilter ref="A3:G12" xr:uid="{436770F5-06D6-40FC-9732-11328DA1E0BA}"/>
  <tableColumns count="7">
    <tableColumn id="1" xr3:uid="{76C63385-7DE3-49A9-BEEF-5309C56805FE}" name="Бригада 1" dataDxfId="1673"/>
    <tableColumn id="3" xr3:uid="{5452225A-A37C-477C-91DF-096EED1CD9DB}" name="2"/>
    <tableColumn id="4" xr3:uid="{900F0E7F-5BB0-4194-8E62-C75E24510988}" name="Замки" dataDxfId="1672"/>
    <tableColumn id="5" xr3:uid="{C06979A1-5EBC-4B7F-B1D1-5164CE9FC8ED}" name="А" dataDxfId="1671"/>
    <tableColumn id="6" xr3:uid="{EDEC2D50-728A-44F0-8B12-2A311ACC40BC}" name="Б" dataDxfId="1670"/>
    <tableColumn id="8" xr3:uid="{4EC5E1C7-B2B8-472B-8311-B0388881A8B9}" name="Г" dataDxfId="1669"/>
    <tableColumn id="9" xr3:uid="{03A936A9-D173-4FEF-AC8A-3745D5CC96F8}" name="Д=А*Г" dataDxfId="1668"/>
  </tableColumns>
  <tableStyleInfo name="TableStyleLight9" showFirstColumn="0" showLastColumn="0" showRowStripes="1" showColumnStripes="0"/>
</table>
</file>

<file path=xl/tables/table18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9" xr:uid="{744CE835-0951-44B1-898E-B513B999CB4A}" name="Таблица5710202734413448556269768390971041111181251321396132027344148556269768390971041111186132027344112513213914615316016717418118819520220921622323023724425161320273441485562697683909710411111812561320273441146153160167174181188195202209216223230613251" displayName="Таблица5710202734413448556269768390971041111181251321396132027344148556269768390971041111186132027344112513213914615316016717418118819520220921622323023724425161320273441485562697683909710411111812561320273441146153160167174181188195202209216223230613251" ref="A13:G22" totalsRowShown="0" headerRowDxfId="1667" dataDxfId="1666" tableBorderDxfId="1665">
  <autoFilter ref="A13:G22" xr:uid="{0E7CAF78-4D0C-41A5-A4DF-23B80F7A81E3}"/>
  <tableColumns count="7">
    <tableColumn id="1" xr3:uid="{37921E98-8B8D-4EB3-9E5B-42D57B2744EC}" name="Бригада 2" dataDxfId="1664"/>
    <tableColumn id="3" xr3:uid="{84BE5F6F-0A6A-4FB4-A709-1C4F932A51F0}" name="2"/>
    <tableColumn id="4" xr3:uid="{54B86B67-0753-469A-99E1-F88B74EED557}" name="Замки" dataDxfId="1663"/>
    <tableColumn id="5" xr3:uid="{82B0150C-13D1-43C1-AF42-C18CF4108927}" name="А" dataDxfId="1662"/>
    <tableColumn id="6" xr3:uid="{AB26726E-985B-4FB5-AAE3-08740B3CEADE}" name="Б" dataDxfId="1661"/>
    <tableColumn id="8" xr3:uid="{6CAA3F6B-A1FF-40E0-80E3-D362BA0D86BB}" name="Г" dataDxfId="1660"/>
    <tableColumn id="9" xr3:uid="{EA6089CB-3328-4224-B72A-789CBFF65C2B}" name="Д=А*Г" dataDxfId="1659"/>
  </tableColumns>
  <tableStyleInfo name="TableStyleLight9" showFirstColumn="0" showLastColumn="0" showRowStripes="1" showColumnStripes="0"/>
</table>
</file>

<file path=xl/tables/table18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0" xr:uid="{B3232A62-39D4-455F-B0AF-1AF52831B223}" name="Таблица5741121283542354956637077849198105112119126133140714212835424956637077849198105112119714212835421261331401471541611681751821891962032102172242312382452527142128354249566370778491981051121191267142128354214715416116817518218919620321021722423171251" displayName="Таблица5741121283542354956637077849198105112119126133140714212835424956637077849198105112119714212835421261331401471541611681751821891962032102172242312382452527142128354249566370778491981051121191267142128354214715416116817518218919620321021722423171251" ref="A33:G44" totalsRowShown="0" headerRowDxfId="1658" dataDxfId="1657" tableBorderDxfId="1656">
  <autoFilter ref="A33:G44" xr:uid="{D9A3A8C6-DD7E-4E67-8324-326DE496AAF4}"/>
  <tableColumns count="7">
    <tableColumn id="1" xr3:uid="{D4E8FEBA-CC1E-4090-81DB-142C37ADCCCC}" name="Бригада 3" dataDxfId="1655"/>
    <tableColumn id="3" xr3:uid="{474CE9FB-235D-4044-9A4D-97F4379A2827}" name="2"/>
    <tableColumn id="4" xr3:uid="{D7530CA3-D86D-48F8-B471-F0E5B650AAC7}" name="Замки" dataDxfId="1654"/>
    <tableColumn id="5" xr3:uid="{39138EF7-EB03-4759-A708-2CDB419F41FE}" name="А" dataDxfId="1653"/>
    <tableColumn id="6" xr3:uid="{74A27285-E5FF-412E-9D0B-E3BBFB24E2F2}" name="Б" dataDxfId="1652"/>
    <tableColumn id="8" xr3:uid="{C7C7EE22-E8E5-42B1-8F17-B9AC58D15707}" name="Г" dataDxfId="1651"/>
    <tableColumn id="9" xr3:uid="{D44DA809-623A-4370-A629-6CBEA26C32F4}" name="Д=А*Г" dataDxfId="1650"/>
  </tableColumns>
  <tableStyleInfo name="TableStyleLight9" showFirstColumn="0" showLastColumn="0" showRowStripes="1" showColumnStripes="0"/>
</table>
</file>

<file path=xl/tables/table18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1" xr:uid="{EB73DBCF-4150-488F-8721-1B8D7EE8E134}" name="Таблица5710202734413448556269768390971041111181251321396132027344148556269768390971041111186132027344112513213914615316016717418118819520220921622323023724425161320273441485562697683909710411111812561320273441146153160167174181188195202209216223230613252" displayName="Таблица5710202734413448556269768390971041111181251321396132027344148556269768390971041111186132027344112513213914615316016717418118819520220921622323023724425161320273441485562697683909710411111812561320273441146153160167174181188195202209216223230613252" ref="A23:G32" totalsRowShown="0" headerRowDxfId="1649" dataDxfId="1648" tableBorderDxfId="1647">
  <autoFilter ref="A23:G32" xr:uid="{7D26CE2D-B531-460F-B9AC-785558AACEF6}"/>
  <tableColumns count="7">
    <tableColumn id="1" xr3:uid="{452161AB-3AA3-4CCF-92C9-99876C41F8BA}" name="Бригада 2" dataDxfId="1646"/>
    <tableColumn id="3" xr3:uid="{79773351-9F89-4363-8FFD-A620F406F7AC}" name="2"/>
    <tableColumn id="4" xr3:uid="{47277CB0-3289-44AF-A692-FB2EFDA76186}" name="Замки" dataDxfId="1645"/>
    <tableColumn id="5" xr3:uid="{0EFC34FB-2F78-4C5C-B6F8-9FAEB983EE1A}" name="А" dataDxfId="1644"/>
    <tableColumn id="6" xr3:uid="{97108393-27B7-4A56-99CC-D878500FEA0C}" name="Б" dataDxfId="1643"/>
    <tableColumn id="8" xr3:uid="{6628716A-9F36-4D7B-9AF3-06982DA9C83D}" name="Г" dataDxfId="1642"/>
    <tableColumn id="9" xr3:uid="{189E202B-F236-42AB-BDF2-8AC6416CE073}" name="Д=А*Г" dataDxfId="1641"/>
  </tableColumns>
  <tableStyleInfo name="TableStyleLight9" showFirstColumn="0" showLastColumn="0" showRowStripes="1" showColumnStripes="0"/>
</table>
</file>

<file path=xl/tables/table18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2" xr:uid="{5FF906E5-E5BF-4EC7-95E4-56D1E7BB6954}" name="Таблица3167101319222528313437404346471013161922252831343740434649524710131619222528313437404346555861646770471013161922818253239324653606774818895102109116123130137411182532394653606774818895102109116411182532391231301371441511581651721791861932002072243" displayName="Таблица3167101319222528313437404346471013161922252831343740434649524710131619222528313437404346555861646770471013161922818253239324653606774818895102109116123130137411182532394653606774818895102109116411182532391231301371441511581651721791861932002072243" ref="A57:D63" totalsRowShown="0">
  <autoFilter ref="A57:D63" xr:uid="{F9595AAF-69FB-45E4-8FB9-3A8F6956DCF2}"/>
  <tableColumns count="4">
    <tableColumn id="1" xr3:uid="{11EB8871-7B65-4FB1-9E44-F0FDEE040ED4}" name="Столбец1"/>
    <tableColumn id="2" xr3:uid="{30A1B48E-7CED-49EC-9439-D184D530A15B}" name="Столбец2"/>
    <tableColumn id="3" xr3:uid="{862C8770-08CB-4B64-B6D7-4A5EC57643AD}" name="Столбец3"/>
    <tableColumn id="4" xr3:uid="{11F1C688-2B18-419C-9B0A-6F7B55A0B24A}" name="Столбец4"/>
  </tableColumns>
  <tableStyleInfo name="TableStyleLight9" showFirstColumn="0" showLastColumn="0" showRowStripes="1" showColumnStripes="0"/>
</table>
</file>

<file path=xl/tables/table18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3" xr:uid="{475480AF-D881-4F7A-A352-21CD63EBCDB8}" name="Таблица5919263340334754616875828996103110117124131138512192633404754616875828996103110117512192633401241311381451521591661731801871942012082152222292362432505121926334047546168758289961031101171245121926334014515215916617318018719420120821522222951219244" displayName="Таблица5919263340334754616875828996103110117124131138512192633404754616875828996103110117512192633401241311381451521591661731801871942012082152222292362432505121926334047546168758289961031101171245121926334014515215916617318018719420120821522222951219244" ref="A3:G12" totalsRowShown="0" headerRowDxfId="1640" dataDxfId="1639" tableBorderDxfId="1638">
  <autoFilter ref="A3:G12" xr:uid="{436770F5-06D6-40FC-9732-11328DA1E0BA}"/>
  <tableColumns count="7">
    <tableColumn id="1" xr3:uid="{561E0F9A-E506-43C3-82AC-289C33E78607}" name="Бригада 1" dataDxfId="1637"/>
    <tableColumn id="3" xr3:uid="{54C4CBC5-80AA-40AE-A1FD-690AC3F81FFA}" name="2"/>
    <tableColumn id="4" xr3:uid="{E7F34D10-6AE5-4AB0-8B29-2493C232BACC}" name="Замки" dataDxfId="1636"/>
    <tableColumn id="5" xr3:uid="{09721AFB-BB18-4475-8697-A71413E10908}" name="А" dataDxfId="1635"/>
    <tableColumn id="6" xr3:uid="{6AFBFFF1-FCE7-45A8-916D-C918D8A7F23C}" name="Б" dataDxfId="1634"/>
    <tableColumn id="8" xr3:uid="{4C667004-87AA-4F28-88F0-16C8CF40C5FE}" name="Г" dataDxfId="1633"/>
    <tableColumn id="9" xr3:uid="{66E2EAB6-2A73-47C8-B84C-0E90BADD2F85}" name="Д=А*Г" dataDxfId="1632"/>
  </tableColumns>
  <tableStyleInfo name="TableStyleLight9" showFirstColumn="0" showLastColumn="0" showRowStripes="1" showColumnStripes="0"/>
</table>
</file>

<file path=xl/tables/table18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4" xr:uid="{B041A0BB-5DEC-437A-8236-64A9600B5DDA}" name="Таблица5710202734413448556269768390971041111181251321396132027344148556269768390971041111186132027344112513213914615316016717418118819520220921622323023724425161320273441485562697683909710411111812561320273441146153160167174181188195202209216223230613246" displayName="Таблица5710202734413448556269768390971041111181251321396132027344148556269768390971041111186132027344112513213914615316016717418118819520220921622323023724425161320273441485562697683909710411111812561320273441146153160167174181188195202209216223230613246" ref="A13:G22" totalsRowShown="0" headerRowDxfId="1631" dataDxfId="1630" tableBorderDxfId="1629">
  <autoFilter ref="A13:G22" xr:uid="{0E7CAF78-4D0C-41A5-A4DF-23B80F7A81E3}"/>
  <tableColumns count="7">
    <tableColumn id="1" xr3:uid="{315ED905-CD12-4F86-B93D-A577C3F5AA33}" name="Бригада 2" dataDxfId="1628"/>
    <tableColumn id="3" xr3:uid="{277502AF-BE32-43D5-8B83-946A5F94BCA1}" name="2"/>
    <tableColumn id="4" xr3:uid="{DA7829E5-F682-4725-B692-F56505A56037}" name="Замки" dataDxfId="1627"/>
    <tableColumn id="5" xr3:uid="{902364CB-5D45-4B3E-B4F8-3450D79F6D24}" name="А" dataDxfId="1626"/>
    <tableColumn id="6" xr3:uid="{C5AA563F-8020-4A71-9F49-856903D8943B}" name="Б" dataDxfId="1625"/>
    <tableColumn id="8" xr3:uid="{06A3841F-21BB-4BE8-88D5-69F73C30AC17}" name="Г" dataDxfId="1624"/>
    <tableColumn id="9" xr3:uid="{0386D7C1-8915-442F-882E-D7F47E95598E}" name="Д=А*Г" dataDxfId="1623"/>
  </tableColumns>
  <tableStyleInfo name="TableStyleLight9" showFirstColumn="0" showLastColumn="0" showRowStripes="1" showColumnStripes="0"/>
</table>
</file>

<file path=xl/tables/table18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5EC64632-679C-489B-AE97-B1F5186043B3}" name="Таблица5741121283542354956637077849198105112119126133140714212835424956637077849198105112119714212835421261331401471541611681751821891962032102172242312382452527142128354249566370778491981051121191267142128354214715416116817518218919620321021722423171246" displayName="Таблица5741121283542354956637077849198105112119126133140714212835424956637077849198105112119714212835421261331401471541611681751821891962032102172242312382452527142128354249566370778491981051121191267142128354214715416116817518218919620321021722423171246" ref="A33:G44" totalsRowShown="0" headerRowDxfId="1622" dataDxfId="1621" tableBorderDxfId="1620">
  <autoFilter ref="A33:G44" xr:uid="{D9A3A8C6-DD7E-4E67-8324-326DE496AAF4}"/>
  <tableColumns count="7">
    <tableColumn id="1" xr3:uid="{24ED3AA6-1572-427A-8BA1-995C93AF0C91}" name="Бригада 3" dataDxfId="1619"/>
    <tableColumn id="3" xr3:uid="{CA45BDE6-0CFB-4C2C-87BE-6907402F8BFC}" name="2"/>
    <tableColumn id="4" xr3:uid="{2BDB4602-41CB-4FBC-8A63-0D68864166FC}" name="Замки" dataDxfId="1618"/>
    <tableColumn id="5" xr3:uid="{75C46554-97AC-4BE8-9A62-0AE10E785F4F}" name="А" dataDxfId="1617"/>
    <tableColumn id="6" xr3:uid="{9B72F38C-7823-4AB7-A007-95A6ED2682DD}" name="Б" dataDxfId="1616"/>
    <tableColumn id="8" xr3:uid="{7B61C64C-DCF3-4E72-94B2-DC1667C6A927}" name="Г" dataDxfId="1615"/>
    <tableColumn id="9" xr3:uid="{30154E81-D0CE-4085-AC9C-6D3775A0EF40}" name="Д=А*Г" dataDxfId="1614"/>
  </tableColumns>
  <tableStyleInfo name="TableStyleLight9" showFirstColumn="0" showLastColumn="0" showRowStripes="1" showColumnStripes="0"/>
</table>
</file>

<file path=xl/tables/table19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6" xr:uid="{D43B8E6D-F78E-476B-B50B-18FBDF38237B}" name="Таблица5710202734413448556269768390971041111181251321396132027344148556269768390971041111186132027344112513213914615316016717418118819520220921622323023724425161320273441485562697683909710411111812561320273441146153160167174181188195202209216223230613247" displayName="Таблица5710202734413448556269768390971041111181251321396132027344148556269768390971041111186132027344112513213914615316016717418118819520220921622323023724425161320273441485562697683909710411111812561320273441146153160167174181188195202209216223230613247" ref="A23:G32" totalsRowShown="0" headerRowDxfId="1613" dataDxfId="1612" tableBorderDxfId="1611">
  <autoFilter ref="A23:G32" xr:uid="{7D26CE2D-B531-460F-B9AC-785558AACEF6}"/>
  <tableColumns count="7">
    <tableColumn id="1" xr3:uid="{843A1E95-7C50-441C-BD01-B537DD56A82E}" name="Бригада 2" dataDxfId="1610"/>
    <tableColumn id="3" xr3:uid="{95D3499F-8813-4721-8328-324F7A120246}" name="2"/>
    <tableColumn id="4" xr3:uid="{4BF85BDB-C7F4-45C2-9428-4F777063CFF1}" name="Замки" dataDxfId="1609"/>
    <tableColumn id="5" xr3:uid="{1487BBBA-0D20-4D50-A2B6-F4393FCD6B25}" name="А" dataDxfId="1608"/>
    <tableColumn id="6" xr3:uid="{E6070885-5FCD-47E7-8698-A31C5B291B12}" name="Б" dataDxfId="1607"/>
    <tableColumn id="8" xr3:uid="{482CF863-125E-4107-A0F5-6970BE4C8AD5}" name="Г" dataDxfId="1606"/>
    <tableColumn id="9" xr3:uid="{7C5DCD2B-D811-4BB1-9EF6-1F61A18C64ED}" name="Д=А*Г" dataDxfId="1605"/>
  </tableColumns>
  <tableStyleInfo name="TableStyleLight9" showFirstColumn="0" showLastColumn="0" showRowStripes="1" showColumnStripes="0"/>
</table>
</file>

<file path=xl/tables/table19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092E7F61-7E1E-4BCE-91E5-8DDE57CEB626}" name="Таблица3167101319222528313437404346471013161922252831343740434649524710131619222528313437404346555861646770471013161922818253239324653606774818895102109116123130137411182532394653606774818895102109116411182532391231301371441511581651721791861932002072238" displayName="Таблица3167101319222528313437404346471013161922252831343740434649524710131619222528313437404346555861646770471013161922818253239324653606774818895102109116123130137411182532394653606774818895102109116411182532391231301371441511581651721791861932002072238" ref="A57:D63" totalsRowShown="0">
  <autoFilter ref="A57:D63" xr:uid="{F9595AAF-69FB-45E4-8FB9-3A8F6956DCF2}"/>
  <tableColumns count="4">
    <tableColumn id="1" xr3:uid="{AC1971CA-651E-4986-A61B-BBD9FD55F449}" name="Столбец1"/>
    <tableColumn id="2" xr3:uid="{6FF193F9-1B04-4A51-A66D-2CFD9ADFE254}" name="Столбец2"/>
    <tableColumn id="3" xr3:uid="{16DFCCBD-D03F-4790-B8F8-B21E9353F3AE}" name="Столбец3"/>
    <tableColumn id="4" xr3:uid="{F57F737B-7202-445C-BC5A-3A8F7C162C60}" name="Столбец4"/>
  </tableColumns>
  <tableStyleInfo name="TableStyleLight9" showFirstColumn="0" showLastColumn="0" showRowStripes="1" showColumnStripes="0"/>
</table>
</file>

<file path=xl/tables/table19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E01F998D-672D-4D05-ADC8-4434232885F7}" name="Таблица5919263340334754616875828996103110117124131138512192633404754616875828996103110117512192633401241311381451521591661731801871942012082152222292362432505121926334047546168758289961031101171245121926334014515215916617318018719420120821522222951219239" displayName="Таблица5919263340334754616875828996103110117124131138512192633404754616875828996103110117512192633401241311381451521591661731801871942012082152222292362432505121926334047546168758289961031101171245121926334014515215916617318018719420120821522222951219239" ref="A3:G12" totalsRowShown="0" headerRowDxfId="1604" dataDxfId="1603" tableBorderDxfId="1602">
  <autoFilter ref="A3:G12" xr:uid="{436770F5-06D6-40FC-9732-11328DA1E0BA}"/>
  <tableColumns count="7">
    <tableColumn id="1" xr3:uid="{3654738C-89E2-4CC8-9E98-E2A7D4B54FDE}" name="Бригада 1" dataDxfId="1601"/>
    <tableColumn id="3" xr3:uid="{D40EF850-F937-4C8E-8FAE-9D13EFB213CF}" name="2"/>
    <tableColumn id="4" xr3:uid="{B6FDA43F-3E79-4081-AE90-DBC5471461C4}" name="Замки" dataDxfId="1600"/>
    <tableColumn id="5" xr3:uid="{46D5BA62-C3FB-43AB-8550-698EE3D9E2F1}" name="А" dataDxfId="1599"/>
    <tableColumn id="6" xr3:uid="{D25A8726-307B-4F65-A070-C9A88C1D8E5A}" name="Б" dataDxfId="1598"/>
    <tableColumn id="8" xr3:uid="{F31442AA-5144-4231-9E70-4CA1B8A9B726}" name="Г" dataDxfId="1597"/>
    <tableColumn id="9" xr3:uid="{EE974A2F-1EB8-46C1-8A6D-11EEABA10699}" name="Д=А*Г" dataDxfId="1596"/>
  </tableColumns>
  <tableStyleInfo name="TableStyleLight9" showFirstColumn="0" showLastColumn="0" showRowStripes="1" showColumnStripes="0"/>
</table>
</file>

<file path=xl/tables/table19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0356214F-C72C-4599-B35D-84117CAB904E}" name="Таблица5710202734413448556269768390971041111181251321396132027344148556269768390971041111186132027344112513213914615316016717418118819520220921622323023724425161320273441485562697683909710411111812561320273441146153160167174181188195202209216223230613241" displayName="Таблица5710202734413448556269768390971041111181251321396132027344148556269768390971041111186132027344112513213914615316016717418118819520220921622323023724425161320273441485562697683909710411111812561320273441146153160167174181188195202209216223230613241" ref="A13:G22" totalsRowShown="0" headerRowDxfId="1595" dataDxfId="1594" tableBorderDxfId="1593">
  <autoFilter ref="A13:G22" xr:uid="{0E7CAF78-4D0C-41A5-A4DF-23B80F7A81E3}"/>
  <tableColumns count="7">
    <tableColumn id="1" xr3:uid="{709F63C3-DE6F-43D3-8B90-9D65F259DC7C}" name="Бригада 2" dataDxfId="1592"/>
    <tableColumn id="3" xr3:uid="{150A83C1-6C95-400E-8396-19825FD8B972}" name="2"/>
    <tableColumn id="4" xr3:uid="{99FF938C-93CE-4531-BCD0-C2D1CB919E17}" name="Замки" dataDxfId="1591"/>
    <tableColumn id="5" xr3:uid="{8243DE41-C551-429C-AEB4-630592F29A07}" name="А" dataDxfId="1590"/>
    <tableColumn id="6" xr3:uid="{8CC948D0-25D3-481E-B02C-E9A7DE621861}" name="Б" dataDxfId="1589"/>
    <tableColumn id="8" xr3:uid="{11A07450-AB58-4010-BEA2-6A26F1AB033F}" name="Г" dataDxfId="1588"/>
    <tableColumn id="9" xr3:uid="{53204473-CC20-4AE0-A3A1-5921B6A4CD74}" name="Д=А*Г" dataDxfId="1587"/>
  </tableColumns>
  <tableStyleInfo name="TableStyleLight9" showFirstColumn="0" showLastColumn="0" showRowStripes="1" showColumnStripes="0"/>
</table>
</file>

<file path=xl/tables/table19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78D529BA-181B-465F-AD5C-DFD28B43F8EE}" name="Таблица5741121283542354956637077849198105112119126133140714212835424956637077849198105112119714212835421261331401471541611681751821891962032102172242312382452527142128354249566370778491981051121191267142128354214715416116817518218919620321021722423171241" displayName="Таблица5741121283542354956637077849198105112119126133140714212835424956637077849198105112119714212835421261331401471541611681751821891962032102172242312382452527142128354249566370778491981051121191267142128354214715416116817518218919620321021722423171241" ref="A33:G44" totalsRowShown="0" headerRowDxfId="1586" dataDxfId="1585" tableBorderDxfId="1584">
  <autoFilter ref="A33:G44" xr:uid="{D9A3A8C6-DD7E-4E67-8324-326DE496AAF4}"/>
  <tableColumns count="7">
    <tableColumn id="1" xr3:uid="{9765BE20-5DDD-495A-A982-D382ED209093}" name="Бригада 3" dataDxfId="1583"/>
    <tableColumn id="3" xr3:uid="{DA6B047D-A052-4372-BF68-0E316490FDAC}" name="2"/>
    <tableColumn id="4" xr3:uid="{A1E96143-71A5-47BF-A694-773D94CF8C50}" name="Замки" dataDxfId="1582"/>
    <tableColumn id="5" xr3:uid="{FEB09C13-2ACE-4E41-BEE7-FA12587FE802}" name="А" dataDxfId="1581"/>
    <tableColumn id="6" xr3:uid="{57C2F94F-6C6E-4D1C-9173-3AE5E5320336}" name="Б" dataDxfId="1580"/>
    <tableColumn id="8" xr3:uid="{AA3A0AB8-2801-461F-85BA-27E4DEBAF363}" name="Г" dataDxfId="1579"/>
    <tableColumn id="9" xr3:uid="{8372A4F4-871B-4D65-8D9C-D8AC690E55AA}" name="Д=А*Г" dataDxfId="1578"/>
  </tableColumns>
  <tableStyleInfo name="TableStyleLight9" showFirstColumn="0" showLastColumn="0" showRowStripes="1" showColumnStripes="0"/>
</table>
</file>

<file path=xl/tables/table19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1" xr:uid="{36C71A3B-7CB6-45E0-A745-C5FA88F04E64}" name="Таблица5710202734413448556269768390971041111181251321396132027344148556269768390971041111186132027344112513213914615316016717418118819520220921622323023724425161320273441485562697683909710411111812561320273441146153160167174181188195202209216223230613242" displayName="Таблица5710202734413448556269768390971041111181251321396132027344148556269768390971041111186132027344112513213914615316016717418118819520220921622323023724425161320273441485562697683909710411111812561320273441146153160167174181188195202209216223230613242" ref="A23:G32" totalsRowShown="0" headerRowDxfId="1577" dataDxfId="1576" tableBorderDxfId="1575">
  <autoFilter ref="A23:G32" xr:uid="{7D26CE2D-B531-460F-B9AC-785558AACEF6}"/>
  <tableColumns count="7">
    <tableColumn id="1" xr3:uid="{414AFA97-93B4-419B-B9F0-E43312C85463}" name="Бригада 2" dataDxfId="1574"/>
    <tableColumn id="3" xr3:uid="{27DC5076-F0C6-41FF-9105-482BA0D72F55}" name="2"/>
    <tableColumn id="4" xr3:uid="{BD2732D1-ECFD-4DD4-B9DF-5FD0D9B2ADB5}" name="Замки" dataDxfId="1573"/>
    <tableColumn id="5" xr3:uid="{71BD2FE3-86C5-433E-9918-943FE1AC3EF4}" name="А" dataDxfId="1572"/>
    <tableColumn id="6" xr3:uid="{14791D4F-4C6A-4C42-AC5B-003108005C20}" name="Б" dataDxfId="1571"/>
    <tableColumn id="8" xr3:uid="{1CC9AF09-70AF-4508-9ACE-58FC506CFC03}" name="Г" dataDxfId="1570"/>
    <tableColumn id="9" xr3:uid="{CE606843-6C75-446F-8C95-2426DA380CD1}" name="Д=А*Г" dataDxfId="1569"/>
  </tableColumns>
  <tableStyleInfo name="TableStyleLight9" showFirstColumn="0" showLastColumn="0" showRowStripes="1" showColumnStripes="0"/>
</table>
</file>

<file path=xl/tables/table19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AB6E12E6-5D1F-4A30-8533-D338AB54D572}" name="Таблица3167101319222528313437404346471013161922252831343740434649524710131619222528313437404346555861646770471013161922818253239324653606774818895102109116123130137411182532394653606774818895102109116411182532391231301371441511581651721791861932002072233" displayName="Таблица3167101319222528313437404346471013161922252831343740434649524710131619222528313437404346555861646770471013161922818253239324653606774818895102109116123130137411182532394653606774818895102109116411182532391231301371441511581651721791861932002072233" ref="A57:D63" totalsRowShown="0">
  <autoFilter ref="A57:D63" xr:uid="{F9595AAF-69FB-45E4-8FB9-3A8F6956DCF2}"/>
  <tableColumns count="4">
    <tableColumn id="1" xr3:uid="{F001F958-17FF-4EFF-915F-8D1B0D608FE4}" name="Столбец1"/>
    <tableColumn id="2" xr3:uid="{F4240C21-81EF-4340-90F3-D3B2C6E7CBF8}" name="Столбец2"/>
    <tableColumn id="3" xr3:uid="{73716DCD-5ED0-4E7E-B3EC-3636DF673113}" name="Столбец3"/>
    <tableColumn id="4" xr3:uid="{53C19687-B45E-4DD8-AD34-2032CA3D93AD}" name="Столбец4"/>
  </tableColumns>
  <tableStyleInfo name="TableStyleLight9" showFirstColumn="0" showLastColumn="0" showRowStripes="1" showColumnStripes="0"/>
</table>
</file>

<file path=xl/tables/table19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17BB39DA-06F0-4994-9786-2CE3674E28C0}" name="Таблица5919263340334754616875828996103110117124131138512192633404754616875828996103110117512192633401241311381451521591661731801871942012082152222292362432505121926334047546168758289961031101171245121926334014515215916617318018719420120821522222951219234" displayName="Таблица5919263340334754616875828996103110117124131138512192633404754616875828996103110117512192633401241311381451521591661731801871942012082152222292362432505121926334047546168758289961031101171245121926334014515215916617318018719420120821522222951219234" ref="A3:G12" totalsRowShown="0" headerRowDxfId="1568" dataDxfId="1567" tableBorderDxfId="1566">
  <autoFilter ref="A3:G12" xr:uid="{436770F5-06D6-40FC-9732-11328DA1E0BA}"/>
  <tableColumns count="7">
    <tableColumn id="1" xr3:uid="{3EFC9156-E960-4E30-8F6F-B28DFBCE2D4C}" name="Бригада 1" dataDxfId="1565"/>
    <tableColumn id="3" xr3:uid="{6C132876-2431-43CB-B6E0-D04D687D2239}" name="2"/>
    <tableColumn id="4" xr3:uid="{12DAE553-9897-4617-B109-5E96563E7F87}" name="Замки" dataDxfId="1564"/>
    <tableColumn id="5" xr3:uid="{6BEC6512-6F6E-457A-A2FD-8D1DA7152B54}" name="А" dataDxfId="1563"/>
    <tableColumn id="6" xr3:uid="{2512CE70-B4A4-4DC7-B247-3A70B163B81C}" name="Б" dataDxfId="1562"/>
    <tableColumn id="8" xr3:uid="{78DE4F9A-DC21-4898-B762-620A67F2E40A}" name="Г" dataDxfId="1561"/>
    <tableColumn id="9" xr3:uid="{1AF773E3-EA96-46F0-99D9-DE99ECBEF1B9}" name="Д=А*Г" dataDxfId="1560"/>
  </tableColumns>
  <tableStyleInfo name="TableStyleLight9" showFirstColumn="0" showLastColumn="0" showRowStripes="1" showColumnStripes="0"/>
</table>
</file>

<file path=xl/tables/table19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4" xr:uid="{978CA36A-8DE5-4944-8914-D7B432FCF07A}" name="Таблица5710202734413448556269768390971041111181251321396132027344148556269768390971041111186132027344112513213914615316016717418118819520220921622323023724425161320273441485562697683909710411111812561320273441146153160167174181188195202209216223230613236" displayName="Таблица5710202734413448556269768390971041111181251321396132027344148556269768390971041111186132027344112513213914615316016717418118819520220921622323023724425161320273441485562697683909710411111812561320273441146153160167174181188195202209216223230613236" ref="A13:G22" totalsRowShown="0" headerRowDxfId="1559" dataDxfId="1558" tableBorderDxfId="1557">
  <autoFilter ref="A13:G22" xr:uid="{0E7CAF78-4D0C-41A5-A4DF-23B80F7A81E3}"/>
  <tableColumns count="7">
    <tableColumn id="1" xr3:uid="{24F44D7C-0D01-4D22-8269-9F2B6968C7CF}" name="Бригада 2" dataDxfId="1556"/>
    <tableColumn id="3" xr3:uid="{AE552EDD-3DEB-4D6F-9578-5C51E1AFBBBE}" name="2"/>
    <tableColumn id="4" xr3:uid="{34727DB0-33F2-4E5F-BBB9-645CA5948CB1}" name="Замки" dataDxfId="1555"/>
    <tableColumn id="5" xr3:uid="{3D2E4B9C-F5FA-4FF0-BCF6-F0C6BAFE8EB4}" name="А" dataDxfId="1554"/>
    <tableColumn id="6" xr3:uid="{105C3822-5B95-46CA-8415-3475FFF245FC}" name="Б" dataDxfId="1553"/>
    <tableColumn id="8" xr3:uid="{73DDCE70-2C2D-4C82-B7D8-7845C5E09572}" name="Г" dataDxfId="1552"/>
    <tableColumn id="9" xr3:uid="{8C5EC6D6-93A5-49F4-A6AF-CB7EC1659A77}" name="Д=А*Г" dataDxfId="1551"/>
  </tableColumns>
  <tableStyleInfo name="TableStyleLight9" showFirstColumn="0" showLastColumn="0" showRowStripes="1" showColumnStripes="0"/>
</table>
</file>

<file path=xl/tables/table19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CB1D099C-0FF6-4BD9-A832-3BCF307F27E7}" name="Таблица5741121283542354956637077849198105112119126133140714212835424956637077849198105112119714212835421261331401471541611681751821891962032102172242312382452527142128354249566370778491981051121191267142128354214715416116817518218919620321021722423171236" displayName="Таблица5741121283542354956637077849198105112119126133140714212835424956637077849198105112119714212835421261331401471541611681751821891962032102172242312382452527142128354249566370778491981051121191267142128354214715416116817518218919620321021722423171236" ref="A33:G44" totalsRowShown="0" headerRowDxfId="1550" dataDxfId="1549" tableBorderDxfId="1548">
  <autoFilter ref="A33:G44" xr:uid="{D9A3A8C6-DD7E-4E67-8324-326DE496AAF4}"/>
  <tableColumns count="7">
    <tableColumn id="1" xr3:uid="{85F00C81-C470-470F-BC52-6E34A6D663F9}" name="Бригада 3" dataDxfId="1547"/>
    <tableColumn id="3" xr3:uid="{671DC7F7-3F3A-43B2-B1F4-CFD50F65FF14}" name="2"/>
    <tableColumn id="4" xr3:uid="{85D07777-DED3-4A01-A0EC-0218049C2DF5}" name="Замки" dataDxfId="1546"/>
    <tableColumn id="5" xr3:uid="{A0E7E130-1018-4F04-BA46-71B2C34A40D1}" name="А" dataDxfId="1545"/>
    <tableColumn id="6" xr3:uid="{42359AFC-66F5-4952-B0A3-9D8F4FBC43AC}" name="Б" dataDxfId="1544"/>
    <tableColumn id="8" xr3:uid="{4EF748C2-632A-4E8F-80A9-CEA15D0AED50}" name="Г" dataDxfId="1543"/>
    <tableColumn id="9" xr3:uid="{530ADA85-7F28-41D7-B56B-E9D04972EB52}" name="Д=А*Г" dataDxfId="1542"/>
  </tableColumns>
  <tableStyleInfo name="TableStyleLight9" showFirstColumn="0" showLastColumn="0" showRowStripes="1" showColumnStripes="0"/>
</table>
</file>

<file path=xl/tables/table19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6" xr:uid="{418AD805-2FA0-46E2-AF49-EB4E83651174}" name="Таблица5710202734413448556269768390971041111181251321396132027344148556269768390971041111186132027344112513213914615316016717418118819520220921622323023724425161320273441485562697683909710411111812561320273441146153160167174181188195202209216223230613237" displayName="Таблица5710202734413448556269768390971041111181251321396132027344148556269768390971041111186132027344112513213914615316016717418118819520220921622323023724425161320273441485562697683909710411111812561320273441146153160167174181188195202209216223230613237" ref="A23:G32" totalsRowShown="0" headerRowDxfId="1541" dataDxfId="1540" tableBorderDxfId="1539">
  <autoFilter ref="A23:G32" xr:uid="{7D26CE2D-B531-460F-B9AC-785558AACEF6}"/>
  <tableColumns count="7">
    <tableColumn id="1" xr3:uid="{57B2F591-1758-415E-BAB0-D78F9919772E}" name="Бригада 2" dataDxfId="1538"/>
    <tableColumn id="3" xr3:uid="{60EB9B9D-DB32-4C1F-B6C3-276C93C82D53}" name="2"/>
    <tableColumn id="4" xr3:uid="{52950851-F6F8-48E7-B429-84E3078127C6}" name="Замки" dataDxfId="1537"/>
    <tableColumn id="5" xr3:uid="{05AF9533-1871-4E8B-B804-1B33FC6B8A4C}" name="А" dataDxfId="1536"/>
    <tableColumn id="6" xr3:uid="{8ABFFD3B-F86D-45C1-BEFE-E5849929FC46}" name="Б" dataDxfId="1535"/>
    <tableColumn id="8" xr3:uid="{1DBBF3CE-56FD-41C4-A37B-15CD2D3AE1DF}" name="Г" dataDxfId="1534"/>
    <tableColumn id="9" xr3:uid="{4027D549-6F7C-4788-B9CA-E2BDA5ADD2A3}" name="Д=А*Г" dataDxfId="1533"/>
  </tableColumns>
  <tableStyleInfo name="TableStyleLight9" showFirstColumn="0" showLastColumn="0" showRowStripes="1" showColumnStripes="0"/>
</table>
</file>

<file path=xl/tables/table19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7" xr:uid="{E6693116-53F0-4883-8F24-D474CA554700}" name="Таблица3167101319222528313437404346471013161922252831343740434649524710131619222528313437404346555861646770471013161922818253239324653606774818895102109116123130137411182532394653606774818895102109116411182532391231301371441511581651721791861932002072228" displayName="Таблица3167101319222528313437404346471013161922252831343740434649524710131619222528313437404346555861646770471013161922818253239324653606774818895102109116123130137411182532394653606774818895102109116411182532391231301371441511581651721791861932002072228" ref="A57:D63" totalsRowShown="0">
  <autoFilter ref="A57:D63" xr:uid="{F9595AAF-69FB-45E4-8FB9-3A8F6956DCF2}"/>
  <tableColumns count="4">
    <tableColumn id="1" xr3:uid="{D1D98FAC-66CF-48E2-B6AD-6CD469E7C93E}" name="Столбец1"/>
    <tableColumn id="2" xr3:uid="{F2ACC501-AB4B-410F-A0CA-66EEAC52B37A}" name="Столбец2"/>
    <tableColumn id="3" xr3:uid="{EE9E8CF7-CBAC-45D7-95C3-8B8E3F37DE31}" name="Столбец3"/>
    <tableColumn id="4" xr3:uid="{94D588EC-712E-4DC1-BEB0-E3D65E13AA17}" name="Столбец4"/>
  </tableColumns>
  <tableStyleInfo name="TableStyleLight9" showFirstColumn="0" showLastColumn="0" showRowStripes="1" showColumnStripes="0"/>
</table>
</file>

<file path=xl/tables/table19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4514E0DE-A3DA-4E69-B9C1-2C580EC4933A}" name="Таблица5919263340334754616875828996103110117124131138512192633404754616875828996103110117512192633401241311381451521591661731801871942012082152222292362432505121926334047546168758289961031101171245121926334014515215916617318018719420120821522222951219229" displayName="Таблица5919263340334754616875828996103110117124131138512192633404754616875828996103110117512192633401241311381451521591661731801871942012082152222292362432505121926334047546168758289961031101171245121926334014515215916617318018719420120821522222951219229" ref="A3:G12" totalsRowShown="0" headerRowDxfId="1532" dataDxfId="1531" tableBorderDxfId="1530">
  <autoFilter ref="A3:G12" xr:uid="{436770F5-06D6-40FC-9732-11328DA1E0BA}"/>
  <tableColumns count="7">
    <tableColumn id="1" xr3:uid="{AB03E421-1E70-4581-9503-E2C11DF2D57B}" name="Бригада 1" dataDxfId="1529"/>
    <tableColumn id="3" xr3:uid="{B287424F-4EF7-448E-817D-82E7489A44D5}" name="2"/>
    <tableColumn id="4" xr3:uid="{55B53033-BD8A-4999-8D89-0B0BE5545EA6}" name="Замки" dataDxfId="1528"/>
    <tableColumn id="5" xr3:uid="{60A4CF7B-9417-43E8-9BC8-59AEA3A2D844}" name="А" dataDxfId="1527"/>
    <tableColumn id="6" xr3:uid="{7398AF17-62BD-4CD6-8DCA-A183C8877A17}" name="Б" dataDxfId="1526"/>
    <tableColumn id="8" xr3:uid="{0FE7280A-662C-45E5-A7C1-37D0757C94CA}" name="Г" dataDxfId="1525"/>
    <tableColumn id="9" xr3:uid="{F674634E-E862-4E9F-BF17-E848A3020A77}" name="Д=А*Г" dataDxfId="1524"/>
  </tableColumns>
  <tableStyleInfo name="TableStyleLight9" showFirstColumn="0" showLastColumn="0" showRowStripes="1" showColumnStripes="0"/>
</table>
</file>

<file path=xl/tables/table19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46789DD5-9E0C-4C9C-8CB9-8D03A8090462}" name="Таблица5710202734413448556269768390971041111181251321396132027344148556269768390971041111186132027344112513213914615316016717418118819520220921622323023724425161320273441485562697683909710411111812561320273441146153160167174181188195202209216223230613231" displayName="Таблица5710202734413448556269768390971041111181251321396132027344148556269768390971041111186132027344112513213914615316016717418118819520220921622323023724425161320273441485562697683909710411111812561320273441146153160167174181188195202209216223230613231" ref="A13:G22" totalsRowShown="0" headerRowDxfId="1523" dataDxfId="1522" tableBorderDxfId="1521">
  <autoFilter ref="A13:G22" xr:uid="{0E7CAF78-4D0C-41A5-A4DF-23B80F7A81E3}"/>
  <tableColumns count="7">
    <tableColumn id="1" xr3:uid="{D6ADD6AD-2868-437B-B4DC-6AFF085922B7}" name="Бригада 2" dataDxfId="1520"/>
    <tableColumn id="3" xr3:uid="{034D74B0-2544-4977-A541-9432C7543927}" name="2"/>
    <tableColumn id="4" xr3:uid="{D78BBA24-8C1E-4E84-9645-DC676AFA1BB1}" name="Замки" dataDxfId="1519"/>
    <tableColumn id="5" xr3:uid="{33140FCA-D019-4733-92C5-121E2D8CEE7C}" name="А" dataDxfId="1518"/>
    <tableColumn id="6" xr3:uid="{157F039C-FEF7-4FCC-B3EF-5A907E7C4AED}" name="Б" dataDxfId="1517"/>
    <tableColumn id="8" xr3:uid="{301B0A46-9BC1-4077-BDBA-D190EBD6016C}" name="Г" dataDxfId="1516"/>
    <tableColumn id="9" xr3:uid="{5236121A-C7BC-4226-BA39-ADB76ADF38EF}" name="Д=А*Г" dataDxfId="1515"/>
  </tableColumns>
  <tableStyleInfo name="TableStyleLight9" showFirstColumn="0" showLastColumn="0" showRowStripes="1" showColumnStripes="0"/>
</table>
</file>

<file path=xl/tables/table19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B3029F4B-04A0-46DD-A65D-2383E8F73FDC}" name="Таблица5741121283542354956637077849198105112119126133140714212835424956637077849198105112119714212835421261331401471541611681751821891962032102172242312382452527142128354249566370778491981051121191267142128354214715416116817518218919620321021722423171231" displayName="Таблица5741121283542354956637077849198105112119126133140714212835424956637077849198105112119714212835421261331401471541611681751821891962032102172242312382452527142128354249566370778491981051121191267142128354214715416116817518218919620321021722423171231" ref="A33:G44" totalsRowShown="0" headerRowDxfId="1514" dataDxfId="1513" tableBorderDxfId="1512">
  <autoFilter ref="A33:G44" xr:uid="{D9A3A8C6-DD7E-4E67-8324-326DE496AAF4}"/>
  <tableColumns count="7">
    <tableColumn id="1" xr3:uid="{48AE1E5A-0F37-47FC-8081-531976EDDF45}" name="Бригада 3" dataDxfId="1511"/>
    <tableColumn id="3" xr3:uid="{83FD7227-A548-4CB0-891F-934B42D6F9B3}" name="2"/>
    <tableColumn id="4" xr3:uid="{5AD2C3CC-D051-4EEE-97CC-D6774E959754}" name="Замки" dataDxfId="1510"/>
    <tableColumn id="5" xr3:uid="{CF18FEAB-EE4A-4766-8FF4-211E79333192}" name="А" dataDxfId="1509"/>
    <tableColumn id="6" xr3:uid="{50DE88CE-D5FA-4AAA-84F8-9E3D1112907A}" name="Б" dataDxfId="1508"/>
    <tableColumn id="8" xr3:uid="{358B6A42-C14A-491A-80BB-924B8DAE64E6}" name="Г" dataDxfId="1507"/>
    <tableColumn id="9" xr3:uid="{2218493A-10C1-4168-A5BA-C7EC3B952164}" name="Д=А*Г" dataDxfId="1506"/>
  </tableColumns>
  <tableStyleInfo name="TableStyleLight9" showFirstColumn="0" showLastColumn="0" showRowStripes="1" showColumnStripes="0"/>
</table>
</file>

<file path=xl/tables/table19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C6295AE4-CC9F-4455-BE4D-61334B75BB9A}" name="Таблица5710202734413448556269768390971041111181251321396132027344148556269768390971041111186132027344112513213914615316016717418118819520220921622323023724425161320273441485562697683909710411111812561320273441146153160167174181188195202209216223230613232" displayName="Таблица5710202734413448556269768390971041111181251321396132027344148556269768390971041111186132027344112513213914615316016717418118819520220921622323023724425161320273441485562697683909710411111812561320273441146153160167174181188195202209216223230613232" ref="A23:G32" totalsRowShown="0" headerRowDxfId="1505" dataDxfId="1504" tableBorderDxfId="1503">
  <autoFilter ref="A23:G32" xr:uid="{7D26CE2D-B531-460F-B9AC-785558AACEF6}"/>
  <tableColumns count="7">
    <tableColumn id="1" xr3:uid="{86CD14AD-C549-42C0-95DF-71B51E6B5BBE}" name="Бригада 2" dataDxfId="1502"/>
    <tableColumn id="3" xr3:uid="{95150EA9-0CE2-4DD2-B1E4-5C55E1DF4A3F}" name="2"/>
    <tableColumn id="4" xr3:uid="{3BDECC1C-5DB9-4D40-8DED-6B90B860D246}" name="Замки" dataDxfId="1501"/>
    <tableColumn id="5" xr3:uid="{0D03BD7C-5B0A-422F-98A4-112D248759F4}" name="А" dataDxfId="1500"/>
    <tableColumn id="6" xr3:uid="{19E30B2C-DBE6-4128-89FE-61E5EA499E6C}" name="Б" dataDxfId="1499"/>
    <tableColumn id="8" xr3:uid="{E5DF5D9C-8EE2-4649-A02A-A58E15FB6B58}" name="Г" dataDxfId="1498"/>
    <tableColumn id="9" xr3:uid="{C3194204-4FA2-4FA8-9858-3A6FEDDF40FC}" name="Д=А*Г" dataDxfId="1497"/>
  </tableColumns>
  <tableStyleInfo name="TableStyleLight9" showFirstColumn="0" showLastColumn="0" showRowStripes="1" showColumnStripes="0"/>
</table>
</file>

<file path=xl/tables/table19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2" xr:uid="{781B290D-E4C6-4BDF-AD43-CEE8CA7A27C8}" name="Таблица3167101319222528313437404346471013161922252831343740434649524710131619222528313437404346555861646770471013161922818253239324653606774818895102109116123130137411182532394653606774818895102109116411182532391231301371441511581651721791861932002072223" displayName="Таблица3167101319222528313437404346471013161922252831343740434649524710131619222528313437404346555861646770471013161922818253239324653606774818895102109116123130137411182532394653606774818895102109116411182532391231301371441511581651721791861932002072223" ref="A57:D63" totalsRowShown="0">
  <autoFilter ref="A57:D63" xr:uid="{F9595AAF-69FB-45E4-8FB9-3A8F6956DCF2}"/>
  <tableColumns count="4">
    <tableColumn id="1" xr3:uid="{3D9006B7-CBD1-4F5A-9458-67E652A4ED4C}" name="Столбец1"/>
    <tableColumn id="2" xr3:uid="{D5980719-8162-4BDC-B42A-6B9E8D1AD22E}" name="Столбец2"/>
    <tableColumn id="3" xr3:uid="{BEB01FC4-F94C-44BF-89B8-03CEE01E5EE3}" name="Столбец3"/>
    <tableColumn id="4" xr3:uid="{D5CF2A4B-98A5-4800-B617-6F6485DAFC66}" name="Столбец4"/>
  </tableColumns>
  <tableStyleInfo name="TableStyleLight9" showFirstColumn="0" showLastColumn="0" showRowStripes="1" showColumnStripes="0"/>
</table>
</file>

<file path=xl/tables/table19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3" xr:uid="{EE93B6BD-71A8-4225-A07C-674BB26B0B31}" name="Таблица5919263340334754616875828996103110117124131138512192633404754616875828996103110117512192633401241311381451521591661731801871942012082152222292362432505121926334047546168758289961031101171245121926334014515215916617318018719420120821522222951219224" displayName="Таблица5919263340334754616875828996103110117124131138512192633404754616875828996103110117512192633401241311381451521591661731801871942012082152222292362432505121926334047546168758289961031101171245121926334014515215916617318018719420120821522222951219224" ref="A3:G12" totalsRowShown="0" headerRowDxfId="1496" dataDxfId="1495" tableBorderDxfId="1494">
  <autoFilter ref="A3:G12" xr:uid="{436770F5-06D6-40FC-9732-11328DA1E0BA}"/>
  <tableColumns count="7">
    <tableColumn id="1" xr3:uid="{2B0ED93D-CEBB-4877-8BF3-AFC2BB6ED537}" name="Бригада 1" dataDxfId="1493"/>
    <tableColumn id="3" xr3:uid="{93D784C6-ACB2-4258-AE3C-DB1FDEE8E40E}" name="2"/>
    <tableColumn id="4" xr3:uid="{D96D1A72-951B-403F-B2B9-BAF93A5DCD74}" name="Замки" dataDxfId="1492"/>
    <tableColumn id="5" xr3:uid="{0443EABF-86E7-41E5-9DC3-A58782ED40A5}" name="А" dataDxfId="1491"/>
    <tableColumn id="6" xr3:uid="{ADEC4E4C-B9B2-441E-9129-FC0C1BEAD9A3}" name="Б" dataDxfId="1490"/>
    <tableColumn id="8" xr3:uid="{E826D358-B1F9-489B-9A87-7E7FC11805A5}" name="Г" dataDxfId="1489"/>
    <tableColumn id="9" xr3:uid="{1A5DFEB4-B75A-446E-8C76-18F25263D9E3}" name="Д=А*Г" dataDxfId="1488"/>
  </tableColumns>
  <tableStyleInfo name="TableStyleLight9" showFirstColumn="0" showLastColumn="0" showRowStripes="1" showColumnStripes="0"/>
</table>
</file>

<file path=xl/tables/table19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4" xr:uid="{69568E32-539A-4D55-880C-956EF6142800}" name="Таблица5710202734413448556269768390971041111181251321396132027344148556269768390971041111186132027344112513213914615316016717418118819520220921622323023724425161320273441485562697683909710411111812561320273441146153160167174181188195202209216223230613226" displayName="Таблица5710202734413448556269768390971041111181251321396132027344148556269768390971041111186132027344112513213914615316016717418118819520220921622323023724425161320273441485562697683909710411111812561320273441146153160167174181188195202209216223230613226" ref="A13:G22" totalsRowShown="0" headerRowDxfId="1487" dataDxfId="1486" tableBorderDxfId="1485">
  <autoFilter ref="A13:G22" xr:uid="{0E7CAF78-4D0C-41A5-A4DF-23B80F7A81E3}"/>
  <tableColumns count="7">
    <tableColumn id="1" xr3:uid="{BF1E5135-F6A9-401C-AD20-D2165C75A92B}" name="Бригада 2" dataDxfId="1484"/>
    <tableColumn id="3" xr3:uid="{F8DA27D4-0994-4602-BAA0-2C71AB001F7A}" name="2"/>
    <tableColumn id="4" xr3:uid="{DC329DE6-8817-4968-A012-260504B32A33}" name="Замки" dataDxfId="1483"/>
    <tableColumn id="5" xr3:uid="{77BFFBCC-4B7A-4059-8900-268C0A87593A}" name="А" dataDxfId="1482"/>
    <tableColumn id="6" xr3:uid="{6F9A614F-1905-454C-86B8-B8F5AA34975A}" name="Б" dataDxfId="1481"/>
    <tableColumn id="8" xr3:uid="{5C824299-741F-4811-B736-6F41E25A7716}" name="Г" dataDxfId="1480"/>
    <tableColumn id="9" xr3:uid="{612BB69F-B4D6-4FB6-8EDD-26ACAF1A9B6C}" name="Д=А*Г" dataDxfId="1479"/>
  </tableColumns>
  <tableStyleInfo name="TableStyleLight9" showFirstColumn="0" showLastColumn="0" showRowStripes="1" showColumnStripes="0"/>
</table>
</file>

<file path=xl/tables/table19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5" xr:uid="{4AB6635D-36C9-4EDE-8C36-0116FE1CE0C7}" name="Таблица5741121283542354956637077849198105112119126133140714212835424956637077849198105112119714212835421261331401471541611681751821891962032102172242312382452527142128354249566370778491981051121191267142128354214715416116817518218919620321021722423171226" displayName="Таблица5741121283542354956637077849198105112119126133140714212835424956637077849198105112119714212835421261331401471541611681751821891962032102172242312382452527142128354249566370778491981051121191267142128354214715416116817518218919620321021722423171226" ref="A33:G44" totalsRowShown="0" headerRowDxfId="1478" dataDxfId="1477" tableBorderDxfId="1476">
  <autoFilter ref="A33:G44" xr:uid="{D9A3A8C6-DD7E-4E67-8324-326DE496AAF4}"/>
  <tableColumns count="7">
    <tableColumn id="1" xr3:uid="{E7BCA85D-DA65-46A4-9639-98B4030B266C}" name="Бригада 3" dataDxfId="1475"/>
    <tableColumn id="3" xr3:uid="{744FF3BF-9346-4CEE-ADDC-93362A9FD608}" name="2"/>
    <tableColumn id="4" xr3:uid="{262C5ABE-94D9-43FA-B4E8-2D31EFE920E3}" name="Замки" dataDxfId="1474"/>
    <tableColumn id="5" xr3:uid="{503FAFCB-1AB7-4A81-B3C2-7E743B70B569}" name="А" dataDxfId="1473"/>
    <tableColumn id="6" xr3:uid="{D2610540-0DCA-49B2-9D5A-7AF3B62F901A}" name="Б" dataDxfId="1472"/>
    <tableColumn id="8" xr3:uid="{3F60A3FF-5D20-4445-9EC0-D1A51A990F3E}" name="Г" dataDxfId="1471"/>
    <tableColumn id="9" xr3:uid="{AFE1D043-6499-4989-9C9F-550D27D0B1B6}" name="Д=А*Г" dataDxfId="1470"/>
  </tableColumns>
  <tableStyleInfo name="TableStyleLight9" showFirstColumn="0" showLastColumn="0" showRowStripes="1" showColumnStripes="0"/>
</table>
</file>

<file path=xl/tables/table19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6" xr:uid="{F3020875-C34E-4157-BBE8-FC5087786C2C}" name="Таблица5710202734413448556269768390971041111181251321396132027344148556269768390971041111186132027344112513213914615316016717418118819520220921622323023724425161320273441485562697683909710411111812561320273441146153160167174181188195202209216223230613227" displayName="Таблица5710202734413448556269768390971041111181251321396132027344148556269768390971041111186132027344112513213914615316016717418118819520220921622323023724425161320273441485562697683909710411111812561320273441146153160167174181188195202209216223230613227" ref="A23:G32" totalsRowShown="0" headerRowDxfId="1469" dataDxfId="1468" tableBorderDxfId="1467">
  <autoFilter ref="A23:G32" xr:uid="{7D26CE2D-B531-460F-B9AC-785558AACEF6}"/>
  <tableColumns count="7">
    <tableColumn id="1" xr3:uid="{93B29551-E351-467B-9077-051E5D598ED5}" name="Бригада 2" dataDxfId="1466"/>
    <tableColumn id="3" xr3:uid="{38C2DADE-B519-4137-AE82-29B25A94B04D}" name="2"/>
    <tableColumn id="4" xr3:uid="{B28361B7-4765-4EC7-B473-1976836C15E5}" name="Замки" dataDxfId="1465"/>
    <tableColumn id="5" xr3:uid="{14537B49-BF32-4F12-A65A-BD16470EAD46}" name="А" dataDxfId="1464"/>
    <tableColumn id="6" xr3:uid="{1064B8BA-5F0B-4CB3-AC0A-D87D4519F0CA}" name="Б" dataDxfId="1463"/>
    <tableColumn id="8" xr3:uid="{BC6E6360-CA7B-44C2-8AE5-38DD0A753472}" name="Г" dataDxfId="1462"/>
    <tableColumn id="9" xr3:uid="{77249D32-BD42-451C-BA55-4431CEE48214}" name="Д=А*Г" dataDxfId="1461"/>
  </tableColumns>
  <tableStyleInfo name="TableStyleLight9" showFirstColumn="0" showLastColumn="0" showRowStripes="1" showColumnStripes="0"/>
</table>
</file>

<file path=xl/tables/table19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7" xr:uid="{BED6F789-D33E-49FC-9D9E-5A8E9CB44CED}" name="Таблица3167101319222528313437404346471013161922252831343740434649524710131619222528313437404346555861646770471013161922818253239324653606774818895102109116123130137411182532394653606774818895102109116411182532391231301371441511581651721791861932002072218" displayName="Таблица3167101319222528313437404346471013161922252831343740434649524710131619222528313437404346555861646770471013161922818253239324653606774818895102109116123130137411182532394653606774818895102109116411182532391231301371441511581651721791861932002072218" ref="A57:D64" totalsRowShown="0">
  <autoFilter ref="A57:D64" xr:uid="{F9595AAF-69FB-45E4-8FB9-3A8F6956DCF2}"/>
  <tableColumns count="4">
    <tableColumn id="1" xr3:uid="{98ED8092-4CF4-41E0-8352-91C11BA83BF5}" name="Столбец1"/>
    <tableColumn id="2" xr3:uid="{E20B18B6-D842-44B2-B0BA-A440F6D37D2D}" name="Столбец2"/>
    <tableColumn id="3" xr3:uid="{DDC72A50-836E-475E-BD7F-27DA5BA3F91B}" name="Столбец3"/>
    <tableColumn id="4" xr3:uid="{9AC0459B-3349-4D2B-8379-DD1AA2F126CD}" name="Столбец4"/>
  </tableColumns>
  <tableStyleInfo name="TableStyleLight9" showFirstColumn="0" showLastColumn="0" showRowStripes="1" showColumnStripes="0"/>
</table>
</file>

<file path=xl/tables/table19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8" xr:uid="{D62123EF-625B-4284-B344-E95F4E09225E}" name="Таблица5919263340334754616875828996103110117124131138512192633404754616875828996103110117512192633401241311381451521591661731801871942012082152222292362432505121926334047546168758289961031101171245121926334014515215916617318018719420120821522222951219219" displayName="Таблица5919263340334754616875828996103110117124131138512192633404754616875828996103110117512192633401241311381451521591661731801871942012082152222292362432505121926334047546168758289961031101171245121926334014515215916617318018719420120821522222951219219" ref="A3:G12" totalsRowShown="0" headerRowDxfId="1460" dataDxfId="1459" tableBorderDxfId="1458">
  <autoFilter ref="A3:G12" xr:uid="{436770F5-06D6-40FC-9732-11328DA1E0BA}"/>
  <tableColumns count="7">
    <tableColumn id="1" xr3:uid="{791909AF-206A-4E12-BBB8-75CEF1BAE06D}" name="Бригада 1" dataDxfId="1457"/>
    <tableColumn id="3" xr3:uid="{7A3C043D-A9D8-4A25-9074-E7D0E1AFD9DE}" name="2"/>
    <tableColumn id="4" xr3:uid="{DC4941C5-9EF2-4E16-B7D9-32FF0B4B866C}" name="Замки" dataDxfId="1456"/>
    <tableColumn id="5" xr3:uid="{82B347CD-FF2E-45D6-ACA2-976A9138D8B7}" name="А" dataDxfId="1455"/>
    <tableColumn id="6" xr3:uid="{6E8D84C4-0FE9-476D-98C7-FAE91247CAD5}" name="Б" dataDxfId="1454"/>
    <tableColumn id="8" xr3:uid="{02733B14-C893-46FA-8CF1-1ED3B1B84072}" name="Г" dataDxfId="1453"/>
    <tableColumn id="9" xr3:uid="{990BE57C-DB8F-4800-A6BE-079A2A3408AB}" name="Д=А*Г" dataDxfId="1452"/>
  </tableColumns>
  <tableStyleInfo name="TableStyleLight9" showFirstColumn="0" showLastColumn="0" showRowStripes="1" showColumnStripes="0"/>
</table>
</file>

<file path=xl/tables/table19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9" xr:uid="{494AC40A-C560-477A-9D6E-AFF3EA615947}" name="Таблица5710202734413448556269768390971041111181251321396132027344148556269768390971041111186132027344112513213914615316016717418118819520220921622323023724425161320273441485562697683909710411111812561320273441146153160167174181188195202209216223230613221" displayName="Таблица5710202734413448556269768390971041111181251321396132027344148556269768390971041111186132027344112513213914615316016717418118819520220921622323023724425161320273441485562697683909710411111812561320273441146153160167174181188195202209216223230613221" ref="A13:G22" totalsRowShown="0" headerRowDxfId="1451" dataDxfId="1450" tableBorderDxfId="1449">
  <autoFilter ref="A13:G22" xr:uid="{0E7CAF78-4D0C-41A5-A4DF-23B80F7A81E3}"/>
  <tableColumns count="7">
    <tableColumn id="1" xr3:uid="{8662DFFE-4F72-4D8D-BD41-F6B20DDEE32D}" name="Бригада 2" dataDxfId="1448"/>
    <tableColumn id="3" xr3:uid="{672FF551-FB58-4AA2-B470-A5A20AEE25F2}" name="2"/>
    <tableColumn id="4" xr3:uid="{F270F56F-BB7F-4427-880A-3945A9E7DB3F}" name="Замки" dataDxfId="1447"/>
    <tableColumn id="5" xr3:uid="{A08D536C-3F53-411E-A4CA-C4ED4A0D82F4}" name="А" dataDxfId="1446"/>
    <tableColumn id="6" xr3:uid="{56438B99-F8E8-4C44-A8E0-2B1B02951055}" name="Б" dataDxfId="1445"/>
    <tableColumn id="8" xr3:uid="{16245250-5377-414B-B91E-C7589BCCB40D}" name="Г" dataDxfId="1444"/>
    <tableColumn id="9" xr3:uid="{6240F833-D04F-433C-9E67-70A3FCFDA027}" name="Д=А*Г" dataDxfId="1443"/>
  </tableColumns>
  <tableStyleInfo name="TableStyleLight9" showFirstColumn="0" showLastColumn="0" showRowStripes="1" showColumnStripes="0"/>
</table>
</file>

<file path=xl/tables/table19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0" xr:uid="{49F337DE-2C30-43C4-8162-F0F40A2FCB4A}" name="Таблица5741121283542354956637077849198105112119126133140714212835424956637077849198105112119714212835421261331401471541611681751821891962032102172242312382452527142128354249566370778491981051121191267142128354214715416116817518218919620321021722423171221" displayName="Таблица5741121283542354956637077849198105112119126133140714212835424956637077849198105112119714212835421261331401471541611681751821891962032102172242312382452527142128354249566370778491981051121191267142128354214715416116817518218919620321021722423171221" ref="A33:G44" totalsRowShown="0" headerRowDxfId="1442" dataDxfId="1441" tableBorderDxfId="1440">
  <autoFilter ref="A33:G44" xr:uid="{D9A3A8C6-DD7E-4E67-8324-326DE496AAF4}"/>
  <tableColumns count="7">
    <tableColumn id="1" xr3:uid="{B9B20FFA-C0CF-4551-8DF1-A6E18D26F33A}" name="Бригада 3" dataDxfId="1439"/>
    <tableColumn id="3" xr3:uid="{624A1AFB-3549-443C-A2C9-AB462749A1E3}" name="2"/>
    <tableColumn id="4" xr3:uid="{AD0306A0-9D57-412D-85D2-F0EDDABC54F2}" name="Замки" dataDxfId="1438"/>
    <tableColumn id="5" xr3:uid="{2A8B94B2-FE32-4FC3-B4F6-94EBED76B012}" name="А" dataDxfId="1437"/>
    <tableColumn id="6" xr3:uid="{A34DE61C-EA04-47F2-A926-E39569752BC0}" name="Б" dataDxfId="1436"/>
    <tableColumn id="8" xr3:uid="{56A57C38-8AB5-4D76-8644-B9236E9A5B7C}" name="Г" dataDxfId="1435"/>
    <tableColumn id="9" xr3:uid="{AA49D38E-0248-4933-99D6-21A13FE6F234}" name="Д=А*Г" dataDxfId="1434"/>
  </tableColumns>
  <tableStyleInfo name="TableStyleLight9" showFirstColumn="0" showLastColumn="0" showRowStripes="1" showColumnStripes="0"/>
</table>
</file>

<file path=xl/tables/table19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1" xr:uid="{4341040F-2134-4446-B20D-B6272658A6D5}" name="Таблица5710202734413448556269768390971041111181251321396132027344148556269768390971041111186132027344112513213914615316016717418118819520220921622323023724425161320273441485562697683909710411111812561320273441146153160167174181188195202209216223230613222" displayName="Таблица5710202734413448556269768390971041111181251321396132027344148556269768390971041111186132027344112513213914615316016717418118819520220921622323023724425161320273441485562697683909710411111812561320273441146153160167174181188195202209216223230613222" ref="A23:G32" totalsRowShown="0" headerRowDxfId="1433" dataDxfId="1432" tableBorderDxfId="1431">
  <autoFilter ref="A23:G32" xr:uid="{7D26CE2D-B531-460F-B9AC-785558AACEF6}"/>
  <tableColumns count="7">
    <tableColumn id="1" xr3:uid="{C2354BB6-40CB-41EA-9F3D-3B27E2225DEC}" name="Бригада 2" dataDxfId="1430"/>
    <tableColumn id="3" xr3:uid="{8B7B5802-B8A5-4665-A45F-34E20B659BF5}" name="2"/>
    <tableColumn id="4" xr3:uid="{B7247DA1-B3CF-444A-ADB0-30009A3547D0}" name="Замки" dataDxfId="1429"/>
    <tableColumn id="5" xr3:uid="{BE2A8E57-8114-4403-BB39-FC987493D6F8}" name="А" dataDxfId="1428"/>
    <tableColumn id="6" xr3:uid="{57F5C5C2-E62B-4495-945B-36F4A0818A08}" name="Б" dataDxfId="1427"/>
    <tableColumn id="8" xr3:uid="{6D4FCA67-1979-4142-8753-26F013BEE8A0}" name="Г" dataDxfId="1426"/>
    <tableColumn id="9" xr3:uid="{6506D02B-1B14-42E3-AADC-037C85E2A89D}" name="Д=А*Г" dataDxfId="1425"/>
  </tableColumns>
  <tableStyleInfo name="TableStyleLight9" showFirstColumn="0" showLastColumn="0" showRowStripes="1" showColumnStripes="0"/>
</table>
</file>

<file path=xl/tables/table19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AFBB9B30-CFB1-4DDB-BD50-7D80B629ABBC}" name="Таблица3167101319222528313437404346471013161922252831343740434649524710131619222528313437404346555861646770471013161922818253239324653606774818895102109116123130137411182532394653606774818895102109116411182532391231301371441511581651721791861932002072213" displayName="Таблица3167101319222528313437404346471013161922252831343740434649524710131619222528313437404346555861646770471013161922818253239324653606774818895102109116123130137411182532394653606774818895102109116411182532391231301371441511581651721791861932002072213" ref="A57:D63" totalsRowShown="0">
  <autoFilter ref="A57:D63" xr:uid="{F9595AAF-69FB-45E4-8FB9-3A8F6956DCF2}"/>
  <tableColumns count="4">
    <tableColumn id="1" xr3:uid="{F423F80F-520F-421A-8566-5B49157CE8C5}" name="Столбец1"/>
    <tableColumn id="2" xr3:uid="{B4515620-B6BE-46FF-9DFC-8475B97BBB65}" name="Столбец2"/>
    <tableColumn id="3" xr3:uid="{B38157EF-89D1-4D51-8702-36DE9FF79C7D}" name="Столбец3"/>
    <tableColumn id="4" xr3:uid="{ECFBDBAF-EF1A-490E-827B-B2783AAAE64A}" name="Столбец4"/>
  </tableColumns>
  <tableStyleInfo name="TableStyleLight9" showFirstColumn="0" showLastColumn="0" showRowStripes="1" showColumnStripes="0"/>
</table>
</file>

<file path=xl/tables/table19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EF6B536F-3564-402F-AD78-DBE69A99F6EF}" name="Таблица5919263340334754616875828996103110117124131138512192633404754616875828996103110117512192633401241311381451521591661731801871942012082152222292362432505121926334047546168758289961031101171245121926334014515215916617318018719420120821522222951219214" displayName="Таблица5919263340334754616875828996103110117124131138512192633404754616875828996103110117512192633401241311381451521591661731801871942012082152222292362432505121926334047546168758289961031101171245121926334014515215916617318018719420120821522222951219214" ref="A3:G12" totalsRowShown="0" headerRowDxfId="1424" dataDxfId="1423" tableBorderDxfId="1422">
  <autoFilter ref="A3:G12" xr:uid="{436770F5-06D6-40FC-9732-11328DA1E0BA}"/>
  <tableColumns count="7">
    <tableColumn id="1" xr3:uid="{72BCDE62-6B15-43EC-8B1C-2A3F5F96D308}" name="Бригада 1" dataDxfId="1421"/>
    <tableColumn id="3" xr3:uid="{71F25915-51D1-48A3-9573-A90D06B63854}" name="2"/>
    <tableColumn id="4" xr3:uid="{4653F185-E255-417D-B001-82D7E4CC6ECE}" name="Замки" dataDxfId="1420"/>
    <tableColumn id="5" xr3:uid="{5D7CB407-91C9-47CB-A503-603F5EDBFE1D}" name="А" dataDxfId="1419"/>
    <tableColumn id="6" xr3:uid="{A281F068-CDCC-4C48-B957-17D67F59E5D2}" name="Б" dataDxfId="1418"/>
    <tableColumn id="8" xr3:uid="{D24FB635-C44B-4587-B271-94FD8633B754}" name="Г" dataDxfId="1417"/>
    <tableColumn id="9" xr3:uid="{D5E78623-22DF-4D7A-A88F-189321D06A1C}" name="Д=А*Г" dataDxfId="1416"/>
  </tableColumns>
  <tableStyleInfo name="TableStyleLight9" showFirstColumn="0" showLastColumn="0" showRowStripes="1" showColumnStripes="0"/>
</table>
</file>

<file path=xl/tables/table19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" xr:uid="{26ACCF2F-0B31-42E0-B3CA-193986CDC2BD}" name="Таблица5710202734413448556269768390971041111181251321396132027344148556269768390971041111186132027344112513213914615316016717418118819520220921622323023724425161320273441485562697683909710411111812561320273441146153160167174181188195202209216223230613215" displayName="Таблица5710202734413448556269768390971041111181251321396132027344148556269768390971041111186132027344112513213914615316016717418118819520220921622323023724425161320273441485562697683909710411111812561320273441146153160167174181188195202209216223230613215" ref="A13:G22" totalsRowShown="0" headerRowDxfId="1415" dataDxfId="1414" tableBorderDxfId="1413">
  <autoFilter ref="A13:G22" xr:uid="{0E7CAF78-4D0C-41A5-A4DF-23B80F7A81E3}"/>
  <tableColumns count="7">
    <tableColumn id="1" xr3:uid="{92C539FC-EAD6-48E7-BE97-95B6BAF3D9AB}" name="Бригада 2" dataDxfId="1412"/>
    <tableColumn id="3" xr3:uid="{89DE8894-4C7B-447A-86B1-EB8F631071D4}" name="2"/>
    <tableColumn id="4" xr3:uid="{3E8389B6-16A4-4FA2-BDA6-960E866E1EEF}" name="Замки" dataDxfId="1411"/>
    <tableColumn id="5" xr3:uid="{5BC3EC84-6892-4A96-ABBD-3DFEAB98C9CE}" name="А" dataDxfId="1410"/>
    <tableColumn id="6" xr3:uid="{4108683F-7744-45CB-8C9E-E9DB8A6628B9}" name="Б" dataDxfId="1409"/>
    <tableColumn id="8" xr3:uid="{B5A18D56-BDC5-491A-A044-FE3B5BB05478}" name="Г" dataDxfId="1408"/>
    <tableColumn id="9" xr3:uid="{03CD4F1D-9D32-4763-BD55-8F4D63BE5330}" name="Д=А*Г" dataDxfId="1407"/>
  </tableColumns>
  <tableStyleInfo name="TableStyleLight9" showFirstColumn="0" showLastColumn="0" showRowStripes="1" showColumnStripes="0"/>
</table>
</file>

<file path=xl/tables/table19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21687A2F-2DF7-4E6C-BDC3-A4FF07BF430A}" name="Таблица5741121283542354956637077849198105112119126133140714212835424956637077849198105112119714212835421261331401471541611681751821891962032102172242312382452527142128354249566370778491981051121191267142128354214715416116817518218919620321021722423171216" displayName="Таблица5741121283542354956637077849198105112119126133140714212835424956637077849198105112119714212835421261331401471541611681751821891962032102172242312382452527142128354249566370778491981051121191267142128354214715416116817518218919620321021722423171216" ref="A33:G44" totalsRowShown="0" headerRowDxfId="1406" dataDxfId="1405" tableBorderDxfId="1404">
  <autoFilter ref="A33:G44" xr:uid="{D9A3A8C6-DD7E-4E67-8324-326DE496AAF4}"/>
  <tableColumns count="7">
    <tableColumn id="1" xr3:uid="{AE8A48F7-9BE7-4482-908B-5FE473926FBE}" name="Бригада 3" dataDxfId="1403"/>
    <tableColumn id="3" xr3:uid="{2260F82F-1D11-4674-BDF7-30EDE1CAC8FC}" name="2"/>
    <tableColumn id="4" xr3:uid="{31A40606-14C4-4BCB-9CA0-F2D048815A08}" name="Замки" dataDxfId="1402"/>
    <tableColumn id="5" xr3:uid="{49323677-5A2D-4CC0-9D35-B35148389EBA}" name="А" dataDxfId="1401"/>
    <tableColumn id="6" xr3:uid="{2CF59659-2954-4799-8033-EDBEF49CB351}" name="Б" dataDxfId="1400"/>
    <tableColumn id="8" xr3:uid="{E81104C4-51F8-4413-91FF-D35CBC59EE18}" name="Г" dataDxfId="1399"/>
    <tableColumn id="9" xr3:uid="{C56DF6BE-912E-4E1F-A03E-A3021BFC29B8}" name="Д=А*Г" dataDxfId="1398"/>
  </tableColumns>
  <tableStyleInfo name="TableStyleLight9" showFirstColumn="0" showLastColumn="0" showRowStripes="1" showColumnStripes="0"/>
</table>
</file>

<file path=xl/tables/table19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6" xr:uid="{8379ED64-7552-48D9-ADF3-C0FA1EB1679B}" name="Таблица5710202734413448556269768390971041111181251321396132027344148556269768390971041111186132027344112513213914615316016717418118819520220921622323023724425161320273441485562697683909710411111812561320273441146153160167174181188195202209216223230613217" displayName="Таблица5710202734413448556269768390971041111181251321396132027344148556269768390971041111186132027344112513213914615316016717418118819520220921622323023724425161320273441485562697683909710411111812561320273441146153160167174181188195202209216223230613217" ref="A23:G32" totalsRowShown="0" headerRowDxfId="1397" dataDxfId="1396" tableBorderDxfId="1395">
  <autoFilter ref="A23:G32" xr:uid="{7D26CE2D-B531-460F-B9AC-785558AACEF6}"/>
  <tableColumns count="7">
    <tableColumn id="1" xr3:uid="{1C0C9582-1A12-41E9-B96B-D293A1C8AA91}" name="Бригада 2" dataDxfId="1394"/>
    <tableColumn id="3" xr3:uid="{B7D41D25-2093-4BC4-9EC8-691BF88355A2}" name="2"/>
    <tableColumn id="4" xr3:uid="{4A826ADD-488E-4B6E-A7CC-389115B1BF5B}" name="Замки" dataDxfId="1393"/>
    <tableColumn id="5" xr3:uid="{05E002C1-6996-4DEC-BAB3-45918BCAC264}" name="А" dataDxfId="1392"/>
    <tableColumn id="6" xr3:uid="{AE4EAB76-43D8-4FBC-B21B-874E289AAC3D}" name="Б" dataDxfId="1391"/>
    <tableColumn id="8" xr3:uid="{7AC2B813-AA25-4538-990F-411E0F1A01A1}" name="Г" dataDxfId="1390"/>
    <tableColumn id="9" xr3:uid="{EA1BA06F-E590-4BAC-B512-A437A5B3388B}" name="Д=А*Г" dataDxfId="1389"/>
  </tableColumns>
  <tableStyleInfo name="TableStyleLight9" showFirstColumn="0" showLastColumn="0" showRowStripes="1" showColumnStripes="0"/>
</table>
</file>

<file path=xl/tables/table19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" xr:uid="{4483A694-E734-4FFF-B107-A8AA3870BFE3}" name="Таблица3167101319222528313437404346471013161922252831343740434649524710131619222528313437404346555861646770471013161922818253239324653606774818895102109116123130137411182532394653606774818895102109116411182532391231301371441511581651721791861932002072208" displayName="Таблица3167101319222528313437404346471013161922252831343740434649524710131619222528313437404346555861646770471013161922818253239324653606774818895102109116123130137411182532394653606774818895102109116411182532391231301371441511581651721791861932002072208" ref="A57:D63" totalsRowShown="0">
  <autoFilter ref="A57:D63" xr:uid="{F9595AAF-69FB-45E4-8FB9-3A8F6956DCF2}"/>
  <tableColumns count="4">
    <tableColumn id="1" xr3:uid="{20898532-FA40-4329-B3F1-CA5627DF5534}" name="Столбец1"/>
    <tableColumn id="2" xr3:uid="{8E7B2ABF-B246-4ED3-AE56-5075685671F9}" name="Столбец2"/>
    <tableColumn id="3" xr3:uid="{3E7BDAC4-19D1-4C61-9CA4-B79B2ECF1E68}" name="Столбец3"/>
    <tableColumn id="4" xr3:uid="{C553BE27-3CAC-4B26-917D-223A720544FD}" name="Столбец4"/>
  </tableColumns>
  <tableStyleInfo name="TableStyleLight9" showFirstColumn="0" showLastColumn="0" showRowStripes="1" showColumnStripes="0"/>
</table>
</file>

<file path=xl/tables/table19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" xr:uid="{73D94A47-F91D-4847-987F-BD016CCF0937}" name="Таблица5919263340334754616875828996103110117124131138512192633404754616875828996103110117512192633401241311381451521591661731801871942012082152222292362432505121926334047546168758289961031101171245121926334014515215916617318018719420120821522222951219209" displayName="Таблица5919263340334754616875828996103110117124131138512192633404754616875828996103110117512192633401241311381451521591661731801871942012082152222292362432505121926334047546168758289961031101171245121926334014515215916617318018719420120821522222951219209" ref="A3:G12" totalsRowShown="0" headerRowDxfId="1388" dataDxfId="1387" tableBorderDxfId="1386">
  <autoFilter ref="A3:G12" xr:uid="{436770F5-06D6-40FC-9732-11328DA1E0BA}"/>
  <tableColumns count="7">
    <tableColumn id="1" xr3:uid="{2B4D30D6-CABD-4706-8308-9BB81E706DA8}" name="Бригада 1" dataDxfId="1385"/>
    <tableColumn id="3" xr3:uid="{C47BF7AA-D723-4D26-9451-AF268AFEC5DB}" name="2"/>
    <tableColumn id="4" xr3:uid="{DC321B1D-1576-419F-944D-C418F27DD422}" name="Замки" dataDxfId="1384"/>
    <tableColumn id="5" xr3:uid="{94AA9F69-09D6-4025-8CC9-981926D05EB5}" name="А" dataDxfId="1383"/>
    <tableColumn id="6" xr3:uid="{75858D47-CE7B-4CD6-977B-22FD21F79ED5}" name="Б" dataDxfId="1382"/>
    <tableColumn id="8" xr3:uid="{350A21B6-6BF6-4C01-8F91-910B15C71726}" name="Г" dataDxfId="1381"/>
    <tableColumn id="9" xr3:uid="{6318AFF7-4C27-418A-8815-BC7A6F389185}" name="Д=А*Г" dataDxfId="1380"/>
  </tableColumns>
  <tableStyleInfo name="TableStyleLight9" showFirstColumn="0" showLastColumn="0" showRowStripes="1" showColumnStripes="0"/>
</table>
</file>

<file path=xl/tables/table19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" xr:uid="{56703766-6DEA-482A-9181-2752F5405690}" name="Таблица5710202734413448556269768390971041111181251321396132027344148556269768390971041111186132027344112513213914615316016717418118819520220921622323023724425161320273441485562697683909710411111812561320273441146153160167174181188195202209216223230613210" displayName="Таблица5710202734413448556269768390971041111181251321396132027344148556269768390971041111186132027344112513213914615316016717418118819520220921622323023724425161320273441485562697683909710411111812561320273441146153160167174181188195202209216223230613210" ref="A13:G22" totalsRowShown="0" headerRowDxfId="1379" dataDxfId="1378" tableBorderDxfId="1377">
  <autoFilter ref="A13:G22" xr:uid="{0E7CAF78-4D0C-41A5-A4DF-23B80F7A81E3}"/>
  <tableColumns count="7">
    <tableColumn id="1" xr3:uid="{C8316EF4-8F4C-4B3F-A3EB-1B51E73C19C6}" name="Бригада 2" dataDxfId="1376"/>
    <tableColumn id="3" xr3:uid="{6E7A1811-1A51-40A7-A0A0-80149BB2D37B}" name="2"/>
    <tableColumn id="4" xr3:uid="{BD013E3B-2913-4555-A255-DEA8AB0FCAA6}" name="Замки" dataDxfId="1375"/>
    <tableColumn id="5" xr3:uid="{775C50D6-7A6F-4706-AB98-27962E78E1C9}" name="А" dataDxfId="1374"/>
    <tableColumn id="6" xr3:uid="{65F7E826-2C71-4000-9625-905B27C07A18}" name="Б" dataDxfId="1373"/>
    <tableColumn id="8" xr3:uid="{A5FF36F2-F2A4-45D2-A6CC-15B3A94E182C}" name="Г" dataDxfId="1372"/>
    <tableColumn id="9" xr3:uid="{0063FAC6-A150-4AEE-8F56-8EBAEBCAACD2}" name="Д=А*Г" dataDxfId="1371"/>
  </tableColumns>
  <tableStyleInfo name="TableStyleLight9" showFirstColumn="0" showLastColumn="0" showRowStripes="1" showColumnStripes="0"/>
</table>
</file>

<file path=xl/tables/table19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D82FC1EF-665E-474C-99B7-75C9B00BB99F}" name="Таблица5741121283542354956637077849198105112119126133140714212835424956637077849198105112119714212835421261331401471541611681751821891962032102172242312382452527142128354249566370778491981051121191267142128354214715416116817518218919620321021722423171211" displayName="Таблица5741121283542354956637077849198105112119126133140714212835424956637077849198105112119714212835421261331401471541611681751821891962032102172242312382452527142128354249566370778491981051121191267142128354214715416116817518218919620321021722423171211" ref="A33:G44" totalsRowShown="0" headerRowDxfId="1370" dataDxfId="1369" tableBorderDxfId="1368">
  <autoFilter ref="A33:G44" xr:uid="{D9A3A8C6-DD7E-4E67-8324-326DE496AAF4}"/>
  <tableColumns count="7">
    <tableColumn id="1" xr3:uid="{C3D28EB5-D6A1-4413-AB10-79BDDE10881E}" name="Бригада 3" dataDxfId="1367"/>
    <tableColumn id="3" xr3:uid="{50089594-2825-4A73-93A3-6991AA91FC5A}" name="2"/>
    <tableColumn id="4" xr3:uid="{89F54C5D-C01E-4276-AFEF-A570A51350F9}" name="Замки" dataDxfId="1366"/>
    <tableColumn id="5" xr3:uid="{24EBC086-981E-43A8-9F09-6EB86DAD94E9}" name="А" dataDxfId="1365"/>
    <tableColumn id="6" xr3:uid="{9CBC8B9C-59CC-4A5A-8A9F-3660BF156847}" name="Б" dataDxfId="1364"/>
    <tableColumn id="8" xr3:uid="{ABF86652-077A-43C2-8510-AE7FE8CEDBC1}" name="Г" dataDxfId="1363"/>
    <tableColumn id="9" xr3:uid="{35757033-D2C9-4D85-8522-98E87B43B6CE}" name="Д=А*Г" dataDxfId="1362"/>
  </tableColumns>
  <tableStyleInfo name="TableStyleLight9" showFirstColumn="0" showLastColumn="0" showRowStripes="1" showColumnStripes="0"/>
</table>
</file>

<file path=xl/tables/table19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37CFEFB0-3089-444E-8948-8B15ADC47B06}" name="Таблица5710202734413448556269768390971041111181251321396132027344148556269768390971041111186132027344112513213914615316016717418118819520220921622323023724425161320273441485562697683909710411111812561320273441146153160167174181188195202209216223230613212" displayName="Таблица5710202734413448556269768390971041111181251321396132027344148556269768390971041111186132027344112513213914615316016717418118819520220921622323023724425161320273441485562697683909710411111812561320273441146153160167174181188195202209216223230613212" ref="A23:G32" totalsRowShown="0" headerRowDxfId="1361" dataDxfId="1360" tableBorderDxfId="1359">
  <autoFilter ref="A23:G32" xr:uid="{7D26CE2D-B531-460F-B9AC-785558AACEF6}"/>
  <tableColumns count="7">
    <tableColumn id="1" xr3:uid="{7B6BA042-C3C6-40CA-A0D0-432170D60E84}" name="Бригада 2" dataDxfId="1358"/>
    <tableColumn id="3" xr3:uid="{3B89E2E0-3098-4A26-8BC3-0B110E2E6D89}" name="2"/>
    <tableColumn id="4" xr3:uid="{647540CF-25F5-414F-B1D0-2F83F6584B2D}" name="Замки" dataDxfId="1357"/>
    <tableColumn id="5" xr3:uid="{DC7C0F33-34BA-4525-BE43-63AB0912B914}" name="А" dataDxfId="1356"/>
    <tableColumn id="6" xr3:uid="{95C5B06F-614B-4F36-AC56-1E22203DCF53}" name="Б" dataDxfId="1355"/>
    <tableColumn id="8" xr3:uid="{D776E7B5-1B3F-41FA-937E-44A8F715416A}" name="Г" dataDxfId="1354"/>
    <tableColumn id="9" xr3:uid="{E22C2457-D57E-4821-A05D-4CA70D02272A}" name="Д=А*Г" dataDxfId="1353"/>
  </tableColumns>
  <tableStyleInfo name="TableStyleLight9" showFirstColumn="0" showLastColumn="0" showRowStripes="1" showColumnStripes="0"/>
</table>
</file>

<file path=xl/tables/table19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" xr:uid="{3B45FC6D-19BB-4589-9B01-D02125C5135A}" name="Таблица3167101319222528313437404346471013161922252831343740434649524710131619222528313437404346555861646770471013161922818253239324653606774818895102109116123130137411182532394653606774818895102109116411182532391231301371441511581651721791861932002072203" displayName="Таблица3167101319222528313437404346471013161922252831343740434649524710131619222528313437404346555861646770471013161922818253239324653606774818895102109116123130137411182532394653606774818895102109116411182532391231301371441511581651721791861932002072203" ref="A57:D63" totalsRowShown="0">
  <autoFilter ref="A57:D63" xr:uid="{F9595AAF-69FB-45E4-8FB9-3A8F6956DCF2}"/>
  <tableColumns count="4">
    <tableColumn id="1" xr3:uid="{2E71A53D-A043-449E-896B-444E66240136}" name="Столбец1"/>
    <tableColumn id="2" xr3:uid="{5455F73A-1DDC-4E2D-B80A-F8ED7495DA2D}" name="Столбец2"/>
    <tableColumn id="3" xr3:uid="{5C64716D-D180-49CE-AEA4-726A0127EC33}" name="Столбец3"/>
    <tableColumn id="4" xr3:uid="{14D39431-07FC-43A3-9714-94236B1AA6B5}" name="Столбец4"/>
  </tableColumns>
  <tableStyleInfo name="TableStyleLight9" showFirstColumn="0" showLastColumn="0" showRowStripes="1" showColumnStripes="0"/>
</table>
</file>

<file path=xl/tables/table19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" xr:uid="{CEED1359-8A95-463B-A97F-320501E5C0CD}" name="Таблица5919263340334754616875828996103110117124131138512192633404754616875828996103110117512192633401241311381451521591661731801871942012082152222292362432505121926334047546168758289961031101171245121926334014515215916617318018719420120821522222951219204" displayName="Таблица5919263340334754616875828996103110117124131138512192633404754616875828996103110117512192633401241311381451521591661731801871942012082152222292362432505121926334047546168758289961031101171245121926334014515215916617318018719420120821522222951219204" ref="A3:G12" totalsRowShown="0" headerRowDxfId="1352" dataDxfId="1351" tableBorderDxfId="1350">
  <autoFilter ref="A3:G12" xr:uid="{436770F5-06D6-40FC-9732-11328DA1E0BA}"/>
  <tableColumns count="7">
    <tableColumn id="1" xr3:uid="{A7852B26-3065-4889-9DC0-DE70D2E5D412}" name="Бригада 1" dataDxfId="1349"/>
    <tableColumn id="3" xr3:uid="{DDD41ACC-1C02-42A0-BA82-81466945729E}" name="2"/>
    <tableColumn id="4" xr3:uid="{B1E6E185-42A4-41F9-ADA3-C3064AA31097}" name="Замки" dataDxfId="1348"/>
    <tableColumn id="5" xr3:uid="{D52A7E74-92CD-425E-8FCB-5F8AF0C193F0}" name="А" dataDxfId="1347"/>
    <tableColumn id="6" xr3:uid="{EF24D871-39D0-43C7-B5DA-96704B7AC644}" name="Б" dataDxfId="1346"/>
    <tableColumn id="8" xr3:uid="{36C1A4BE-7CA9-47BF-A5A1-7D648CE335B7}" name="Г" dataDxfId="1345"/>
    <tableColumn id="9" xr3:uid="{164143D4-CABA-408F-AC59-E8F989781A67}" name="Д=А*Г" dataDxfId="1344"/>
  </tableColumns>
  <tableStyleInfo name="TableStyleLight9" showFirstColumn="0" showLastColumn="0" showRowStripes="1" showColumnStripes="0"/>
</table>
</file>

<file path=xl/tables/table19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" xr:uid="{90060445-EA7B-421E-8864-37223A37405B}" name="Таблица5710202734413448556269768390971041111181251321396132027344148556269768390971041111186132027344112513213914615316016717418118819520220921622323023724425161320273441485562697683909710411111812561320273441146153160167174181188195202209216223230613205" displayName="Таблица5710202734413448556269768390971041111181251321396132027344148556269768390971041111186132027344112513213914615316016717418118819520220921622323023724425161320273441485562697683909710411111812561320273441146153160167174181188195202209216223230613205" ref="A13:G22" totalsRowShown="0" headerRowDxfId="1343" dataDxfId="1342" tableBorderDxfId="1341">
  <autoFilter ref="A13:G22" xr:uid="{0E7CAF78-4D0C-41A5-A4DF-23B80F7A81E3}"/>
  <tableColumns count="7">
    <tableColumn id="1" xr3:uid="{722F3AD1-32D9-46F5-9A29-EE3969A0580E}" name="Бригада 2" dataDxfId="1340"/>
    <tableColumn id="3" xr3:uid="{9D9C2D51-9AA1-4C8E-B2D7-68789AD98CE3}" name="2"/>
    <tableColumn id="4" xr3:uid="{38AC4757-B565-46C7-B185-89F2FF0CD341}" name="Замки" dataDxfId="1339"/>
    <tableColumn id="5" xr3:uid="{1CC5E717-03EE-4B1F-8DA8-0B962772C3A6}" name="А" dataDxfId="1338"/>
    <tableColumn id="6" xr3:uid="{11E99509-3658-4AF3-B48A-5B8F01E53961}" name="Б" dataDxfId="1337"/>
    <tableColumn id="8" xr3:uid="{0DAF7D05-2832-4459-BFA3-BE2B0E35DC3C}" name="Г" dataDxfId="1336"/>
    <tableColumn id="9" xr3:uid="{A96D12F0-9568-430D-89B2-BBD61B408BAD}" name="Д=А*Г" dataDxfId="1335"/>
  </tableColumns>
  <tableStyleInfo name="TableStyleLight9" showFirstColumn="0" showLastColumn="0" showRowStripes="1" showColumnStripes="0"/>
</table>
</file>

<file path=xl/tables/table19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" xr:uid="{07FD08AC-9D6F-4386-B8A2-7A20C48CB4B5}" name="Таблица5741121283542354956637077849198105112119126133140714212835424956637077849198105112119714212835421261331401471541611681751821891962032102172242312382452527142128354249566370778491981051121191267142128354214715416116817518218919620321021722423171206" displayName="Таблица5741121283542354956637077849198105112119126133140714212835424956637077849198105112119714212835421261331401471541611681751821891962032102172242312382452527142128354249566370778491981051121191267142128354214715416116817518218919620321021722423171206" ref="A33:G44" totalsRowShown="0" headerRowDxfId="1334" dataDxfId="1333" tableBorderDxfId="1332">
  <autoFilter ref="A33:G44" xr:uid="{D9A3A8C6-DD7E-4E67-8324-326DE496AAF4}"/>
  <tableColumns count="7">
    <tableColumn id="1" xr3:uid="{E8038A03-D748-4199-BDDC-D8245704DA11}" name="Бригада 3" dataDxfId="1331"/>
    <tableColumn id="3" xr3:uid="{354E403B-87E1-4713-B295-F96DFE597CEB}" name="2"/>
    <tableColumn id="4" xr3:uid="{5C5238BC-BD73-4F8A-8C94-837A494330C2}" name="Замки" dataDxfId="1330"/>
    <tableColumn id="5" xr3:uid="{6E426F55-35F8-40AF-BAAE-128952EFB2A6}" name="А" dataDxfId="1329"/>
    <tableColumn id="6" xr3:uid="{3B3DD054-A3D1-4F10-89C0-A49FD5BC0DF2}" name="Б" dataDxfId="1328"/>
    <tableColumn id="8" xr3:uid="{CB8C93B1-576C-4028-8BBE-44DD4ABC4073}" name="Г" dataDxfId="1327"/>
    <tableColumn id="9" xr3:uid="{3BFE1549-A60F-40FF-9D3B-019D28E453BF}" name="Д=А*Г" dataDxfId="1326"/>
  </tableColumns>
  <tableStyleInfo name="TableStyleLight9" showFirstColumn="0" showLastColumn="0" showRowStripes="1" showColumnStripes="0"/>
</table>
</file>

<file path=xl/tables/table19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" xr:uid="{FF8DAB9D-2314-4069-AB41-EAF0827A55D5}" name="Таблица5710202734413448556269768390971041111181251321396132027344148556269768390971041111186132027344112513213914615316016717418118819520220921622323023724425161320273441485562697683909710411111812561320273441146153160167174181188195202209216223230613207" displayName="Таблица5710202734413448556269768390971041111181251321396132027344148556269768390971041111186132027344112513213914615316016717418118819520220921622323023724425161320273441485562697683909710411111812561320273441146153160167174181188195202209216223230613207" ref="A23:G32" totalsRowShown="0" headerRowDxfId="1325" dataDxfId="1324" tableBorderDxfId="1323">
  <autoFilter ref="A23:G32" xr:uid="{7D26CE2D-B531-460F-B9AC-785558AACEF6}"/>
  <tableColumns count="7">
    <tableColumn id="1" xr3:uid="{F30F3489-3265-4F32-AB55-B74FF398B0E9}" name="Бригада 2" dataDxfId="1322"/>
    <tableColumn id="3" xr3:uid="{31C7BB95-1641-4E76-B96D-8816A5388BF7}" name="2"/>
    <tableColumn id="4" xr3:uid="{1CF85AF4-A00C-471F-A44A-8BD443D5AA3A}" name="Замки" dataDxfId="1321"/>
    <tableColumn id="5" xr3:uid="{0DCA6857-C668-4430-BFE9-C9F4C8E2A7EB}" name="А" dataDxfId="1320"/>
    <tableColumn id="6" xr3:uid="{3D06597C-B593-428D-8B10-A35C67882B83}" name="Б" dataDxfId="1319"/>
    <tableColumn id="8" xr3:uid="{466FB314-2AE2-45D4-BE4F-73DE5693EC8A}" name="Г" dataDxfId="1318"/>
    <tableColumn id="9" xr3:uid="{A66CCC02-3211-4236-BCB8-69FAF003D437}" name="Д=А*Г" dataDxfId="1317"/>
  </tableColumns>
  <tableStyleInfo name="TableStyleLight9" showFirstColumn="0" showLastColumn="0" showRowStripes="1" showColumnStripes="0"/>
</table>
</file>

<file path=xl/tables/table19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" xr:uid="{B9D13B53-EF43-4D82-928F-7B901EDE9986}" name="Таблица3167101319222528313437404346471013161922252831343740434649524710131619222528313437404346555861646770471013161922818253239324653606774818895102109116123130137411182532394653606774818895102109116411182532391231301371441511581651721791861932002072198" displayName="Таблица3167101319222528313437404346471013161922252831343740434649524710131619222528313437404346555861646770471013161922818253239324653606774818895102109116123130137411182532394653606774818895102109116411182532391231301371441511581651721791861932002072198" ref="A57:D63" totalsRowShown="0">
  <autoFilter ref="A57:D63" xr:uid="{F9595AAF-69FB-45E4-8FB9-3A8F6956DCF2}"/>
  <tableColumns count="4">
    <tableColumn id="1" xr3:uid="{B596DC3D-B4BE-4139-BCA7-9E11844F4C6F}" name="Столбец1"/>
    <tableColumn id="2" xr3:uid="{8F48B276-820F-49BC-93A2-4A2EE28904FD}" name="Столбец2"/>
    <tableColumn id="3" xr3:uid="{CA8ABFAC-FE05-44C3-A2F2-B11A22E96A30}" name="Столбец3"/>
    <tableColumn id="4" xr3:uid="{6F7337B3-51E4-4D7E-8DF0-D64AE4C36272}" name="Столбец4"/>
  </tableColumns>
  <tableStyleInfo name="TableStyleLight9" showFirstColumn="0" showLastColumn="0" showRowStripes="1" showColumnStripes="0"/>
</table>
</file>

<file path=xl/tables/table19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" xr:uid="{54D02F2A-520E-4F6E-A2E5-A118CA9D9387}" name="Таблица5919263340334754616875828996103110117124131138512192633404754616875828996103110117512192633401241311381451521591661731801871942012082152222292362432505121926334047546168758289961031101171245121926334014515215916617318018719420120821522222951219199" displayName="Таблица5919263340334754616875828996103110117124131138512192633404754616875828996103110117512192633401241311381451521591661731801871942012082152222292362432505121926334047546168758289961031101171245121926334014515215916617318018719420120821522222951219199" ref="A3:G12" totalsRowShown="0" headerRowDxfId="1316" dataDxfId="1315" tableBorderDxfId="1314">
  <autoFilter ref="A3:G12" xr:uid="{436770F5-06D6-40FC-9732-11328DA1E0BA}"/>
  <tableColumns count="7">
    <tableColumn id="1" xr3:uid="{AEFC0C43-E58B-4635-85EB-3DF15D49A839}" name="Бригада 1" dataDxfId="1313"/>
    <tableColumn id="3" xr3:uid="{5D35D722-D0D1-43F7-A2F1-790066C0D1AB}" name="2"/>
    <tableColumn id="4" xr3:uid="{95746C6F-02F4-4AE8-918E-1F7D8BBBD6A1}" name="Замки" dataDxfId="1312"/>
    <tableColumn id="5" xr3:uid="{DFCDC1B9-50FF-42FE-A6B0-EA43F903AE71}" name="А" dataDxfId="1311"/>
    <tableColumn id="6" xr3:uid="{F4041EFD-F435-4EB3-B896-54D75A679AC7}" name="Б" dataDxfId="1310"/>
    <tableColumn id="8" xr3:uid="{099C194F-E9ED-4049-834F-F0909AE76AA3}" name="Г" dataDxfId="1309"/>
    <tableColumn id="9" xr3:uid="{6197E855-A36D-41B4-8E68-8DAFFAC8B4A1}" name="Д=А*Г" dataDxfId="1308"/>
  </tableColumns>
  <tableStyleInfo name="TableStyleLight9" showFirstColumn="0" showLastColumn="0" showRowStripes="1" showColumnStripes="0"/>
</table>
</file>

<file path=xl/tables/table19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" xr:uid="{FD65B6CA-67ED-49B7-8536-BAAEFD790425}" name="Таблица5710202734413448556269768390971041111181251321396132027344148556269768390971041111186132027344112513213914615316016717418118819520220921622323023724425161320273441485562697683909710411111812561320273441146153160167174181188195202209216223230613200" displayName="Таблица5710202734413448556269768390971041111181251321396132027344148556269768390971041111186132027344112513213914615316016717418118819520220921622323023724425161320273441485562697683909710411111812561320273441146153160167174181188195202209216223230613200" ref="A13:G22" totalsRowShown="0" headerRowDxfId="1307" dataDxfId="1306" tableBorderDxfId="1305">
  <autoFilter ref="A13:G22" xr:uid="{0E7CAF78-4D0C-41A5-A4DF-23B80F7A81E3}"/>
  <tableColumns count="7">
    <tableColumn id="1" xr3:uid="{9A965E52-E472-45DD-8F4A-CDDFE8A594B3}" name="Бригада 2" dataDxfId="1304"/>
    <tableColumn id="3" xr3:uid="{F26B5E16-ED1D-43F1-A956-047A8A99FF65}" name="2"/>
    <tableColumn id="4" xr3:uid="{FF46DAE2-32A7-43FA-9BF9-FA9A7D274ED2}" name="Замки" dataDxfId="1303"/>
    <tableColumn id="5" xr3:uid="{44841939-7EE2-43F3-B284-6F7086FE3B59}" name="А" dataDxfId="1302"/>
    <tableColumn id="6" xr3:uid="{12C3067D-3CE8-432C-BB58-34FE125C1345}" name="Б" dataDxfId="1301"/>
    <tableColumn id="8" xr3:uid="{70BB4794-2EF9-4CCA-B553-5D977A16A336}" name="Г" dataDxfId="1300"/>
    <tableColumn id="9" xr3:uid="{1E1E6AC2-DB07-4C2D-A47B-DF708D906706}" name="Д=А*Г" dataDxfId="1299"/>
  </tableColumns>
  <tableStyleInfo name="TableStyleLight9" showFirstColumn="0" showLastColumn="0" showRowStripes="1" showColumnStripes="0"/>
</table>
</file>

<file path=xl/tables/table19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" xr:uid="{F89857B0-96DA-4EC3-A8F1-7173DC450026}" name="Таблица5741121283542354956637077849198105112119126133140714212835424956637077849198105112119714212835421261331401471541611681751821891962032102172242312382452527142128354249566370778491981051121191267142128354214715416116817518218919620321021722423171201" displayName="Таблица5741121283542354956637077849198105112119126133140714212835424956637077849198105112119714212835421261331401471541611681751821891962032102172242312382452527142128354249566370778491981051121191267142128354214715416116817518218919620321021722423171201" ref="A33:G44" totalsRowShown="0" headerRowDxfId="1298" dataDxfId="1297" tableBorderDxfId="1296">
  <autoFilter ref="A33:G44" xr:uid="{D9A3A8C6-DD7E-4E67-8324-326DE496AAF4}"/>
  <tableColumns count="7">
    <tableColumn id="1" xr3:uid="{C91F3E82-3E10-4846-969C-6AEA2FAEBE73}" name="Бригада 3" dataDxfId="1295"/>
    <tableColumn id="3" xr3:uid="{C9F45308-9D29-46E0-9C45-AEED4211B455}" name="2"/>
    <tableColumn id="4" xr3:uid="{C2CED729-E275-4ABA-B52B-DB49BC18C2B1}" name="Замки" dataDxfId="1294"/>
    <tableColumn id="5" xr3:uid="{3FF470A3-E84D-4BF7-B44E-AA92F1C432DE}" name="А" dataDxfId="1293"/>
    <tableColumn id="6" xr3:uid="{20A226B0-0AD1-4405-9CE7-389868C8328F}" name="Б" dataDxfId="1292"/>
    <tableColumn id="8" xr3:uid="{374C33E5-2D4A-4824-A888-2FF5DD69C7A1}" name="Г" dataDxfId="1291"/>
    <tableColumn id="9" xr3:uid="{AC7DA5E7-1B90-4247-8167-E929660BDAB0}" name="Д=А*Г" dataDxfId="1290"/>
  </tableColumns>
  <tableStyleInfo name="TableStyleLight9" showFirstColumn="0" showLastColumn="0" showRowStripes="1" showColumnStripes="0"/>
</table>
</file>

<file path=xl/tables/table19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" xr:uid="{2CB18E26-D15A-4341-BC3C-3ACB27168C7B}" name="Таблица5710202734413448556269768390971041111181251321396132027344148556269768390971041111186132027344112513213914615316016717418118819520220921622323023724425161320273441485562697683909710411111812561320273441146153160167174181188195202209216223230613202" displayName="Таблица5710202734413448556269768390971041111181251321396132027344148556269768390971041111186132027344112513213914615316016717418118819520220921622323023724425161320273441485562697683909710411111812561320273441146153160167174181188195202209216223230613202" ref="A23:G32" totalsRowShown="0" headerRowDxfId="1289" dataDxfId="1288" tableBorderDxfId="1287">
  <autoFilter ref="A23:G32" xr:uid="{7D26CE2D-B531-460F-B9AC-785558AACEF6}"/>
  <tableColumns count="7">
    <tableColumn id="1" xr3:uid="{4642D85B-CBB8-4D49-83B9-9BE167F44F87}" name="Бригада 2" dataDxfId="1286"/>
    <tableColumn id="3" xr3:uid="{58015BF6-B1B9-4A10-942F-D3E605F9DE91}" name="2"/>
    <tableColumn id="4" xr3:uid="{6B6D1904-8EEC-4C21-9C9D-8F043ACC9474}" name="Замки" dataDxfId="1285"/>
    <tableColumn id="5" xr3:uid="{579735ED-4AA0-46DE-843E-D1F4FAC2F52B}" name="А" dataDxfId="1284"/>
    <tableColumn id="6" xr3:uid="{0214CEBB-00B9-451C-BFFA-D9C5F6E85B64}" name="Б" dataDxfId="1283"/>
    <tableColumn id="8" xr3:uid="{CB9A824A-995A-4301-90A3-1E28084A222A}" name="Г" dataDxfId="1282"/>
    <tableColumn id="9" xr3:uid="{3C65E052-243A-489D-A58A-7E8F097AB405}" name="Д=А*Г" dataDxfId="1281"/>
  </tableColumns>
  <tableStyleInfo name="TableStyleLight9" showFirstColumn="0" showLastColumn="0" showRowStripes="1" showColumnStripes="0"/>
</table>
</file>

<file path=xl/tables/table19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" xr:uid="{9FBDA0D0-5CB3-4EB8-96E0-F7D4A4FA9FA1}" name="Таблица3167101319222528313437404346471013161922252831343740434649524710131619222528313437404346555861646770471013161922818253239324653606774818895102109116123130137411182532394653606774818895102109116411182532391231301371441511581651721791861932002072193" displayName="Таблица3167101319222528313437404346471013161922252831343740434649524710131619222528313437404346555861646770471013161922818253239324653606774818895102109116123130137411182532394653606774818895102109116411182532391231301371441511581651721791861932002072193" ref="A57:D63" totalsRowShown="0">
  <autoFilter ref="A57:D63" xr:uid="{F9595AAF-69FB-45E4-8FB9-3A8F6956DCF2}"/>
  <tableColumns count="4">
    <tableColumn id="1" xr3:uid="{0388988B-2EC4-4251-B1D7-1D9D3AFB7AB4}" name="Столбец1"/>
    <tableColumn id="2" xr3:uid="{B35F3418-2071-49E4-B49E-8076EF4F894F}" name="Столбец2"/>
    <tableColumn id="3" xr3:uid="{853E1789-D88E-475C-AF3E-5E5DA80D6BE9}" name="Столбец3"/>
    <tableColumn id="4" xr3:uid="{80BEA6F3-7CAC-41E8-8858-2F85ACA20659}" name="Столбец4"/>
  </tableColumns>
  <tableStyleInfo name="TableStyleLight9" showFirstColumn="0" showLastColumn="0" showRowStripes="1" showColumnStripes="0"/>
</table>
</file>

<file path=xl/tables/table19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" xr:uid="{8D74E478-B45F-49C5-A9C2-BC5BC2E8004C}" name="Таблица5919263340334754616875828996103110117124131138512192633404754616875828996103110117512192633401241311381451521591661731801871942012082152222292362432505121926334047546168758289961031101171245121926334014515215916617318018719420120821522222951219194" displayName="Таблица5919263340334754616875828996103110117124131138512192633404754616875828996103110117512192633401241311381451521591661731801871942012082152222292362432505121926334047546168758289961031101171245121926334014515215916617318018719420120821522222951219194" ref="A3:G12" totalsRowShown="0" headerRowDxfId="1280" dataDxfId="1279" tableBorderDxfId="1278">
  <autoFilter ref="A3:G12" xr:uid="{436770F5-06D6-40FC-9732-11328DA1E0BA}"/>
  <tableColumns count="7">
    <tableColumn id="1" xr3:uid="{93D20304-C21E-40F8-8C98-8AFCE52AF5EC}" name="Бригада 1" dataDxfId="1277"/>
    <tableColumn id="3" xr3:uid="{1FC48366-15A5-49C3-B54F-C5F054358F63}" name="2"/>
    <tableColumn id="4" xr3:uid="{F980FF33-BFC8-4F83-AC4F-ECBA38474D75}" name="Замки" dataDxfId="1276"/>
    <tableColumn id="5" xr3:uid="{A574DD76-1776-48D5-8B68-1ABF49851F83}" name="А" dataDxfId="1275"/>
    <tableColumn id="6" xr3:uid="{6911A816-A81E-41FC-828F-10E292C23EB3}" name="Б" dataDxfId="1274"/>
    <tableColumn id="8" xr3:uid="{77D6B9FA-B209-41BA-B553-1D2E3796333C}" name="Г" dataDxfId="1273"/>
    <tableColumn id="9" xr3:uid="{5EEF56A4-D1D1-4ACD-B724-9B161C309FAC}" name="Д=А*Г" dataDxfId="1272"/>
  </tableColumns>
  <tableStyleInfo name="TableStyleLight9" showFirstColumn="0" showLastColumn="0" showRowStripes="1" showColumnStripes="0"/>
</table>
</file>

<file path=xl/tables/table19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" xr:uid="{F0EC5A40-220C-4866-A329-12E7B92A18C6}" name="Таблица5710202734413448556269768390971041111181251321396132027344148556269768390971041111186132027344112513213914615316016717418118819520220921622323023724425161320273441485562697683909710411111812561320273441146153160167174181188195202209216223230613195" displayName="Таблица5710202734413448556269768390971041111181251321396132027344148556269768390971041111186132027344112513213914615316016717418118819520220921622323023724425161320273441485562697683909710411111812561320273441146153160167174181188195202209216223230613195" ref="A13:G22" totalsRowShown="0" headerRowDxfId="1271" dataDxfId="1270" tableBorderDxfId="1269">
  <autoFilter ref="A13:G22" xr:uid="{0E7CAF78-4D0C-41A5-A4DF-23B80F7A81E3}"/>
  <tableColumns count="7">
    <tableColumn id="1" xr3:uid="{D3B745AD-4156-4662-BBFE-A4F74CC91EF9}" name="Бригада 2" dataDxfId="1268"/>
    <tableColumn id="3" xr3:uid="{B5395AD0-7BB9-4F91-8571-C948C3CDB65A}" name="2"/>
    <tableColumn id="4" xr3:uid="{98736718-011E-47E8-87B1-0D83DF81E90A}" name="Замки" dataDxfId="1267"/>
    <tableColumn id="5" xr3:uid="{8BD9BF5A-73DF-437B-BAA2-5A3CC5D214FB}" name="А" dataDxfId="1266"/>
    <tableColumn id="6" xr3:uid="{47E9441D-5A62-4160-ACAA-F75C624E1437}" name="Б" dataDxfId="1265"/>
    <tableColumn id="8" xr3:uid="{06FB2C9E-5553-4A2D-8005-C820DA98BAEE}" name="Г" dataDxfId="1264"/>
    <tableColumn id="9" xr3:uid="{8CEC2C35-7511-4BA2-AC03-FA964E186799}" name="Д=А*Г" dataDxfId="1263"/>
  </tableColumns>
  <tableStyleInfo name="TableStyleLight9" showFirstColumn="0" showLastColumn="0" showRowStripes="1" showColumnStripes="0"/>
</table>
</file>

<file path=xl/tables/table19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" xr:uid="{B8663A0F-97CF-4B8E-8ADC-8766822D53B8}" name="Таблица5741121283542354956637077849198105112119126133140714212835424956637077849198105112119714212835421261331401471541611681751821891962032102172242312382452527142128354249566370778491981051121191267142128354214715416116817518218919620321021722423171196" displayName="Таблица5741121283542354956637077849198105112119126133140714212835424956637077849198105112119714212835421261331401471541611681751821891962032102172242312382452527142128354249566370778491981051121191267142128354214715416116817518218919620321021722423171196" ref="A33:G44" totalsRowShown="0" headerRowDxfId="1262" dataDxfId="1261" tableBorderDxfId="1260">
  <autoFilter ref="A33:G44" xr:uid="{D9A3A8C6-DD7E-4E67-8324-326DE496AAF4}"/>
  <tableColumns count="7">
    <tableColumn id="1" xr3:uid="{EF23AF74-0960-4313-98CD-02CBC754DBB4}" name="Бригада 3" dataDxfId="1259"/>
    <tableColumn id="3" xr3:uid="{663392C8-81E7-41FA-AB1B-985F3E8C7381}" name="2"/>
    <tableColumn id="4" xr3:uid="{083C41E0-7E69-4135-A60B-436F6E8F2B8D}" name="Замки" dataDxfId="1258"/>
    <tableColumn id="5" xr3:uid="{2B046A6C-1AC0-473E-809A-DE9E715EBE3D}" name="А" dataDxfId="1257"/>
    <tableColumn id="6" xr3:uid="{3BD7E700-1F91-4FB4-9F28-C55F85171A06}" name="Б" dataDxfId="1256"/>
    <tableColumn id="8" xr3:uid="{9EF607B8-39FA-4CC9-BBE3-90085BE0BA6B}" name="Г" dataDxfId="1255"/>
    <tableColumn id="9" xr3:uid="{5D0CF13B-A816-4894-A938-7918469203ED}" name="Д=А*Г" dataDxfId="1254"/>
  </tableColumns>
  <tableStyleInfo name="TableStyleLight9" showFirstColumn="0" showLastColumn="0" showRowStripes="1" showColumnStripes="0"/>
</table>
</file>

<file path=xl/tables/table19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" xr:uid="{9A02782C-2EC3-4246-8FBF-0F2F1A88D466}" name="Таблица5710202734413448556269768390971041111181251321396132027344148556269768390971041111186132027344112513213914615316016717418118819520220921622323023724425161320273441485562697683909710411111812561320273441146153160167174181188195202209216223230613197" displayName="Таблица5710202734413448556269768390971041111181251321396132027344148556269768390971041111186132027344112513213914615316016717418118819520220921622323023724425161320273441485562697683909710411111812561320273441146153160167174181188195202209216223230613197" ref="A23:G32" totalsRowShown="0" headerRowDxfId="1253" dataDxfId="1252" tableBorderDxfId="1251">
  <autoFilter ref="A23:G32" xr:uid="{7D26CE2D-B531-460F-B9AC-785558AACEF6}"/>
  <tableColumns count="7">
    <tableColumn id="1" xr3:uid="{3F04E1E0-A136-45DD-AA4D-3A6D73B4C808}" name="Бригада 2" dataDxfId="1250"/>
    <tableColumn id="3" xr3:uid="{3DA2BA35-D6C7-4E08-9132-82BE69AFF207}" name="2"/>
    <tableColumn id="4" xr3:uid="{7E535E9B-F70B-41AA-8672-02255EFEABD2}" name="Замки" dataDxfId="1249"/>
    <tableColumn id="5" xr3:uid="{3794A59F-C4F0-4D4D-8B13-46DF03FE7A11}" name="А" dataDxfId="1248"/>
    <tableColumn id="6" xr3:uid="{307C0C1B-71B3-4603-8FA3-8D26A575681B}" name="Б" dataDxfId="1247"/>
    <tableColumn id="8" xr3:uid="{90963C73-37D7-4929-B8D0-5C44799DBD88}" name="Г" dataDxfId="1246"/>
    <tableColumn id="9" xr3:uid="{638F1DB8-8849-4551-AD94-A41CD27A3430}" name="Д=А*Г" dataDxfId="1245"/>
  </tableColumns>
  <tableStyleInfo name="TableStyleLight9" showFirstColumn="0" showLastColumn="0" showRowStripes="1" showColumnStripes="0"/>
</table>
</file>

<file path=xl/tables/table19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" xr:uid="{69F5D62B-AE96-4AFC-8BAC-1AB2C950DA45}" name="Таблица3167101319222528313437404346471013161922252831343740434649524710131619222528313437404346555861646770471013161922818253239324653606774818895102109116123130137411182532394653606774818895102109116411182532391231301371441511581651721791861932002072188" displayName="Таблица3167101319222528313437404346471013161922252831343740434649524710131619222528313437404346555861646770471013161922818253239324653606774818895102109116123130137411182532394653606774818895102109116411182532391231301371441511581651721791861932002072188" ref="A57:D63" totalsRowShown="0">
  <autoFilter ref="A57:D63" xr:uid="{F9595AAF-69FB-45E4-8FB9-3A8F6956DCF2}"/>
  <tableColumns count="4">
    <tableColumn id="1" xr3:uid="{13160717-361C-46F7-9F47-47CD5BC1957C}" name="Столбец1"/>
    <tableColumn id="2" xr3:uid="{875EEC26-0831-417C-8DC2-64B3EA0AE41C}" name="Столбец2"/>
    <tableColumn id="3" xr3:uid="{C3EA8FA9-1ACB-4158-8667-EF1B6DE59BE2}" name="Столбец3"/>
    <tableColumn id="4" xr3:uid="{EB708D37-5064-4FE2-B70C-A9AFF53F1EF5}" name="Столбец4"/>
  </tableColumns>
  <tableStyleInfo name="TableStyleLight9" showFirstColumn="0" showLastColumn="0" showRowStripes="1" showColumnStripes="0"/>
</table>
</file>

<file path=xl/tables/table19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" xr:uid="{B82DB4F0-E36A-4207-99A6-7906D7BCF276}" name="Таблица5919263340334754616875828996103110117124131138512192633404754616875828996103110117512192633401241311381451521591661731801871942012082152222292362432505121926334047546168758289961031101171245121926334014515215916617318018719420120821522222951219189" displayName="Таблица5919263340334754616875828996103110117124131138512192633404754616875828996103110117512192633401241311381451521591661731801871942012082152222292362432505121926334047546168758289961031101171245121926334014515215916617318018719420120821522222951219189" ref="A3:G12" totalsRowShown="0" headerRowDxfId="1244" dataDxfId="1243" tableBorderDxfId="1242">
  <autoFilter ref="A3:G12" xr:uid="{436770F5-06D6-40FC-9732-11328DA1E0BA}"/>
  <tableColumns count="7">
    <tableColumn id="1" xr3:uid="{261FAF7D-B4BB-4CBC-A78E-54BBC2FB6CC0}" name="Бригада 1" dataDxfId="1241"/>
    <tableColumn id="3" xr3:uid="{06880601-C3C3-4D19-B26D-CD3D6F82F405}" name="2"/>
    <tableColumn id="4" xr3:uid="{9C98FE1A-AC0D-4CFF-B013-A3F96ECDB8AC}" name="Замки" dataDxfId="1240"/>
    <tableColumn id="5" xr3:uid="{CF2488C9-8634-4EF7-A359-B9F2C86F35E2}" name="А" dataDxfId="1239"/>
    <tableColumn id="6" xr3:uid="{260120F2-D8A2-4B9F-AA72-05F58613EA21}" name="Б" dataDxfId="1238"/>
    <tableColumn id="8" xr3:uid="{15FD6A67-F4A1-4500-BC90-3C853D97DBDB}" name="Г" dataDxfId="1237"/>
    <tableColumn id="9" xr3:uid="{B7684101-D459-4BEF-A976-956C4515A620}" name="Д=А*Г" dataDxfId="1236"/>
  </tableColumns>
  <tableStyleInfo name="TableStyleLight9" showFirstColumn="0" showLastColumn="0" showRowStripes="1" showColumnStripes="0"/>
</table>
</file>

<file path=xl/tables/table19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" xr:uid="{9D85C420-9529-4FE9-96C2-A5EAEB194805}" name="Таблица5710202734413448556269768390971041111181251321396132027344148556269768390971041111186132027344112513213914615316016717418118819520220921622323023724425161320273441485562697683909710411111812561320273441146153160167174181188195202209216223230613190" displayName="Таблица5710202734413448556269768390971041111181251321396132027344148556269768390971041111186132027344112513213914615316016717418118819520220921622323023724425161320273441485562697683909710411111812561320273441146153160167174181188195202209216223230613190" ref="A13:G22" totalsRowShown="0" headerRowDxfId="1235" dataDxfId="1234" tableBorderDxfId="1233">
  <autoFilter ref="A13:G22" xr:uid="{0E7CAF78-4D0C-41A5-A4DF-23B80F7A81E3}"/>
  <tableColumns count="7">
    <tableColumn id="1" xr3:uid="{32748C44-7F58-4985-A8C9-D40B2D8C1709}" name="Бригада 2" dataDxfId="1232"/>
    <tableColumn id="3" xr3:uid="{3D87F040-39C0-45CB-A64C-D0ADD2803661}" name="2"/>
    <tableColumn id="4" xr3:uid="{9849BB9D-AC0E-4022-8AAF-83AF6520529F}" name="Замки" dataDxfId="1231"/>
    <tableColumn id="5" xr3:uid="{A32E4C80-644B-4469-8C86-39E806B6F0B1}" name="А" dataDxfId="1230"/>
    <tableColumn id="6" xr3:uid="{1CFBC52A-7BEB-4B22-A298-CFAC55F3E014}" name="Б" dataDxfId="1229"/>
    <tableColumn id="8" xr3:uid="{DAD071C1-E891-48C8-B5AA-04780052860D}" name="Г" dataDxfId="1228"/>
    <tableColumn id="9" xr3:uid="{5691F18D-F230-4FB1-80D3-1A32BC97A7F9}" name="Д=А*Г" dataDxfId="1227"/>
  </tableColumns>
  <tableStyleInfo name="TableStyleLight9" showFirstColumn="0" showLastColumn="0" showRowStripes="1" showColumnStripes="0"/>
</table>
</file>

<file path=xl/tables/table19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" xr:uid="{ABAD5C1D-677E-4E67-A4B4-822F356D6E25}" name="Таблица5741121283542354956637077849198105112119126133140714212835424956637077849198105112119714212835421261331401471541611681751821891962032102172242312382452527142128354249566370778491981051121191267142128354214715416116817518218919620321021722423171191" displayName="Таблица5741121283542354956637077849198105112119126133140714212835424956637077849198105112119714212835421261331401471541611681751821891962032102172242312382452527142128354249566370778491981051121191267142128354214715416116817518218919620321021722423171191" ref="A33:G44" totalsRowShown="0" headerRowDxfId="1226" dataDxfId="1225" tableBorderDxfId="1224">
  <autoFilter ref="A33:G44" xr:uid="{D9A3A8C6-DD7E-4E67-8324-326DE496AAF4}"/>
  <tableColumns count="7">
    <tableColumn id="1" xr3:uid="{4787C010-0CE7-4876-B26E-A2D9FE8AA513}" name="Бригада 3" dataDxfId="1223"/>
    <tableColumn id="3" xr3:uid="{6366675E-ECD0-4EE1-89E3-7D44FB315C22}" name="2"/>
    <tableColumn id="4" xr3:uid="{4DE309B2-9244-4C24-8F8E-4B7CFE463119}" name="Замки" dataDxfId="1222"/>
    <tableColumn id="5" xr3:uid="{BD277AF7-7EA3-46D1-8F50-2A855336DC58}" name="А" dataDxfId="1221"/>
    <tableColumn id="6" xr3:uid="{59C871A1-02A6-4335-B0AA-00667824F54E}" name="Б" dataDxfId="1220"/>
    <tableColumn id="8" xr3:uid="{2CB531D6-653E-46C8-8E6C-7AB43DF3AFDE}" name="Г" dataDxfId="1219"/>
    <tableColumn id="9" xr3:uid="{CB71BA0A-8A7F-47F6-8CB3-0BD0E50D415B}" name="Д=А*Г" dataDxfId="1218"/>
  </tableColumns>
  <tableStyleInfo name="TableStyleLight9" showFirstColumn="0" showLastColumn="0" showRowStripes="1" showColumnStripes="0"/>
</table>
</file>

<file path=xl/tables/table19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" xr:uid="{23CB6A7A-6CE6-4097-9C32-E1EE4A78235D}" name="Таблица5710202734413448556269768390971041111181251321396132027344148556269768390971041111186132027344112513213914615316016717418118819520220921622323023724425161320273441485562697683909710411111812561320273441146153160167174181188195202209216223230613192" displayName="Таблица5710202734413448556269768390971041111181251321396132027344148556269768390971041111186132027344112513213914615316016717418118819520220921622323023724425161320273441485562697683909710411111812561320273441146153160167174181188195202209216223230613192" ref="A23:G32" totalsRowShown="0" headerRowDxfId="1217" dataDxfId="1216" tableBorderDxfId="1215">
  <autoFilter ref="A23:G32" xr:uid="{7D26CE2D-B531-460F-B9AC-785558AACEF6}"/>
  <tableColumns count="7">
    <tableColumn id="1" xr3:uid="{DBA13D61-A192-4517-83A6-4C6D77943A70}" name="Бригада 2" dataDxfId="1214"/>
    <tableColumn id="3" xr3:uid="{939454D7-58C8-4D04-9AF2-17989BD565AA}" name="2"/>
    <tableColumn id="4" xr3:uid="{16F8B92E-6A9D-436B-886C-C2E176E71CD2}" name="Замки" dataDxfId="1213"/>
    <tableColumn id="5" xr3:uid="{E70539B8-6057-4547-A249-8E576B7F6E20}" name="А" dataDxfId="1212"/>
    <tableColumn id="6" xr3:uid="{B6F6B987-2B04-4CA5-80A7-336B5D743B41}" name="Б" dataDxfId="1211"/>
    <tableColumn id="8" xr3:uid="{E7C39E51-B3DC-4124-A6E8-AACB664C385D}" name="Г" dataDxfId="1210"/>
    <tableColumn id="9" xr3:uid="{A9919000-C09B-4947-AC01-911578F0F679}" name="Д=А*Г" dataDxfId="1209"/>
  </tableColumns>
  <tableStyleInfo name="TableStyleLight9" showFirstColumn="0" showLastColumn="0" showRowStripes="1" showColumnStripes="0"/>
</table>
</file>

<file path=xl/tables/table19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" xr:uid="{6F48FC27-EF98-4244-9B81-3EFC7EB8FEA2}" name="Таблица3167101319222528313437404346471013161922252831343740434649524710131619222528313437404346555861646770471013161922818253239324653606774818895102109116123130137411182532394653606774818895102109116411182532391231301371441511581651721791861932002072183" displayName="Таблица3167101319222528313437404346471013161922252831343740434649524710131619222528313437404346555861646770471013161922818253239324653606774818895102109116123130137411182532394653606774818895102109116411182532391231301371441511581651721791861932002072183" ref="A57:D63" totalsRowShown="0">
  <autoFilter ref="A57:D63" xr:uid="{F9595AAF-69FB-45E4-8FB9-3A8F6956DCF2}"/>
  <tableColumns count="4">
    <tableColumn id="1" xr3:uid="{18FCBC2A-A6D1-407F-89C6-144684F36C20}" name="Столбец1"/>
    <tableColumn id="2" xr3:uid="{520FAD13-31D4-4556-9E5A-7EA2DED6FDAB}" name="Столбец2"/>
    <tableColumn id="3" xr3:uid="{925444F6-3BF7-4522-9C1E-08B4033220AB}" name="Столбец3"/>
    <tableColumn id="4" xr3:uid="{60F23368-E598-46E4-8061-DE037B21B4EC}" name="Столбец4"/>
  </tableColumns>
  <tableStyleInfo name="TableStyleLight9" showFirstColumn="0" showLastColumn="0" showRowStripes="1" showColumnStripes="0"/>
</table>
</file>

<file path=xl/tables/table19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" xr:uid="{C43BC1E9-8766-431B-B4DF-1AD3847876D6}" name="Таблица5919263340334754616875828996103110117124131138512192633404754616875828996103110117512192633401241311381451521591661731801871942012082152222292362432505121926334047546168758289961031101171245121926334014515215916617318018719420120821522222951219184" displayName="Таблица5919263340334754616875828996103110117124131138512192633404754616875828996103110117512192633401241311381451521591661731801871942012082152222292362432505121926334047546168758289961031101171245121926334014515215916617318018719420120821522222951219184" ref="A3:G12" totalsRowShown="0" headerRowDxfId="1208" dataDxfId="1207" tableBorderDxfId="1206">
  <autoFilter ref="A3:G12" xr:uid="{436770F5-06D6-40FC-9732-11328DA1E0BA}"/>
  <tableColumns count="7">
    <tableColumn id="1" xr3:uid="{7DB3AF5E-6771-48E8-9566-C9A3BDFF113A}" name="Бригада 1" dataDxfId="1205"/>
    <tableColumn id="3" xr3:uid="{B993CDCB-9E2D-4332-B59F-52C235D44DDA}" name="2"/>
    <tableColumn id="4" xr3:uid="{70F79802-EFC1-49F6-8304-518FB55B9503}" name="Замки" dataDxfId="1204"/>
    <tableColumn id="5" xr3:uid="{68CE6A20-C72F-4760-9013-1D23E0186D99}" name="А" dataDxfId="1203"/>
    <tableColumn id="6" xr3:uid="{3F0CB5CA-944B-4F59-A84E-B588F668072A}" name="Б" dataDxfId="1202"/>
    <tableColumn id="8" xr3:uid="{6A72C994-F72A-41E7-9C3F-A7BA249FC12C}" name="Г" dataDxfId="1201"/>
    <tableColumn id="9" xr3:uid="{93812AA1-A1F7-42A2-8415-2CAC5F1DAF25}" name="Д=А*Г" dataDxfId="1200"/>
  </tableColumns>
  <tableStyleInfo name="TableStyleLight9" showFirstColumn="0" showLastColumn="0" showRowStripes="1" showColumnStripes="0"/>
</table>
</file>

<file path=xl/tables/table19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" xr:uid="{2D29FAF4-8C86-4EBB-8E5F-0AB251AFF7F3}" name="Таблица5710202734413448556269768390971041111181251321396132027344148556269768390971041111186132027344112513213914615316016717418118819520220921622323023724425161320273441485562697683909710411111812561320273441146153160167174181188195202209216223230613185" displayName="Таблица5710202734413448556269768390971041111181251321396132027344148556269768390971041111186132027344112513213914615316016717418118819520220921622323023724425161320273441485562697683909710411111812561320273441146153160167174181188195202209216223230613185" ref="A13:G22" totalsRowShown="0" headerRowDxfId="1199" dataDxfId="1198" tableBorderDxfId="1197">
  <autoFilter ref="A13:G22" xr:uid="{0E7CAF78-4D0C-41A5-A4DF-23B80F7A81E3}"/>
  <tableColumns count="7">
    <tableColumn id="1" xr3:uid="{3B37D997-B9A5-4B96-9DFF-A48B8EA62ECB}" name="Бригада 2" dataDxfId="1196"/>
    <tableColumn id="3" xr3:uid="{3A07B056-C15D-47EE-BAD4-0F3D9AC459C6}" name="2"/>
    <tableColumn id="4" xr3:uid="{03E4AAFD-1D33-46DE-B149-827C744844F5}" name="Замки" dataDxfId="1195"/>
    <tableColumn id="5" xr3:uid="{DB25C126-2577-498B-BE7F-07D41B2C7E1A}" name="А" dataDxfId="1194"/>
    <tableColumn id="6" xr3:uid="{F0883CC6-A60D-4523-BDB0-4E74E5A95465}" name="Б" dataDxfId="1193"/>
    <tableColumn id="8" xr3:uid="{30375331-CB62-48E0-94A1-FF41F0E4B232}" name="Г" dataDxfId="1192"/>
    <tableColumn id="9" xr3:uid="{5A2B0DC8-5284-4A79-986A-9F1D4550DB04}" name="Д=А*Г" dataDxfId="1191"/>
  </tableColumns>
  <tableStyleInfo name="TableStyleLight9" showFirstColumn="0" showLastColumn="0" showRowStripes="1" showColumnStripes="0"/>
</table>
</file>

<file path=xl/tables/table19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" xr:uid="{A58ED366-9D32-4FFB-91B3-0D6A93985A62}" name="Таблица5741121283542354956637077849198105112119126133140714212835424956637077849198105112119714212835421261331401471541611681751821891962032102172242312382452527142128354249566370778491981051121191267142128354214715416116817518218919620321021722423171186" displayName="Таблица5741121283542354956637077849198105112119126133140714212835424956637077849198105112119714212835421261331401471541611681751821891962032102172242312382452527142128354249566370778491981051121191267142128354214715416116817518218919620321021722423171186" ref="A33:G44" totalsRowShown="0" headerRowDxfId="1190" dataDxfId="1189" tableBorderDxfId="1188">
  <autoFilter ref="A33:G44" xr:uid="{D9A3A8C6-DD7E-4E67-8324-326DE496AAF4}"/>
  <tableColumns count="7">
    <tableColumn id="1" xr3:uid="{5BF1217E-A566-47CD-8801-EE068CA7E33F}" name="Бригада 3" dataDxfId="1187"/>
    <tableColumn id="3" xr3:uid="{A880243E-9C0A-4043-A204-A4A7C5C4A752}" name="2"/>
    <tableColumn id="4" xr3:uid="{A9D1BD15-5034-4EBC-80D7-4744694FAA52}" name="Замки" dataDxfId="1186"/>
    <tableColumn id="5" xr3:uid="{0CE0C105-A1C0-40B9-9D93-7C08890EFE5E}" name="А" dataDxfId="1185"/>
    <tableColumn id="6" xr3:uid="{83009090-FDF2-4F94-936F-20C75D8A6F42}" name="Б" dataDxfId="1184"/>
    <tableColumn id="8" xr3:uid="{E1ABC441-05F7-4171-BA21-842692557008}" name="Г" dataDxfId="1183"/>
    <tableColumn id="9" xr3:uid="{26544672-6605-461F-8F23-0E64A94D758E}" name="Д=А*Г" dataDxfId="1182"/>
  </tableColumns>
  <tableStyleInfo name="TableStyleLight9" showFirstColumn="0" showLastColumn="0" showRowStripes="1" showColumnStripes="0"/>
</table>
</file>

<file path=xl/tables/table19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" xr:uid="{01623913-006F-4A0A-A902-4812CAC1968E}" name="Таблица5710202734413448556269768390971041111181251321396132027344148556269768390971041111186132027344112513213914615316016717418118819520220921622323023724425161320273441485562697683909710411111812561320273441146153160167174181188195202209216223230613187" displayName="Таблица5710202734413448556269768390971041111181251321396132027344148556269768390971041111186132027344112513213914615316016717418118819520220921622323023724425161320273441485562697683909710411111812561320273441146153160167174181188195202209216223230613187" ref="A23:G32" totalsRowShown="0" headerRowDxfId="1181" dataDxfId="1180" tableBorderDxfId="1179">
  <autoFilter ref="A23:G32" xr:uid="{7D26CE2D-B531-460F-B9AC-785558AACEF6}"/>
  <tableColumns count="7">
    <tableColumn id="1" xr3:uid="{633D974F-09F0-406C-AF15-8D0D9BC75EEA}" name="Бригада 2" dataDxfId="1178"/>
    <tableColumn id="3" xr3:uid="{377CE934-4E40-44BB-A567-AB247B0A02E3}" name="2"/>
    <tableColumn id="4" xr3:uid="{A13489E8-9678-4B8C-A3FE-51795D514DFB}" name="Замки" dataDxfId="1177"/>
    <tableColumn id="5" xr3:uid="{1BE73BC4-3E8F-499C-9210-B7C06DEE77B3}" name="А" dataDxfId="1176"/>
    <tableColumn id="6" xr3:uid="{6519BD31-B819-4D4E-8636-A06D49D32C72}" name="Б" dataDxfId="1175"/>
    <tableColumn id="8" xr3:uid="{A6B30AA8-B970-4139-A0D0-A0EFCCD8DB79}" name="Г" dataDxfId="1174"/>
    <tableColumn id="9" xr3:uid="{EEE20E7D-4831-4704-8990-6E19DD53B066}" name="Д=А*Г" dataDxfId="1173"/>
  </tableColumns>
  <tableStyleInfo name="TableStyleLight9" showFirstColumn="0" showLastColumn="0" showRowStripes="1" showColumnStripes="0"/>
</table>
</file>

<file path=xl/tables/table19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" xr:uid="{1910B51A-64FF-4DDF-B5E5-771FDB368666}" name="Таблица3167101319222528313437404346471013161922252831343740434649524710131619222528313437404346555861646770471013161922818253239324653606774818895102109116123130137411182532394653606774818895102109116411182532391231301371441511581651721791861932002072178" displayName="Таблица3167101319222528313437404346471013161922252831343740434649524710131619222528313437404346555861646770471013161922818253239324653606774818895102109116123130137411182532394653606774818895102109116411182532391231301371441511581651721791861932002072178" ref="A57:D63" totalsRowShown="0">
  <autoFilter ref="A57:D63" xr:uid="{F9595AAF-69FB-45E4-8FB9-3A8F6956DCF2}"/>
  <tableColumns count="4">
    <tableColumn id="1" xr3:uid="{322066A5-A52E-4B62-870D-85B0C1837322}" name="Столбец1"/>
    <tableColumn id="2" xr3:uid="{0F55897E-8099-4F2E-BDBE-74DD0A9E15D6}" name="Столбец2"/>
    <tableColumn id="3" xr3:uid="{82F27CBE-ABEC-4657-A776-57A81522DF25}" name="Столбец3"/>
    <tableColumn id="4" xr3:uid="{3E9845EB-7855-4851-B0D1-C91F0F79A105}" name="Столбец4"/>
  </tableColumns>
  <tableStyleInfo name="TableStyleLight9" showFirstColumn="0" showLastColumn="0" showRowStripes="1" showColumnStripes="0"/>
</table>
</file>

<file path=xl/tables/table19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" xr:uid="{EFC4957E-6EEA-40A3-900B-CDEC05DEEA93}" name="Таблица5919263340334754616875828996103110117124131138512192633404754616875828996103110117512192633401241311381451521591661731801871942012082152222292362432505121926334047546168758289961031101171245121926334014515215916617318018719420120821522222951219179" displayName="Таблица5919263340334754616875828996103110117124131138512192633404754616875828996103110117512192633401241311381451521591661731801871942012082152222292362432505121926334047546168758289961031101171245121926334014515215916617318018719420120821522222951219179" ref="A3:G12" totalsRowShown="0" headerRowDxfId="1172" dataDxfId="1171" tableBorderDxfId="1170">
  <autoFilter ref="A3:G12" xr:uid="{436770F5-06D6-40FC-9732-11328DA1E0BA}"/>
  <tableColumns count="7">
    <tableColumn id="1" xr3:uid="{C47D0FC6-05CB-4767-84FB-BD95133AAB60}" name="Бригада 1" dataDxfId="1169"/>
    <tableColumn id="3" xr3:uid="{D979A27C-6876-45B9-89A5-ADED7AFD0174}" name="2"/>
    <tableColumn id="4" xr3:uid="{6983C2CD-1E9F-4AE7-8C18-F264A5B1D218}" name="Замки" dataDxfId="1168"/>
    <tableColumn id="5" xr3:uid="{4C81E368-9AC9-45A8-9877-824C9C283A2C}" name="А" dataDxfId="1167"/>
    <tableColumn id="6" xr3:uid="{1011E0FF-B98A-4D16-8745-6273F0EB2E97}" name="Б" dataDxfId="1166"/>
    <tableColumn id="8" xr3:uid="{E45D413B-2A2A-4550-88BB-C99542B82BB5}" name="Г" dataDxfId="1165"/>
    <tableColumn id="9" xr3:uid="{6B2E5E92-C38D-4131-85DA-5A0DA2B38102}" name="Д=А*Г" dataDxfId="1164"/>
  </tableColumns>
  <tableStyleInfo name="TableStyleLight9" showFirstColumn="0" showLastColumn="0" showRowStripes="1" showColumnStripes="0"/>
</table>
</file>

<file path=xl/tables/table19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" xr:uid="{A88A998F-AF83-4D2F-8FD1-D0C7EFA5EDA5}" name="Таблица5710202734413448556269768390971041111181251321396132027344148556269768390971041111186132027344112513213914615316016717418118819520220921622323023724425161320273441485562697683909710411111812561320273441146153160167174181188195202209216223230613180" displayName="Таблица5710202734413448556269768390971041111181251321396132027344148556269768390971041111186132027344112513213914615316016717418118819520220921622323023724425161320273441485562697683909710411111812561320273441146153160167174181188195202209216223230613180" ref="A13:G22" totalsRowShown="0" headerRowDxfId="1163" dataDxfId="1162" tableBorderDxfId="1161">
  <autoFilter ref="A13:G22" xr:uid="{0E7CAF78-4D0C-41A5-A4DF-23B80F7A81E3}"/>
  <tableColumns count="7">
    <tableColumn id="1" xr3:uid="{E8925F71-DACB-43B3-88F5-60A90547D7FA}" name="Бригада 2" dataDxfId="1160"/>
    <tableColumn id="3" xr3:uid="{95E06BCB-0747-4DD0-88CB-D15736BDA026}" name="2"/>
    <tableColumn id="4" xr3:uid="{66D2C6DD-A77A-483F-86B8-EBB57FDB8170}" name="Замки" dataDxfId="1159"/>
    <tableColumn id="5" xr3:uid="{F0F068DE-AF8A-4B69-B271-8F18A0D97816}" name="А" dataDxfId="1158"/>
    <tableColumn id="6" xr3:uid="{E9724C8D-CD3D-4B45-BD75-0F14FA7EA6A3}" name="Б" dataDxfId="1157"/>
    <tableColumn id="8" xr3:uid="{BEA7BD89-1D21-4E7D-80B1-A75F7796E8EF}" name="Г" dataDxfId="1156"/>
    <tableColumn id="9" xr3:uid="{C643C76C-9EFF-406A-9656-9B8DA1A26D78}" name="Д=А*Г" dataDxfId="1155"/>
  </tableColumns>
  <tableStyleInfo name="TableStyleLight9" showFirstColumn="0" showLastColumn="0" showRowStripes="1" showColumnStripes="0"/>
</table>
</file>

<file path=xl/tables/table19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" xr:uid="{1FACBA58-F490-47D1-93EC-8CC44435470F}" name="Таблица5741121283542354956637077849198105112119126133140714212835424956637077849198105112119714212835421261331401471541611681751821891962032102172242312382452527142128354249566370778491981051121191267142128354214715416116817518218919620321021722423171181" displayName="Таблица5741121283542354956637077849198105112119126133140714212835424956637077849198105112119714212835421261331401471541611681751821891962032102172242312382452527142128354249566370778491981051121191267142128354214715416116817518218919620321021722423171181" ref="A33:G44" totalsRowShown="0" headerRowDxfId="1154" dataDxfId="1153" tableBorderDxfId="1152">
  <autoFilter ref="A33:G44" xr:uid="{D9A3A8C6-DD7E-4E67-8324-326DE496AAF4}"/>
  <tableColumns count="7">
    <tableColumn id="1" xr3:uid="{C62E4C16-25A4-4D3B-AE1E-604551A19F53}" name="Бригада 3" dataDxfId="1151"/>
    <tableColumn id="3" xr3:uid="{5077B9F5-BAE9-496B-998E-9F3847F59245}" name="2"/>
    <tableColumn id="4" xr3:uid="{40185A32-410A-40A6-99F3-00B3DF2187BE}" name="Замки" dataDxfId="1150"/>
    <tableColumn id="5" xr3:uid="{5B268CF7-DAC1-45C1-999B-B5D21BD49449}" name="А" dataDxfId="1149"/>
    <tableColumn id="6" xr3:uid="{5DC7BC44-13BD-49A6-8FB4-B406D7C4DF77}" name="Б" dataDxfId="1148"/>
    <tableColumn id="8" xr3:uid="{656A4F47-3971-48FC-970E-8512D04969DA}" name="Г" dataDxfId="1147"/>
    <tableColumn id="9" xr3:uid="{FD21D37A-CEE6-48DB-BABF-12D1786DB2C3}" name="Д=А*Г" dataDxfId="1146"/>
  </tableColumns>
  <tableStyleInfo name="TableStyleLight9" showFirstColumn="0" showLastColumn="0" showRowStripes="1" showColumnStripes="0"/>
</table>
</file>

<file path=xl/tables/table19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" xr:uid="{B4B7B18C-62CB-4705-BEFE-F9DC65946786}" name="Таблица5710202734413448556269768390971041111181251321396132027344148556269768390971041111186132027344112513213914615316016717418118819520220921622323023724425161320273441485562697683909710411111812561320273441146153160167174181188195202209216223230613182" displayName="Таблица5710202734413448556269768390971041111181251321396132027344148556269768390971041111186132027344112513213914615316016717418118819520220921622323023724425161320273441485562697683909710411111812561320273441146153160167174181188195202209216223230613182" ref="A23:G32" totalsRowShown="0" headerRowDxfId="1145" dataDxfId="1144" tableBorderDxfId="1143">
  <autoFilter ref="A23:G32" xr:uid="{7D26CE2D-B531-460F-B9AC-785558AACEF6}"/>
  <tableColumns count="7">
    <tableColumn id="1" xr3:uid="{C7436D85-76F3-4E16-86CF-F145FCF4B004}" name="Бригада 2" dataDxfId="1142"/>
    <tableColumn id="3" xr3:uid="{8F48D599-77FE-44C0-9F61-CB38CA19E0B0}" name="2"/>
    <tableColumn id="4" xr3:uid="{74C8EF99-BF45-4CBA-8DEF-D0489E4A5867}" name="Замки" dataDxfId="1141"/>
    <tableColumn id="5" xr3:uid="{6A81C2BC-37C4-4239-875C-F6BCE7B7F3F7}" name="А" dataDxfId="1140"/>
    <tableColumn id="6" xr3:uid="{58459952-F76B-41A9-AF9A-E4E0186A82DC}" name="Б" dataDxfId="1139"/>
    <tableColumn id="8" xr3:uid="{6D969484-A9DE-41B8-B5EF-A7BCA5A6E3D8}" name="Г" dataDxfId="1138"/>
    <tableColumn id="9" xr3:uid="{AFFED026-C386-470F-BA7F-C2B328455B2A}" name="Д=А*Г" dataDxfId="1137"/>
  </tableColumns>
  <tableStyleInfo name="TableStyleLight9" showFirstColumn="0" showLastColumn="0" showRowStripes="1" showColumnStripes="0"/>
</table>
</file>

<file path=xl/tables/table19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" xr:uid="{55776846-0792-4674-9042-3E9314DDA2EE}" name="Таблица3167101319222528313437404346471013161922252831343740434649524710131619222528313437404346555861646770471013161922818253239324653606774818895102109116123130137411182532394653606774818895102109116411182532391231301371441511581651721791861932002072173" displayName="Таблица3167101319222528313437404346471013161922252831343740434649524710131619222528313437404346555861646770471013161922818253239324653606774818895102109116123130137411182532394653606774818895102109116411182532391231301371441511581651721791861932002072173" ref="A57:D63" totalsRowShown="0">
  <autoFilter ref="A57:D63" xr:uid="{F9595AAF-69FB-45E4-8FB9-3A8F6956DCF2}"/>
  <tableColumns count="4">
    <tableColumn id="1" xr3:uid="{53021600-50FF-4978-8C5B-9AAF3A743890}" name="Столбец1"/>
    <tableColumn id="2" xr3:uid="{47A2BBE0-4621-4559-B3E3-CDF60B233AF4}" name="Столбец2"/>
    <tableColumn id="3" xr3:uid="{0A4BB19D-B3B3-4013-AC11-E8A9369276B6}" name="Столбец3"/>
    <tableColumn id="4" xr3:uid="{1EEF27E8-1575-4EDF-9678-1A1174E51AC5}" name="Столбец4"/>
  </tableColumns>
  <tableStyleInfo name="TableStyleLight9" showFirstColumn="0" showLastColumn="0" showRowStripes="1" showColumnStripes="0"/>
</table>
</file>

<file path=xl/tables/table19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" xr:uid="{888BFFF8-6A05-4E57-A92C-68EBACA17BD2}" name="Таблица5919263340334754616875828996103110117124131138512192633404754616875828996103110117512192633401241311381451521591661731801871942012082152222292362432505121926334047546168758289961031101171245121926334014515215916617318018719420120821522222951219174" displayName="Таблица5919263340334754616875828996103110117124131138512192633404754616875828996103110117512192633401241311381451521591661731801871942012082152222292362432505121926334047546168758289961031101171245121926334014515215916617318018719420120821522222951219174" ref="A3:G12" totalsRowShown="0" headerRowDxfId="1136" dataDxfId="1135" tableBorderDxfId="1134">
  <autoFilter ref="A3:G12" xr:uid="{436770F5-06D6-40FC-9732-11328DA1E0BA}"/>
  <tableColumns count="7">
    <tableColumn id="1" xr3:uid="{C3C3A541-8E33-4648-92B7-13995FE7C80E}" name="Бригада 1" dataDxfId="1133"/>
    <tableColumn id="3" xr3:uid="{581B7100-CB43-442E-9A6A-B52EEF1A9B45}" name="2"/>
    <tableColumn id="4" xr3:uid="{DC1B6F5D-F863-41E1-8B68-299C4142C125}" name="Замки" dataDxfId="1132"/>
    <tableColumn id="5" xr3:uid="{CF67DE96-C743-44A0-955F-0E27AB18D117}" name="А" dataDxfId="1131"/>
    <tableColumn id="6" xr3:uid="{5B9F5F02-58FC-42FD-B33F-1B0E72FF1D80}" name="Б" dataDxfId="1130"/>
    <tableColumn id="8" xr3:uid="{054CA694-ED24-42E4-86D0-B5E2C4842155}" name="Г" dataDxfId="1129"/>
    <tableColumn id="9" xr3:uid="{BDC4A63C-F155-443A-AAF7-75763EC82A8F}" name="Д=А*Г" dataDxfId="1128"/>
  </tableColumns>
  <tableStyleInfo name="TableStyleLight9" showFirstColumn="0" showLastColumn="0" showRowStripes="1" showColumnStripes="0"/>
</table>
</file>

<file path=xl/tables/table19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" xr:uid="{274D3133-C4DD-4F9D-955E-747DA4DD83C0}" name="Таблица5710202734413448556269768390971041111181251321396132027344148556269768390971041111186132027344112513213914615316016717418118819520220921622323023724425161320273441485562697683909710411111812561320273441146153160167174181188195202209216223230613175" displayName="Таблица5710202734413448556269768390971041111181251321396132027344148556269768390971041111186132027344112513213914615316016717418118819520220921622323023724425161320273441485562697683909710411111812561320273441146153160167174181188195202209216223230613175" ref="A13:G22" totalsRowShown="0" headerRowDxfId="1127" dataDxfId="1126" tableBorderDxfId="1125">
  <autoFilter ref="A13:G22" xr:uid="{0E7CAF78-4D0C-41A5-A4DF-23B80F7A81E3}"/>
  <tableColumns count="7">
    <tableColumn id="1" xr3:uid="{F6BD1018-FAA0-479E-9511-329670D14825}" name="Бригада 2" dataDxfId="1124"/>
    <tableColumn id="3" xr3:uid="{25F761A3-9050-47A7-BDAC-9CFC9110557D}" name="2"/>
    <tableColumn id="4" xr3:uid="{2CD65BE8-0F66-4E02-8F00-DD751C5A6360}" name="Замки" dataDxfId="1123"/>
    <tableColumn id="5" xr3:uid="{129F4CC0-B0F8-4D03-A174-2E133DD52950}" name="А" dataDxfId="1122"/>
    <tableColumn id="6" xr3:uid="{50034470-97AE-42CD-A7DD-372114A9A777}" name="Б" dataDxfId="1121"/>
    <tableColumn id="8" xr3:uid="{7EEBB0C6-F574-40CD-9E02-AF0A18C7F1B9}" name="Г" dataDxfId="1120"/>
    <tableColumn id="9" xr3:uid="{FD0CAF84-584F-4CBC-84C7-2388D6BD6325}" name="Д=А*Г" dataDxfId="1119"/>
  </tableColumns>
  <tableStyleInfo name="TableStyleLight9" showFirstColumn="0" showLastColumn="0" showRowStripes="1" showColumnStripes="0"/>
</table>
</file>

<file path=xl/tables/table19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" xr:uid="{56BBED79-6D8F-40D6-81E2-2F778DE615A3}" name="Таблица5741121283542354956637077849198105112119126133140714212835424956637077849198105112119714212835421261331401471541611681751821891962032102172242312382452527142128354249566370778491981051121191267142128354214715416116817518218919620321021722423171176" displayName="Таблица5741121283542354956637077849198105112119126133140714212835424956637077849198105112119714212835421261331401471541611681751821891962032102172242312382452527142128354249566370778491981051121191267142128354214715416116817518218919620321021722423171176" ref="A33:G44" totalsRowShown="0" headerRowDxfId="1118" dataDxfId="1117" tableBorderDxfId="1116">
  <autoFilter ref="A33:G44" xr:uid="{D9A3A8C6-DD7E-4E67-8324-326DE496AAF4}"/>
  <tableColumns count="7">
    <tableColumn id="1" xr3:uid="{70A71802-4FA3-411A-9D11-0073ED67A076}" name="Бригада 3" dataDxfId="1115"/>
    <tableColumn id="3" xr3:uid="{7A4827F9-CEDD-47C6-81F9-D77A4F47D553}" name="2"/>
    <tableColumn id="4" xr3:uid="{A921BEEB-6478-477F-9B86-BF93E18A1CC8}" name="Замки" dataDxfId="1114"/>
    <tableColumn id="5" xr3:uid="{B5AEE481-834B-437C-9DAF-D0C2C6C0E394}" name="А" dataDxfId="1113"/>
    <tableColumn id="6" xr3:uid="{A1C2C35B-BE9A-4E83-8AB9-2C8205B68FFE}" name="Б" dataDxfId="1112"/>
    <tableColumn id="8" xr3:uid="{706BBB12-2336-43EA-9E2C-2E16971C3E53}" name="Г" dataDxfId="1111"/>
    <tableColumn id="9" xr3:uid="{20650542-433B-4F51-96E5-B87CF363668F}" name="Д=А*Г" dataDxfId="1110"/>
  </tableColumns>
  <tableStyleInfo name="TableStyleLight9" showFirstColumn="0" showLastColumn="0" showRowStripes="1" showColumnStripes="0"/>
</table>
</file>

<file path=xl/tables/table19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" xr:uid="{6C1F5711-64FC-4A10-A6D5-435B89E67731}" name="Таблица5710202734413448556269768390971041111181251321396132027344148556269768390971041111186132027344112513213914615316016717418118819520220921622323023724425161320273441485562697683909710411111812561320273441146153160167174181188195202209216223230613177" displayName="Таблица5710202734413448556269768390971041111181251321396132027344148556269768390971041111186132027344112513213914615316016717418118819520220921622323023724425161320273441485562697683909710411111812561320273441146153160167174181188195202209216223230613177" ref="A23:G32" totalsRowShown="0" headerRowDxfId="1109" dataDxfId="1108" tableBorderDxfId="1107">
  <autoFilter ref="A23:G32" xr:uid="{7D26CE2D-B531-460F-B9AC-785558AACEF6}"/>
  <tableColumns count="7">
    <tableColumn id="1" xr3:uid="{B1E7B3BE-5D7C-446C-805A-4250646C2018}" name="Бригада 2" dataDxfId="1106"/>
    <tableColumn id="3" xr3:uid="{6E6B3527-0C34-488B-976E-CA395694B05A}" name="2"/>
    <tableColumn id="4" xr3:uid="{B8A3ABC3-3EDF-4B25-B1E5-7E2DA9B4F659}" name="Замки" dataDxfId="1105"/>
    <tableColumn id="5" xr3:uid="{A23FCDCB-5087-49B4-B425-E4510C16A44B}" name="А" dataDxfId="1104"/>
    <tableColumn id="6" xr3:uid="{D2E9198C-87D1-47BB-ABE3-8B7AC29365B7}" name="Б" dataDxfId="1103"/>
    <tableColumn id="8" xr3:uid="{2D8BABA2-31A4-424E-9356-D415F54F8680}" name="Г" dataDxfId="1102"/>
    <tableColumn id="9" xr3:uid="{1C8F3AA6-2D14-4FD7-8402-80AF3B8DC1AA}" name="Д=А*Г" dataDxfId="1101"/>
  </tableColumns>
  <tableStyleInfo name="TableStyleLight9" showFirstColumn="0" showLastColumn="0" showRowStripes="1" showColumnStripes="0"/>
</table>
</file>

<file path=xl/tables/table19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" xr:uid="{6FEA28D4-945B-41D6-9E01-F636E445D46E}" name="Таблица3167101319222528313437404346471013161922252831343740434649524710131619222528313437404346555861646770471013161922818253239324653606774818895102109116123130137411182532394653606774818895102109116411182532391231301371441511581651721791861932002072168" displayName="Таблица3167101319222528313437404346471013161922252831343740434649524710131619222528313437404346555861646770471013161922818253239324653606774818895102109116123130137411182532394653606774818895102109116411182532391231301371441511581651721791861932002072168" ref="A57:D65" totalsRowShown="0">
  <autoFilter ref="A57:D65" xr:uid="{F9595AAF-69FB-45E4-8FB9-3A8F6956DCF2}"/>
  <tableColumns count="4">
    <tableColumn id="1" xr3:uid="{70B9CA30-E25D-481D-9599-7018A86FCEC5}" name="Столбец1"/>
    <tableColumn id="2" xr3:uid="{41FBC652-5E28-4B1C-A565-C4084BB059E0}" name="Столбец2"/>
    <tableColumn id="3" xr3:uid="{E076EEAD-ECD7-4A38-B9F9-B5346705A810}" name="Столбец3"/>
    <tableColumn id="4" xr3:uid="{DC591A0F-A269-447B-9284-AB5322D276A1}" name="Столбец4"/>
  </tableColumns>
  <tableStyleInfo name="TableStyleLight9" showFirstColumn="0" showLastColumn="0" showRowStripes="1" showColumnStripes="0"/>
</table>
</file>

<file path=xl/tables/table19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30DCCB7B-BF23-46AF-9450-2F5AF0540ED0}" name="Таблица5919263340334754616875828996103110117124131138512192633404754616875828996103110117512192633401241311381451521591661731801871942012082152222292362432505121926334047546168758289961031101171245121926334014515215916617318018719420120821522222951219169" displayName="Таблица5919263340334754616875828996103110117124131138512192633404754616875828996103110117512192633401241311381451521591661731801871942012082152222292362432505121926334047546168758289961031101171245121926334014515215916617318018719420120821522222951219169" ref="A3:G12" totalsRowShown="0" headerRowDxfId="1100" dataDxfId="1099" tableBorderDxfId="1098">
  <autoFilter ref="A3:G12" xr:uid="{436770F5-06D6-40FC-9732-11328DA1E0BA}"/>
  <tableColumns count="7">
    <tableColumn id="1" xr3:uid="{C60CD205-D86B-4C03-962F-F277EB90ABEC}" name="Бригада 1" dataDxfId="1097"/>
    <tableColumn id="3" xr3:uid="{8364D6BF-9BFA-4688-97EB-BEC8319A780E}" name="2"/>
    <tableColumn id="4" xr3:uid="{0D7A33DC-C02A-4701-85AA-B060249AED87}" name="Замки" dataDxfId="1096"/>
    <tableColumn id="5" xr3:uid="{6D6F7EF9-DA1D-44E6-912D-0C6951034E49}" name="А" dataDxfId="1095"/>
    <tableColumn id="6" xr3:uid="{A2CC5092-B710-4914-B646-9EE86EE60CB6}" name="Б" dataDxfId="1094"/>
    <tableColumn id="8" xr3:uid="{E32D76B1-9466-494E-B29E-4AC1D1CEEA53}" name="Г" dataDxfId="1093"/>
    <tableColumn id="9" xr3:uid="{C5F1BF63-AC92-4339-94BA-450F76005E6C}" name="Д=А*Г" dataDxfId="1092"/>
  </tableColumns>
  <tableStyleInfo name="TableStyleLight9" showFirstColumn="0" showLastColumn="0" showRowStripes="1" showColumnStripes="0"/>
</table>
</file>

<file path=xl/tables/table19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" xr:uid="{961C6214-900C-4CD0-9A48-1858ACA5B364}" name="Таблица5710202734413448556269768390971041111181251321396132027344148556269768390971041111186132027344112513213914615316016717418118819520220921622323023724425161320273441485562697683909710411111812561320273441146153160167174181188195202209216223230613170" displayName="Таблица5710202734413448556269768390971041111181251321396132027344148556269768390971041111186132027344112513213914615316016717418118819520220921622323023724425161320273441485562697683909710411111812561320273441146153160167174181188195202209216223230613170" ref="A13:G22" totalsRowShown="0" headerRowDxfId="1091" dataDxfId="1090" tableBorderDxfId="1089">
  <autoFilter ref="A13:G22" xr:uid="{0E7CAF78-4D0C-41A5-A4DF-23B80F7A81E3}"/>
  <tableColumns count="7">
    <tableColumn id="1" xr3:uid="{49EA4A2B-D8BC-43AD-BDED-7A2663AA8063}" name="Бригада 2" dataDxfId="1088"/>
    <tableColumn id="3" xr3:uid="{4FAEF912-68C7-4B89-9C3F-F8C89ECEC4B9}" name="2"/>
    <tableColumn id="4" xr3:uid="{29E2D464-91E5-40D2-AD30-DCCA43FEA132}" name="Замки" dataDxfId="1087"/>
    <tableColumn id="5" xr3:uid="{3CF69A53-8B64-467D-860B-96782CF4045F}" name="А" dataDxfId="1086"/>
    <tableColumn id="6" xr3:uid="{3C3639C8-D003-40D3-A1AE-62C2FA9386AA}" name="Б" dataDxfId="1085"/>
    <tableColumn id="8" xr3:uid="{D0B9E3A5-67CE-4A90-A109-3DEE063D0D28}" name="Г" dataDxfId="1084"/>
    <tableColumn id="9" xr3:uid="{3148F51F-BD3B-4FAF-8178-EB9413EA4E39}" name="Д=А*Г" dataDxfId="1083"/>
  </tableColumns>
  <tableStyleInfo name="TableStyleLight9" showFirstColumn="0" showLastColumn="0" showRowStripes="1" showColumnStripes="0"/>
</table>
</file>

<file path=xl/tables/table19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45E2ACE0-0EAB-4D7F-8EA2-1F3B67799AB3}" name="Таблица5741121283542354956637077849198105112119126133140714212835424956637077849198105112119714212835421261331401471541611681751821891962032102172242312382452527142128354249566370778491981051121191267142128354214715416116817518218919620321021722423171171" displayName="Таблица5741121283542354956637077849198105112119126133140714212835424956637077849198105112119714212835421261331401471541611681751821891962032102172242312382452527142128354249566370778491981051121191267142128354214715416116817518218919620321021722423171171" ref="A33:G44" totalsRowShown="0" headerRowDxfId="1082" dataDxfId="1081" tableBorderDxfId="1080">
  <autoFilter ref="A33:G44" xr:uid="{D9A3A8C6-DD7E-4E67-8324-326DE496AAF4}"/>
  <tableColumns count="7">
    <tableColumn id="1" xr3:uid="{E365052D-3659-4525-9938-BA792AF947A5}" name="Бригада 3" dataDxfId="1079"/>
    <tableColumn id="3" xr3:uid="{0DCA52E2-AA0F-44F2-827F-279093C36839}" name="2"/>
    <tableColumn id="4" xr3:uid="{F08B25A4-2B6C-4355-A6A1-11CEB28C6AC8}" name="Замки" dataDxfId="1078"/>
    <tableColumn id="5" xr3:uid="{ECB3C792-799A-4A9E-9165-9C913E5B62FC}" name="А" dataDxfId="1077"/>
    <tableColumn id="6" xr3:uid="{06978D15-7370-421E-B3A1-8FF8433835D3}" name="Б" dataDxfId="1076"/>
    <tableColumn id="8" xr3:uid="{7AF52A14-18C6-4995-8637-00A3C6639636}" name="Г" dataDxfId="1075"/>
    <tableColumn id="9" xr3:uid="{074038A0-3ECA-45A3-B3F7-2A62226962A6}" name="Д=А*Г" dataDxfId="1074"/>
  </tableColumns>
  <tableStyleInfo name="TableStyleLight9" showFirstColumn="0" showLastColumn="0" showRowStripes="1" showColumnStripes="0"/>
</table>
</file>

<file path=xl/tables/table19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" xr:uid="{F7925CEB-8365-4DB2-9F34-31017D70EDB1}" name="Таблица5710202734413448556269768390971041111181251321396132027344148556269768390971041111186132027344112513213914615316016717418118819520220921622323023724425161320273441485562697683909710411111812561320273441146153160167174181188195202209216223230613172" displayName="Таблица5710202734413448556269768390971041111181251321396132027344148556269768390971041111186132027344112513213914615316016717418118819520220921622323023724425161320273441485562697683909710411111812561320273441146153160167174181188195202209216223230613172" ref="A23:G32" totalsRowShown="0" headerRowDxfId="1073" dataDxfId="1072" tableBorderDxfId="1071">
  <autoFilter ref="A23:G32" xr:uid="{7D26CE2D-B531-460F-B9AC-785558AACEF6}"/>
  <tableColumns count="7">
    <tableColumn id="1" xr3:uid="{A1638411-4D2F-458F-92CC-3D282F21C9E6}" name="Бригада 2" dataDxfId="1070"/>
    <tableColumn id="3" xr3:uid="{186ED988-3B1B-4749-96DA-1DD8E082D949}" name="2"/>
    <tableColumn id="4" xr3:uid="{9185840B-9EDA-4E43-AD45-944422B05E29}" name="Замки" dataDxfId="1069"/>
    <tableColumn id="5" xr3:uid="{7D90A0F7-9E9F-488D-86CF-B5798A9B0387}" name="А" dataDxfId="1068"/>
    <tableColumn id="6" xr3:uid="{C82378B7-7369-43A1-896E-26BA76B2D2FF}" name="Б" dataDxfId="1067"/>
    <tableColumn id="8" xr3:uid="{9FC8BDE2-88BD-4887-89C8-9A2579E2CEEC}" name="Г" dataDxfId="1066"/>
    <tableColumn id="9" xr3:uid="{642A1521-29B8-4381-9EEF-021F49C5B095}" name="Д=А*Г" dataDxfId="1065"/>
  </tableColumns>
  <tableStyleInfo name="TableStyleLight9" showFirstColumn="0" showLastColumn="0" showRowStripes="1" showColumnStripes="0"/>
</table>
</file>

<file path=xl/tables/table19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" xr:uid="{00F2F8E7-71A2-4B58-8E21-208B270C1232}" name="Таблица3167101319222528313437404346471013161922252831343740434649524710131619222528313437404346555861646770471013161922818253239324653606774818895102109116123130137411182532394653606774818895102109116411182532391231301371441511581651721791861932002072163" displayName="Таблица3167101319222528313437404346471013161922252831343740434649524710131619222528313437404346555861646770471013161922818253239324653606774818895102109116123130137411182532394653606774818895102109116411182532391231301371441511581651721791861932002072163" ref="A57:D63" totalsRowShown="0">
  <autoFilter ref="A57:D63" xr:uid="{F9595AAF-69FB-45E4-8FB9-3A8F6956DCF2}"/>
  <tableColumns count="4">
    <tableColumn id="1" xr3:uid="{6E967DE2-382F-41F7-BAA4-5FA9D5A8FA0A}" name="Столбец1"/>
    <tableColumn id="2" xr3:uid="{9AED9940-90B8-4977-AC13-A18999FBB739}" name="Столбец2"/>
    <tableColumn id="3" xr3:uid="{AFDF255E-8BE1-45D4-A3DB-AEE82D9248C7}" name="Столбец3"/>
    <tableColumn id="4" xr3:uid="{CD104232-F119-4B43-9C6E-190E3ABD61E5}" name="Столбец4"/>
  </tableColumns>
  <tableStyleInfo name="TableStyleLight9" showFirstColumn="0" showLastColumn="0" showRowStripes="1" showColumnStripes="0"/>
</table>
</file>

<file path=xl/tables/table19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" xr:uid="{CDC6EDC4-4723-42C2-9F1C-C1B19077343E}" name="Таблица5919263340334754616875828996103110117124131138512192633404754616875828996103110117512192633401241311381451521591661731801871942012082152222292362432505121926334047546168758289961031101171245121926334014515215916617318018719420120821522222951219164" displayName="Таблица5919263340334754616875828996103110117124131138512192633404754616875828996103110117512192633401241311381451521591661731801871942012082152222292362432505121926334047546168758289961031101171245121926334014515215916617318018719420120821522222951219164" ref="A3:G12" totalsRowShown="0" headerRowDxfId="1064" dataDxfId="1063" tableBorderDxfId="1062">
  <autoFilter ref="A3:G12" xr:uid="{436770F5-06D6-40FC-9732-11328DA1E0BA}"/>
  <tableColumns count="7">
    <tableColumn id="1" xr3:uid="{6B263290-13E6-49A6-BCA2-533B220B2CF9}" name="Бригада 1" dataDxfId="1061"/>
    <tableColumn id="3" xr3:uid="{7CD9032B-A960-4C16-9AE3-794412575FD9}" name="2"/>
    <tableColumn id="4" xr3:uid="{11B7F4F4-57B7-440B-BE91-BCC7FE3A0271}" name="Замки" dataDxfId="1060"/>
    <tableColumn id="5" xr3:uid="{EADC4835-DAA0-4906-A633-AAC576EC4DA8}" name="А" dataDxfId="1059"/>
    <tableColumn id="6" xr3:uid="{61792DE4-77E7-4A1D-80D1-3913C9272160}" name="Б" dataDxfId="1058"/>
    <tableColumn id="8" xr3:uid="{B397F6DE-0498-4C63-A141-5A97D6A10D14}" name="Г" dataDxfId="1057"/>
    <tableColumn id="9" xr3:uid="{2088BB52-217C-4AE7-9252-754DA556DA83}" name="Д=А*Г" dataDxfId="1056"/>
  </tableColumns>
  <tableStyleInfo name="TableStyleLight9" showFirstColumn="0" showLastColumn="0" showRowStripes="1" showColumnStripes="0"/>
</table>
</file>

<file path=xl/tables/table19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" xr:uid="{19BBDBB5-DB1D-4B1D-826F-26AABDF0C588}" name="Таблица5710202734413448556269768390971041111181251321396132027344148556269768390971041111186132027344112513213914615316016717418118819520220921622323023724425161320273441485562697683909710411111812561320273441146153160167174181188195202209216223230613165" displayName="Таблица5710202734413448556269768390971041111181251321396132027344148556269768390971041111186132027344112513213914615316016717418118819520220921622323023724425161320273441485562697683909710411111812561320273441146153160167174181188195202209216223230613165" ref="A13:G22" totalsRowShown="0" headerRowDxfId="1055" dataDxfId="1054" tableBorderDxfId="1053">
  <autoFilter ref="A13:G22" xr:uid="{0E7CAF78-4D0C-41A5-A4DF-23B80F7A81E3}"/>
  <tableColumns count="7">
    <tableColumn id="1" xr3:uid="{24151C82-48EB-41AB-895A-CA0213F1776A}" name="Бригада 2" dataDxfId="1052"/>
    <tableColumn id="3" xr3:uid="{8E38832E-F44C-44BA-AF47-23CA03D772A5}" name="2"/>
    <tableColumn id="4" xr3:uid="{2341C7D4-53C2-4A1F-8A85-E5B3A9B59BA0}" name="Замки" dataDxfId="1051"/>
    <tableColumn id="5" xr3:uid="{149383F5-C6A6-470E-B7AB-DA3AEBD6F06F}" name="А" dataDxfId="1050"/>
    <tableColumn id="6" xr3:uid="{A3C1277B-1106-4B2B-87E0-0878CC6D6F12}" name="Б" dataDxfId="1049"/>
    <tableColumn id="8" xr3:uid="{351116C7-E8C6-40A2-9985-55D3DE0307F0}" name="Г" dataDxfId="1048"/>
    <tableColumn id="9" xr3:uid="{F34B4E81-CC3A-4D98-A1D8-F658B922AAD7}" name="Д=А*Г" dataDxfId="1047"/>
  </tableColumns>
  <tableStyleInfo name="TableStyleLight9" showFirstColumn="0" showLastColumn="0" showRowStripes="1" showColumnStripes="0"/>
</table>
</file>

<file path=xl/tables/table19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1AB0F769-D133-405B-B725-D5B9C5338EA2}" name="Таблица5741121283542354956637077849198105112119126133140714212835424956637077849198105112119714212835421261331401471541611681751821891962032102172242312382452527142128354249566370778491981051121191267142128354214715416116817518218919620321021722423171166" displayName="Таблица5741121283542354956637077849198105112119126133140714212835424956637077849198105112119714212835421261331401471541611681751821891962032102172242312382452527142128354249566370778491981051121191267142128354214715416116817518218919620321021722423171166" ref="A33:G44" totalsRowShown="0" headerRowDxfId="1046" dataDxfId="1045" tableBorderDxfId="1044">
  <autoFilter ref="A33:G44" xr:uid="{D9A3A8C6-DD7E-4E67-8324-326DE496AAF4}"/>
  <tableColumns count="7">
    <tableColumn id="1" xr3:uid="{5AB74128-FAAE-4DE5-98EA-C616F923CD2C}" name="Бригада 3" dataDxfId="1043"/>
    <tableColumn id="3" xr3:uid="{BC135D12-0C98-4D54-90C5-136EF296D4C5}" name="2"/>
    <tableColumn id="4" xr3:uid="{B929D155-0641-44D6-B822-FB51A8E350BD}" name="Замки" dataDxfId="1042"/>
    <tableColumn id="5" xr3:uid="{0FED46E1-4248-4328-A9BE-6DC25359BF49}" name="А" dataDxfId="1041"/>
    <tableColumn id="6" xr3:uid="{F6413149-8A71-4521-93D9-DD4B50A862E9}" name="Б" dataDxfId="1040"/>
    <tableColumn id="8" xr3:uid="{C5061965-DF0A-4926-A7F3-19F8911A6577}" name="Г" dataDxfId="1039"/>
    <tableColumn id="9" xr3:uid="{32B024CE-C22A-406B-A1F9-70B8AABEAAB2}" name="Д=А*Г" dataDxfId="1038"/>
  </tableColumns>
  <tableStyleInfo name="TableStyleLight9" showFirstColumn="0" showLastColumn="0" showRowStripes="1" showColumnStripes="0"/>
</table>
</file>

<file path=xl/tables/table19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" xr:uid="{8B6F00D7-5E16-4115-A9FB-BBC6EBAE54EE}" name="Таблица5710202734413448556269768390971041111181251321396132027344148556269768390971041111186132027344112513213914615316016717418118819520220921622323023724425161320273441485562697683909710411111812561320273441146153160167174181188195202209216223230613167" displayName="Таблица5710202734413448556269768390971041111181251321396132027344148556269768390971041111186132027344112513213914615316016717418118819520220921622323023724425161320273441485562697683909710411111812561320273441146153160167174181188195202209216223230613167" ref="A23:G32" totalsRowShown="0" headerRowDxfId="1037" dataDxfId="1036" tableBorderDxfId="1035">
  <autoFilter ref="A23:G32" xr:uid="{7D26CE2D-B531-460F-B9AC-785558AACEF6}"/>
  <tableColumns count="7">
    <tableColumn id="1" xr3:uid="{2E755F8E-576F-493D-9E7B-5E9EE0EE6FD7}" name="Бригада 2" dataDxfId="1034"/>
    <tableColumn id="3" xr3:uid="{C228C19E-057F-47B3-9EBC-4E60B57541BB}" name="2"/>
    <tableColumn id="4" xr3:uid="{5A653D61-9C7C-4BB0-8D31-BE73F0B6FAFD}" name="Замки" dataDxfId="1033"/>
    <tableColumn id="5" xr3:uid="{CBA92048-BAA8-4CE0-A735-16DB5E8BE579}" name="А" dataDxfId="1032"/>
    <tableColumn id="6" xr3:uid="{352E6BB0-11A9-4827-AF59-650D88FABCE9}" name="Б" dataDxfId="1031"/>
    <tableColumn id="8" xr3:uid="{46CF3A4A-892E-40F0-8A74-946F6C7602F2}" name="Г" dataDxfId="1030"/>
    <tableColumn id="9" xr3:uid="{8A5CC079-D248-4A75-8197-39C7776A79A0}" name="Д=А*Г" dataDxfId="1029"/>
  </tableColumns>
  <tableStyleInfo name="TableStyleLight9" showFirstColumn="0" showLastColumn="0" showRowStripes="1" showColumnStripes="0"/>
</table>
</file>

<file path=xl/tables/table19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" xr:uid="{BC92967C-027E-4CDF-83D7-17E7AAED1C4E}" name="Таблица3167101319222528313437404346471013161922252831343740434649524710131619222528313437404346555861646770471013161922818253239324653606774818895102109116123130137411182532394653606774818895102109116411182532391231301371441511581651721791861932002072158" displayName="Таблица3167101319222528313437404346471013161922252831343740434649524710131619222528313437404346555861646770471013161922818253239324653606774818895102109116123130137411182532394653606774818895102109116411182532391231301371441511581651721791861932002072158" ref="A57:D63" totalsRowShown="0">
  <autoFilter ref="A57:D63" xr:uid="{F9595AAF-69FB-45E4-8FB9-3A8F6956DCF2}"/>
  <tableColumns count="4">
    <tableColumn id="1" xr3:uid="{8098CE8E-CE2A-4575-8B96-42668E767D29}" name="Столбец1"/>
    <tableColumn id="2" xr3:uid="{43090F11-2DD2-44DA-8155-2E753DF9F908}" name="Столбец2"/>
    <tableColumn id="3" xr3:uid="{D021299E-18F5-4D95-A531-3F5E054616A1}" name="Столбец3"/>
    <tableColumn id="4" xr3:uid="{AE1C87B8-4155-4CE9-9952-02E316CAF88C}" name="Столбец4"/>
  </tableColumns>
  <tableStyleInfo name="TableStyleLight9" showFirstColumn="0" showLastColumn="0" showRowStripes="1" showColumnStripes="0"/>
</table>
</file>

<file path=xl/tables/table19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" xr:uid="{389210B1-82B5-48CC-AE2D-9F0748A273A0}" name="Таблица5919263340334754616875828996103110117124131138512192633404754616875828996103110117512192633401241311381451521591661731801871942012082152222292362432505121926334047546168758289961031101171245121926334014515215916617318018719420120821522222951219159" displayName="Таблица5919263340334754616875828996103110117124131138512192633404754616875828996103110117512192633401241311381451521591661731801871942012082152222292362432505121926334047546168758289961031101171245121926334014515215916617318018719420120821522222951219159" ref="A3:G12" totalsRowShown="0" headerRowDxfId="1028" dataDxfId="1027" tableBorderDxfId="1026">
  <autoFilter ref="A3:G12" xr:uid="{436770F5-06D6-40FC-9732-11328DA1E0BA}"/>
  <tableColumns count="7">
    <tableColumn id="1" xr3:uid="{5D47F297-9EEE-4EAE-9C78-260415BD3D9E}" name="Бригада 1" dataDxfId="1025"/>
    <tableColumn id="3" xr3:uid="{63CA3642-4C89-496C-B0A2-8815C6797DEF}" name="2"/>
    <tableColumn id="4" xr3:uid="{09CA71C6-E185-46C8-B4E8-4AEFE2213F48}" name="Замки" dataDxfId="1024"/>
    <tableColumn id="5" xr3:uid="{33FEE59C-ECB7-469F-B346-00C7EBDE0EED}" name="А" dataDxfId="1023"/>
    <tableColumn id="6" xr3:uid="{AD10B75A-9ADE-4D8A-8ADF-FDC8C78498A4}" name="Б" dataDxfId="1022"/>
    <tableColumn id="8" xr3:uid="{2F59D544-A661-43D7-9E84-E806DA7EFFF3}" name="Г" dataDxfId="1021"/>
    <tableColumn id="9" xr3:uid="{26C0893C-39BB-442F-A009-8A91FAC532BE}" name="Д=А*Г" dataDxfId="1020"/>
  </tableColumns>
  <tableStyleInfo name="TableStyleLight9" showFirstColumn="0" showLastColumn="0" showRowStripes="1" showColumnStripes="0"/>
</table>
</file>

<file path=xl/tables/table19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" xr:uid="{3A5AFBE3-8BA1-4BBD-8994-E23B63DF576A}" name="Таблица5710202734413448556269768390971041111181251321396132027344148556269768390971041111186132027344112513213914615316016717418118819520220921622323023724425161320273441485562697683909710411111812561320273441146153160167174181188195202209216223230613160" displayName="Таблица5710202734413448556269768390971041111181251321396132027344148556269768390971041111186132027344112513213914615316016717418118819520220921622323023724425161320273441485562697683909710411111812561320273441146153160167174181188195202209216223230613160" ref="A13:G22" totalsRowShown="0" headerRowDxfId="1019" dataDxfId="1018" tableBorderDxfId="1017">
  <autoFilter ref="A13:G22" xr:uid="{0E7CAF78-4D0C-41A5-A4DF-23B80F7A81E3}"/>
  <tableColumns count="7">
    <tableColumn id="1" xr3:uid="{A6B0B457-504E-4CFA-99A1-A407045DEE0A}" name="Бригада 2" dataDxfId="1016"/>
    <tableColumn id="3" xr3:uid="{6410924E-1AD7-470C-9BC7-295F5A678F4E}" name="2"/>
    <tableColumn id="4" xr3:uid="{93165245-77B8-4E24-8171-1603328152DA}" name="Замки" dataDxfId="1015"/>
    <tableColumn id="5" xr3:uid="{4DE6B8DE-CF4E-46CA-8522-7FE122ED0A83}" name="А" dataDxfId="1014"/>
    <tableColumn id="6" xr3:uid="{C6CB6535-0C1D-4E61-A6C6-4E0A34716B97}" name="Б" dataDxfId="1013"/>
    <tableColumn id="8" xr3:uid="{51B4D746-FD9C-4D64-B8DE-4FFC2DADA931}" name="Г" dataDxfId="1012"/>
    <tableColumn id="9" xr3:uid="{C2B13A92-0829-4370-A059-CB0BD00E3886}" name="Д=А*Г" dataDxfId="1011"/>
  </tableColumns>
  <tableStyleInfo name="TableStyleLight9" showFirstColumn="0" showLastColumn="0" showRowStripes="1" showColumnStripes="0"/>
</table>
</file>

<file path=xl/tables/table19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8E1559B5-C45F-402B-A123-A930A7BA2A92}" name="Таблица5741121283542354956637077849198105112119126133140714212835424956637077849198105112119714212835421261331401471541611681751821891962032102172242312382452527142128354249566370778491981051121191267142128354214715416116817518218919620321021722423171161" displayName="Таблица5741121283542354956637077849198105112119126133140714212835424956637077849198105112119714212835421261331401471541611681751821891962032102172242312382452527142128354249566370778491981051121191267142128354214715416116817518218919620321021722423171161" ref="A33:G44" totalsRowShown="0" headerRowDxfId="1010" dataDxfId="1009" tableBorderDxfId="1008">
  <autoFilter ref="A33:G44" xr:uid="{D9A3A8C6-DD7E-4E67-8324-326DE496AAF4}"/>
  <tableColumns count="7">
    <tableColumn id="1" xr3:uid="{089C5D1E-260A-4F60-8E6D-ACE3CA92E174}" name="Бригада 3" dataDxfId="1007"/>
    <tableColumn id="3" xr3:uid="{9C91AFC9-8591-4AD7-A9C4-1562E6841AD6}" name="2"/>
    <tableColumn id="4" xr3:uid="{4A3B73E3-FD86-497F-B9F5-B981D027FE3E}" name="Замки" dataDxfId="1006"/>
    <tableColumn id="5" xr3:uid="{D626D2D2-3C2F-45E3-88AF-7384EBF3B262}" name="А" dataDxfId="1005"/>
    <tableColumn id="6" xr3:uid="{98533157-D6E6-454D-B079-F06E09104A8D}" name="Б" dataDxfId="1004"/>
    <tableColumn id="8" xr3:uid="{E7FCBCCD-D61E-4E43-825C-F18D060F174D}" name="Г" dataDxfId="1003"/>
    <tableColumn id="9" xr3:uid="{448D2F32-FBF8-4539-AA2D-EDB820A838D1}" name="Д=А*Г" dataDxfId="1002"/>
  </tableColumns>
  <tableStyleInfo name="TableStyleLight9" showFirstColumn="0" showLastColumn="0" showRowStripes="1" showColumnStripes="0"/>
</table>
</file>

<file path=xl/tables/table19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90454025-FAF4-4FF0-8172-33D29958F58F}" name="Таблица5710202734413448556269768390971041111181251321396132027344148556269768390971041111186132027344112513213914615316016717418118819520220921622323023724425161320273441485562697683909710411111812561320273441146153160167174181188195202209216223230613162" displayName="Таблица5710202734413448556269768390971041111181251321396132027344148556269768390971041111186132027344112513213914615316016717418118819520220921622323023724425161320273441485562697683909710411111812561320273441146153160167174181188195202209216223230613162" ref="A23:G32" totalsRowShown="0" headerRowDxfId="1001" dataDxfId="1000" tableBorderDxfId="999">
  <autoFilter ref="A23:G32" xr:uid="{7D26CE2D-B531-460F-B9AC-785558AACEF6}"/>
  <tableColumns count="7">
    <tableColumn id="1" xr3:uid="{BA2D5A44-26E1-45C8-A047-31D6BDBD94A0}" name="Бригада 2" dataDxfId="998"/>
    <tableColumn id="3" xr3:uid="{9268763C-E392-41EE-BCB8-6A2CA38CE8A3}" name="2"/>
    <tableColumn id="4" xr3:uid="{783EAF27-61EB-482C-9786-5663DAB95319}" name="Замки" dataDxfId="997"/>
    <tableColumn id="5" xr3:uid="{6FDE0645-B0BE-4BFB-9BE9-C45A19E10A40}" name="А" dataDxfId="996"/>
    <tableColumn id="6" xr3:uid="{1FCE25BC-6BAD-49BD-BC38-BAC6CEBC009D}" name="Б" dataDxfId="995"/>
    <tableColumn id="8" xr3:uid="{9604BE31-4C0B-4F26-8BF2-7A0A4084A7EE}" name="Г" dataDxfId="994"/>
    <tableColumn id="9" xr3:uid="{9F037498-4592-46EE-B249-14104A932A68}" name="Д=А*Г" dataDxfId="993"/>
  </tableColumns>
  <tableStyleInfo name="TableStyleLight9" showFirstColumn="0" showLastColumn="0" showRowStripes="1" showColumnStripes="0"/>
</table>
</file>

<file path=xl/tables/table19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88A288B2-EE09-49B8-B0F9-CA4D3CCEFDB2}" name="Таблица3167101319222528313437404346471013161922252831343740434649524710131619222528313437404346555861646770471013161922818253239324653606774818895102109116123130137411182532394653606774818895102109116411182532391231301371441511581651721791861932002072153" displayName="Таблица3167101319222528313437404346471013161922252831343740434649524710131619222528313437404346555861646770471013161922818253239324653606774818895102109116123130137411182532394653606774818895102109116411182532391231301371441511581651721791861932002072153" ref="A57:D63" totalsRowShown="0">
  <autoFilter ref="A57:D63" xr:uid="{F9595AAF-69FB-45E4-8FB9-3A8F6956DCF2}"/>
  <tableColumns count="4">
    <tableColumn id="1" xr3:uid="{974B697F-41EB-4DF1-9448-59E686CC0E0D}" name="Столбец1"/>
    <tableColumn id="2" xr3:uid="{898F3FA6-4B15-4849-92B7-F1337041A64C}" name="Столбец2"/>
    <tableColumn id="3" xr3:uid="{5E819A94-6896-4139-B322-DBCEA4E45441}" name="Столбец3"/>
    <tableColumn id="4" xr3:uid="{46763475-EAD1-47B0-AED2-812F2D87DB79}" name="Столбец4"/>
  </tableColumns>
  <tableStyleInfo name="TableStyleLight9" showFirstColumn="0" showLastColumn="0" showRowStripes="1" showColumnStripes="0"/>
</table>
</file>

<file path=xl/tables/table19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D1D9F53E-EFBA-4160-AB5A-C82D90419317}" name="Таблица5919263340334754616875828996103110117124131138512192633404754616875828996103110117512192633401241311381451521591661731801871942012082152222292362432505121926334047546168758289961031101171245121926334014515215916617318018719420120821522222951219154" displayName="Таблица5919263340334754616875828996103110117124131138512192633404754616875828996103110117512192633401241311381451521591661731801871942012082152222292362432505121926334047546168758289961031101171245121926334014515215916617318018719420120821522222951219154" ref="A3:G12" totalsRowShown="0" headerRowDxfId="992" dataDxfId="991" tableBorderDxfId="990">
  <autoFilter ref="A3:G12" xr:uid="{436770F5-06D6-40FC-9732-11328DA1E0BA}"/>
  <tableColumns count="7">
    <tableColumn id="1" xr3:uid="{5DA2A4F2-00BD-489C-9134-6AB937835F0C}" name="Бригада 1" dataDxfId="989"/>
    <tableColumn id="3" xr3:uid="{9CFB585C-08F4-437D-848A-9DA432E12F5F}" name="2"/>
    <tableColumn id="4" xr3:uid="{113154E6-24D8-47B3-9407-A3FC63995852}" name="Замки" dataDxfId="988"/>
    <tableColumn id="5" xr3:uid="{4DF238F3-8D60-4585-85B9-96592684391C}" name="А" dataDxfId="987"/>
    <tableColumn id="6" xr3:uid="{CF098AC0-CB04-44C2-91DA-49700566B509}" name="Б" dataDxfId="986"/>
    <tableColumn id="8" xr3:uid="{701AE601-90CC-4D8B-9C27-5B1B48FD97AC}" name="Г" dataDxfId="985"/>
    <tableColumn id="9" xr3:uid="{9446ACE2-161F-4A41-B6D5-0D2DE3C16E59}" name="Д=А*Г" dataDxfId="984"/>
  </tableColumns>
  <tableStyleInfo name="TableStyleLight9" showFirstColumn="0" showLastColumn="0" showRowStripes="1" showColumnStripes="0"/>
</table>
</file>

<file path=xl/tables/table19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30D23A5A-975D-4F2E-A73E-A09450A0D788}" name="Таблица5710202734413448556269768390971041111181251321396132027344148556269768390971041111186132027344112513213914615316016717418118819520220921622323023724425161320273441485562697683909710411111812561320273441146153160167174181188195202209216223230613155" displayName="Таблица5710202734413448556269768390971041111181251321396132027344148556269768390971041111186132027344112513213914615316016717418118819520220921622323023724425161320273441485562697683909710411111812561320273441146153160167174181188195202209216223230613155" ref="A13:G22" totalsRowShown="0" headerRowDxfId="983" dataDxfId="982" tableBorderDxfId="981">
  <autoFilter ref="A13:G22" xr:uid="{0E7CAF78-4D0C-41A5-A4DF-23B80F7A81E3}"/>
  <tableColumns count="7">
    <tableColumn id="1" xr3:uid="{A038EE73-6455-4B24-9119-3C0DD422637F}" name="Бригада 2" dataDxfId="980"/>
    <tableColumn id="3" xr3:uid="{6FD65E65-D3D3-4FC9-B815-469644274857}" name="2"/>
    <tableColumn id="4" xr3:uid="{97852F12-F748-4467-BD58-6DEC3A576A7E}" name="Замки" dataDxfId="979"/>
    <tableColumn id="5" xr3:uid="{0A50AE50-56F9-4782-9ACB-166714374B2E}" name="А" dataDxfId="978"/>
    <tableColumn id="6" xr3:uid="{D3998532-DB5B-49B2-9305-275FA81DB5F9}" name="Б" dataDxfId="977"/>
    <tableColumn id="8" xr3:uid="{4811DEAE-05AA-44C9-BFDF-BFEC3DC04324}" name="Г" dataDxfId="976"/>
    <tableColumn id="9" xr3:uid="{8B3F5B82-71A6-4E9F-A37F-AAEB13E6AA32}" name="Д=А*Г" dataDxfId="975"/>
  </tableColumns>
  <tableStyleInfo name="TableStyleLight9" showFirstColumn="0" showLastColumn="0" showRowStripes="1" showColumnStripes="0"/>
</table>
</file>

<file path=xl/tables/table19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90D7B26C-E8AE-4D49-922D-6E40BEE63F60}" name="Таблица5741121283542354956637077849198105112119126133140714212835424956637077849198105112119714212835421261331401471541611681751821891962032102172242312382452527142128354249566370778491981051121191267142128354214715416116817518218919620321021722423171156" displayName="Таблица5741121283542354956637077849198105112119126133140714212835424956637077849198105112119714212835421261331401471541611681751821891962032102172242312382452527142128354249566370778491981051121191267142128354214715416116817518218919620321021722423171156" ref="A33:G44" totalsRowShown="0" headerRowDxfId="974" dataDxfId="973" tableBorderDxfId="972">
  <autoFilter ref="A33:G44" xr:uid="{D9A3A8C6-DD7E-4E67-8324-326DE496AAF4}"/>
  <tableColumns count="7">
    <tableColumn id="1" xr3:uid="{07947DF5-B318-43BA-9384-C7576BF87749}" name="Бригада 3" dataDxfId="971"/>
    <tableColumn id="3" xr3:uid="{D5B6348A-F67B-43E7-A42F-02988FFCEA45}" name="2"/>
    <tableColumn id="4" xr3:uid="{E24B8EEB-BB3E-4036-842E-09AAFC30ED5E}" name="Замки" dataDxfId="970"/>
    <tableColumn id="5" xr3:uid="{45737F2E-5618-4F1B-A227-C041277E585F}" name="А" dataDxfId="969"/>
    <tableColumn id="6" xr3:uid="{12AF9606-652C-4D14-BD03-43C5744873F5}" name="Б" dataDxfId="968"/>
    <tableColumn id="8" xr3:uid="{21C0EDB7-39F8-4E9B-917D-C3B3CAE8DFA7}" name="Г" dataDxfId="967"/>
    <tableColumn id="9" xr3:uid="{3FD1B003-251C-4305-855B-7719A5EBEC4D}" name="Д=А*Г" dataDxfId="966"/>
  </tableColumns>
  <tableStyleInfo name="TableStyleLight9" showFirstColumn="0" showLastColumn="0" showRowStripes="1" showColumnStripes="0"/>
</table>
</file>

<file path=xl/tables/table19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F88C0563-3FE4-479E-8E51-846BA8494510}" name="Таблица5710202734413448556269768390971041111181251321396132027344148556269768390971041111186132027344112513213914615316016717418118819520220921622323023724425161320273441485562697683909710411111812561320273441146153160167174181188195202209216223230613157" displayName="Таблица5710202734413448556269768390971041111181251321396132027344148556269768390971041111186132027344112513213914615316016717418118819520220921622323023724425161320273441485562697683909710411111812561320273441146153160167174181188195202209216223230613157" ref="A23:G32" totalsRowShown="0" headerRowDxfId="965" dataDxfId="964" tableBorderDxfId="963">
  <autoFilter ref="A23:G32" xr:uid="{7D26CE2D-B531-460F-B9AC-785558AACEF6}"/>
  <tableColumns count="7">
    <tableColumn id="1" xr3:uid="{14B73FB5-3B74-4C2A-8BD8-985282E75BCF}" name="Бригада 2" dataDxfId="962"/>
    <tableColumn id="3" xr3:uid="{505B0D48-D763-4505-ADB0-F50D8E52863B}" name="2"/>
    <tableColumn id="4" xr3:uid="{D2EA6DE9-7084-4688-BA09-3A2FC76E342C}" name="Замки" dataDxfId="961"/>
    <tableColumn id="5" xr3:uid="{4A21145A-A64B-4570-8EFD-6196F3C47C6A}" name="А" dataDxfId="960"/>
    <tableColumn id="6" xr3:uid="{2E9FE328-3D5E-487C-8E58-9605CF3C3359}" name="Б" dataDxfId="959"/>
    <tableColumn id="8" xr3:uid="{AD1884DE-A6A0-433E-BBEF-0D2CDACF07E5}" name="Г" dataDxfId="958"/>
    <tableColumn id="9" xr3:uid="{B0D5611B-06FD-43A2-8492-0E2BFC099906}" name="Д=А*Г" dataDxfId="957"/>
  </tableColumns>
  <tableStyleInfo name="TableStyleLight9" showFirstColumn="0" showLastColumn="0" showRowStripes="1" showColumnStripes="0"/>
</table>
</file>

<file path=xl/tables/table19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7CAA32AD-12E8-4A2B-B58D-EFE216917DE1}" name="Таблица3167101319222528313437404346471013161922252831343740434649524710131619222528313437404346555861646770471013161922818253239324653606774818895102109116123130137411182532394653606774818895102109116411182532391231301371441511581651721791861932002072148" displayName="Таблица3167101319222528313437404346471013161922252831343740434649524710131619222528313437404346555861646770471013161922818253239324653606774818895102109116123130137411182532394653606774818895102109116411182532391231301371441511581651721791861932002072148" ref="A57:D64" totalsRowShown="0">
  <autoFilter ref="A57:D64" xr:uid="{F9595AAF-69FB-45E4-8FB9-3A8F6956DCF2}"/>
  <tableColumns count="4">
    <tableColumn id="1" xr3:uid="{F0CB76BD-5CD3-47D8-9DAF-D60BC58326AB}" name="Столбец1"/>
    <tableColumn id="2" xr3:uid="{2C89883A-F1B2-44D5-8147-7E7868F1BC3E}" name="Столбец2"/>
    <tableColumn id="3" xr3:uid="{7A44BC95-BD3F-4F31-A604-63BCB4719704}" name="Столбец3"/>
    <tableColumn id="4" xr3:uid="{12F125DD-B1B7-4115-8A3C-C2800C967555}" name="Столбец4"/>
  </tableColumns>
  <tableStyleInfo name="TableStyleLight9" showFirstColumn="0" showLastColumn="0" showRowStripes="1" showColumnStripes="0"/>
</table>
</file>

<file path=xl/tables/table19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B7FD84B6-7111-43AC-8D77-5DAC5BA789C2}" name="Таблица5919263340334754616875828996103110117124131138512192633404754616875828996103110117512192633401241311381451521591661731801871942012082152222292362432505121926334047546168758289961031101171245121926334014515215916617318018719420120821522222951219149" displayName="Таблица5919263340334754616875828996103110117124131138512192633404754616875828996103110117512192633401241311381451521591661731801871942012082152222292362432505121926334047546168758289961031101171245121926334014515215916617318018719420120821522222951219149" ref="A3:G12" totalsRowShown="0" headerRowDxfId="956" dataDxfId="955" tableBorderDxfId="954">
  <autoFilter ref="A3:G12" xr:uid="{436770F5-06D6-40FC-9732-11328DA1E0BA}"/>
  <tableColumns count="7">
    <tableColumn id="1" xr3:uid="{6020A5D5-D178-4E4B-9984-66615C4A5D1D}" name="Бригада 1" dataDxfId="953"/>
    <tableColumn id="3" xr3:uid="{4979AD01-C95C-48A2-8127-57B248719FFE}" name="2"/>
    <tableColumn id="4" xr3:uid="{D4AC581E-465F-46A5-AE8E-525485480617}" name="Замки" dataDxfId="952"/>
    <tableColumn id="5" xr3:uid="{A2A6E4D8-0881-4B7E-8D10-6D3CC03A4EC8}" name="А" dataDxfId="951"/>
    <tableColumn id="6" xr3:uid="{DA71A9B5-B52F-468D-9B04-FE14821DFDDA}" name="Б" dataDxfId="950"/>
    <tableColumn id="8" xr3:uid="{2FAC430F-E99B-48DE-B250-685B6C23823D}" name="Г" dataDxfId="949"/>
    <tableColumn id="9" xr3:uid="{4C5AEE2D-845E-4FB2-BEBB-A9B9504C45E8}" name="Д=А*Г" dataDxfId="948"/>
  </tableColumns>
  <tableStyleInfo name="TableStyleLight9" showFirstColumn="0" showLastColumn="0" showRowStripes="1" showColumnStripes="0"/>
</table>
</file>

<file path=xl/tables/table19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A830FE36-F5D4-46B6-ACE9-61373241C3D0}" name="Таблица5710202734413448556269768390971041111181251321396132027344148556269768390971041111186132027344112513213914615316016717418118819520220921622323023724425161320273441485562697683909710411111812561320273441146153160167174181188195202209216223230613150" displayName="Таблица5710202734413448556269768390971041111181251321396132027344148556269768390971041111186132027344112513213914615316016717418118819520220921622323023724425161320273441485562697683909710411111812561320273441146153160167174181188195202209216223230613150" ref="A13:G22" totalsRowShown="0" headerRowDxfId="947" dataDxfId="946" tableBorderDxfId="945">
  <autoFilter ref="A13:G22" xr:uid="{0E7CAF78-4D0C-41A5-A4DF-23B80F7A81E3}"/>
  <tableColumns count="7">
    <tableColumn id="1" xr3:uid="{C579BC9E-41AB-4F5E-B8CE-F4A35D480C79}" name="Бригада 2" dataDxfId="944"/>
    <tableColumn id="3" xr3:uid="{8135CF0D-6056-4E23-A621-C6080C29EA12}" name="2"/>
    <tableColumn id="4" xr3:uid="{7533C6C9-2EA1-489F-B499-A2EDB3B45A6E}" name="Замки" dataDxfId="943"/>
    <tableColumn id="5" xr3:uid="{1F43D61B-3695-4E7D-974C-80EF34707CF3}" name="А" dataDxfId="942"/>
    <tableColumn id="6" xr3:uid="{4817EA69-DE1F-4BB9-8395-38190296866E}" name="Б" dataDxfId="941"/>
    <tableColumn id="8" xr3:uid="{30CF9071-750D-4BB5-A19A-F3A296072D86}" name="Г" dataDxfId="940"/>
    <tableColumn id="9" xr3:uid="{84216BC9-1399-43A3-8296-15730AF51532}" name="Д=А*Г" dataDxfId="939"/>
  </tableColumns>
  <tableStyleInfo name="TableStyleLight9" showFirstColumn="0" showLastColumn="0" showRowStripes="1" showColumnStripes="0"/>
</table>
</file>

<file path=xl/tables/table19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202D564C-59C3-460E-8763-6BE55FC5E7F6}" name="Таблица5741121283542354956637077849198105112119126133140714212835424956637077849198105112119714212835421261331401471541611681751821891962032102172242312382452527142128354249566370778491981051121191267142128354214715416116817518218919620321021722423171151" displayName="Таблица5741121283542354956637077849198105112119126133140714212835424956637077849198105112119714212835421261331401471541611681751821891962032102172242312382452527142128354249566370778491981051121191267142128354214715416116817518218919620321021722423171151" ref="A33:G44" totalsRowShown="0" headerRowDxfId="938" dataDxfId="937" tableBorderDxfId="936">
  <autoFilter ref="A33:G44" xr:uid="{D9A3A8C6-DD7E-4E67-8324-326DE496AAF4}"/>
  <tableColumns count="7">
    <tableColumn id="1" xr3:uid="{B5892054-A14E-471C-84F8-F57F396151CD}" name="Бригада 3" dataDxfId="935"/>
    <tableColumn id="3" xr3:uid="{3F708F3B-B1BC-439E-80E5-61EFF0A417AA}" name="2"/>
    <tableColumn id="4" xr3:uid="{8983FD81-B7F1-4452-9D69-2A9BB7090C01}" name="Замки" dataDxfId="934"/>
    <tableColumn id="5" xr3:uid="{2B67F20B-78F9-4485-A9E8-5658C9C433C3}" name="А" dataDxfId="933"/>
    <tableColumn id="6" xr3:uid="{52BD8E7E-90D1-4E3A-A387-992CB3EB5008}" name="Б" dataDxfId="932"/>
    <tableColumn id="8" xr3:uid="{4F93B64A-2D72-4739-BE73-C91577665D39}" name="Г" dataDxfId="931"/>
    <tableColumn id="9" xr3:uid="{5B6D7485-2ACC-4138-A341-A379A74EE35A}" name="Д=А*Г" dataDxfId="930"/>
  </tableColumns>
  <tableStyleInfo name="TableStyleLight9" showFirstColumn="0" showLastColumn="0" showRowStripes="1" showColumnStripes="0"/>
</table>
</file>

<file path=xl/tables/table19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B5CE7AC4-0D52-478A-B3AC-9A847A641A42}" name="Таблица5710202734413448556269768390971041111181251321396132027344148556269768390971041111186132027344112513213914615316016717418118819520220921622323023724425161320273441485562697683909710411111812561320273441146153160167174181188195202209216223230613152" displayName="Таблица5710202734413448556269768390971041111181251321396132027344148556269768390971041111186132027344112513213914615316016717418118819520220921622323023724425161320273441485562697683909710411111812561320273441146153160167174181188195202209216223230613152" ref="A23:G32" totalsRowShown="0" headerRowDxfId="929" dataDxfId="928" tableBorderDxfId="927">
  <autoFilter ref="A23:G32" xr:uid="{7D26CE2D-B531-460F-B9AC-785558AACEF6}"/>
  <tableColumns count="7">
    <tableColumn id="1" xr3:uid="{389B92D3-258B-4DB1-93E7-5DEED2E5ECBA}" name="Бригада 2" dataDxfId="926"/>
    <tableColumn id="3" xr3:uid="{F3E48AA3-7432-46BD-9FCF-F39FDED8D129}" name="2"/>
    <tableColumn id="4" xr3:uid="{B766A159-1B89-4BB8-A5BB-FF8F36625E74}" name="Замки" dataDxfId="925"/>
    <tableColumn id="5" xr3:uid="{4A0212B4-97A3-4384-A3C9-A0E64C3CC222}" name="А" dataDxfId="924"/>
    <tableColumn id="6" xr3:uid="{662293C1-0AAC-4118-A9D2-2AB82359CF8E}" name="Б" dataDxfId="923"/>
    <tableColumn id="8" xr3:uid="{F97B03E5-4E27-4B7B-8CC3-59E2395A09F2}" name="Г" dataDxfId="922"/>
    <tableColumn id="9" xr3:uid="{304F8FCF-0E36-4CA4-9601-0A3A8C9FC111}" name="Д=А*Г" dataDxfId="921"/>
  </tableColumns>
  <tableStyleInfo name="TableStyleLight9" showFirstColumn="0" showLastColumn="0" showRowStripes="1" showColumnStripes="0"/>
</table>
</file>

<file path=xl/tables/table19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4F2F8D85-8545-4E23-8D01-FE3DEF18BFE4}" name="Таблица3167101319222528313437404346471013161922252831343740434649524710131619222528313437404346555861646770471013161922818253239324653606774818895102109116123130137411182532394653606774818895102109116411182532391231301371441511581651721791861932002072143" displayName="Таблица3167101319222528313437404346471013161922252831343740434649524710131619222528313437404346555861646770471013161922818253239324653606774818895102109116123130137411182532394653606774818895102109116411182532391231301371441511581651721791861932002072143" ref="A57:D63" totalsRowShown="0">
  <autoFilter ref="A57:D63" xr:uid="{F9595AAF-69FB-45E4-8FB9-3A8F6956DCF2}"/>
  <tableColumns count="4">
    <tableColumn id="1" xr3:uid="{FF1A88D0-2DBE-47AF-A4C1-C0B3CF17F34A}" name="Столбец1"/>
    <tableColumn id="2" xr3:uid="{F2EB555E-EAF1-4667-8098-40B4085430B0}" name="Столбец2"/>
    <tableColumn id="3" xr3:uid="{AC0432E1-BAA1-4B3A-9221-8443AA71B91D}" name="Столбец3"/>
    <tableColumn id="4" xr3:uid="{17CA2691-A766-41F0-96CE-CB0F6767C109}" name="Столбец4"/>
  </tableColumns>
  <tableStyleInfo name="TableStyleLight9" showFirstColumn="0" showLastColumn="0" showRowStripes="1" showColumnStripes="0"/>
</table>
</file>

<file path=xl/tables/table19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F1BD6F45-CA64-4899-9D57-E02883DD8268}" name="Таблица5919263340334754616875828996103110117124131138512192633404754616875828996103110117512192633401241311381451521591661731801871942012082152222292362432505121926334047546168758289961031101171245121926334014515215916617318018719420120821522222951219144" displayName="Таблица5919263340334754616875828996103110117124131138512192633404754616875828996103110117512192633401241311381451521591661731801871942012082152222292362432505121926334047546168758289961031101171245121926334014515215916617318018719420120821522222951219144" ref="A3:G12" totalsRowShown="0" headerRowDxfId="920" dataDxfId="919" tableBorderDxfId="918">
  <autoFilter ref="A3:G12" xr:uid="{436770F5-06D6-40FC-9732-11328DA1E0BA}"/>
  <tableColumns count="7">
    <tableColumn id="1" xr3:uid="{8EF3DC35-76FA-49C2-ABB2-C394E90B7C4E}" name="Бригада 1" dataDxfId="917"/>
    <tableColumn id="3" xr3:uid="{510AA41B-5BB8-4A73-83A1-FDD0A97745ED}" name="2"/>
    <tableColumn id="4" xr3:uid="{4EE5FD53-51FB-4EBC-8A86-FB9B931E86C6}" name="Замки" dataDxfId="916"/>
    <tableColumn id="5" xr3:uid="{86D8D62B-A46F-48B3-B7EA-119E3A8AAFCD}" name="А" dataDxfId="915"/>
    <tableColumn id="6" xr3:uid="{A46B7134-15FD-4738-89A3-E86D6EAEAD15}" name="Б" dataDxfId="914"/>
    <tableColumn id="8" xr3:uid="{491D46FB-D097-48FA-B3CA-9AA3046E8FB7}" name="Г" dataDxfId="913"/>
    <tableColumn id="9" xr3:uid="{9B5D189F-7789-4F06-8AA4-1F1A1B0C2762}" name="Д=А*Г" dataDxfId="912"/>
  </tableColumns>
  <tableStyleInfo name="TableStyleLight9" showFirstColumn="0" showLastColumn="0" showRowStripes="1" showColumnStripes="0"/>
</table>
</file>

<file path=xl/tables/table19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415DF2C5-B782-42E2-81EA-708F979FBBF0}" name="Таблица5710202734413448556269768390971041111181251321396132027344148556269768390971041111186132027344112513213914615316016717418118819520220921622323023724425161320273441485562697683909710411111812561320273441146153160167174181188195202209216223230613145" displayName="Таблица5710202734413448556269768390971041111181251321396132027344148556269768390971041111186132027344112513213914615316016717418118819520220921622323023724425161320273441485562697683909710411111812561320273441146153160167174181188195202209216223230613145" ref="A13:G22" totalsRowShown="0" headerRowDxfId="911" dataDxfId="910" tableBorderDxfId="909">
  <autoFilter ref="A13:G22" xr:uid="{0E7CAF78-4D0C-41A5-A4DF-23B80F7A81E3}"/>
  <tableColumns count="7">
    <tableColumn id="1" xr3:uid="{F96AF6C3-1FEA-4ED4-BD5B-C538583049E6}" name="Бригада 2" dataDxfId="908"/>
    <tableColumn id="3" xr3:uid="{DC9244CF-F7B9-4171-8855-A5BA41075359}" name="2"/>
    <tableColumn id="4" xr3:uid="{598DE67C-4142-4FA4-AD24-EF9F340151C3}" name="Замки" dataDxfId="907"/>
    <tableColumn id="5" xr3:uid="{2AD50B47-F4EF-45F2-91EF-69DF35C359DA}" name="А" dataDxfId="906"/>
    <tableColumn id="6" xr3:uid="{66253E6E-778A-41A9-9AE9-69807C99E6FF}" name="Б" dataDxfId="905"/>
    <tableColumn id="8" xr3:uid="{F7DC5DE8-D3CC-4555-AECC-2A3C417C1626}" name="Г" dataDxfId="904"/>
    <tableColumn id="9" xr3:uid="{A8876D4B-08DA-4695-A606-B31961511561}" name="Д=А*Г" dataDxfId="903"/>
  </tableColumns>
  <tableStyleInfo name="TableStyleLight9" showFirstColumn="0" showLastColumn="0" showRowStripes="1" showColumnStripes="0"/>
</table>
</file>

<file path=xl/tables/table19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E8CDCA27-BED7-48A1-9B4A-13AB4EBB3FE8}" name="Таблица5741121283542354956637077849198105112119126133140714212835424956637077849198105112119714212835421261331401471541611681751821891962032102172242312382452527142128354249566370778491981051121191267142128354214715416116817518218919620321021722423171146" displayName="Таблица5741121283542354956637077849198105112119126133140714212835424956637077849198105112119714212835421261331401471541611681751821891962032102172242312382452527142128354249566370778491981051121191267142128354214715416116817518218919620321021722423171146" ref="A33:G44" totalsRowShown="0" headerRowDxfId="902" dataDxfId="901" tableBorderDxfId="900">
  <autoFilter ref="A33:G44" xr:uid="{D9A3A8C6-DD7E-4E67-8324-326DE496AAF4}"/>
  <tableColumns count="7">
    <tableColumn id="1" xr3:uid="{77DF96C3-8D71-4A60-918F-AB39ED9186F0}" name="Бригада 3" dataDxfId="899"/>
    <tableColumn id="3" xr3:uid="{C30C7BA4-6243-4CBF-B4AE-3323FAE13B14}" name="2"/>
    <tableColumn id="4" xr3:uid="{A1EA4A82-8D7B-4F13-88E7-118082249635}" name="Замки" dataDxfId="898"/>
    <tableColumn id="5" xr3:uid="{7E3226EB-CBAC-48A7-BBB6-159192A6D604}" name="А" dataDxfId="897"/>
    <tableColumn id="6" xr3:uid="{3C8121E4-7419-46B1-85E4-D224BD832914}" name="Б" dataDxfId="896"/>
    <tableColumn id="8" xr3:uid="{B1AC9E46-A57E-4A58-B502-5897D8FDD5F0}" name="Г" dataDxfId="895"/>
    <tableColumn id="9" xr3:uid="{3565634C-83FB-4F15-AD2A-DF6213C85D6E}" name="Д=А*Г" dataDxfId="894"/>
  </tableColumns>
  <tableStyleInfo name="TableStyleLight9" showFirstColumn="0" showLastColumn="0" showRowStripes="1" showColumnStripes="0"/>
</table>
</file>

<file path=xl/tables/table20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88CC4C0B-DFC5-43EE-985F-878843E2D2FD}" name="Таблица5710202734413448556269768390971041111181251321396132027344148556269768390971041111186132027344112513213914615316016717418118819520220921622323023724425161320273441485562697683909710411111812561320273441146153160167174181188195202209216223230613147" displayName="Таблица5710202734413448556269768390971041111181251321396132027344148556269768390971041111186132027344112513213914615316016717418118819520220921622323023724425161320273441485562697683909710411111812561320273441146153160167174181188195202209216223230613147" ref="A23:G32" totalsRowShown="0" headerRowDxfId="893" dataDxfId="892" tableBorderDxfId="891">
  <autoFilter ref="A23:G32" xr:uid="{7D26CE2D-B531-460F-B9AC-785558AACEF6}"/>
  <tableColumns count="7">
    <tableColumn id="1" xr3:uid="{246091C3-4523-4BD4-BE3C-F9B5E2E02EE9}" name="Бригада 2" dataDxfId="890"/>
    <tableColumn id="3" xr3:uid="{02B984E9-468B-43DE-9777-6FA01772D771}" name="2"/>
    <tableColumn id="4" xr3:uid="{7DF2E8DD-0267-49F2-A51E-F7089BC76BC3}" name="Замки" dataDxfId="889"/>
    <tableColumn id="5" xr3:uid="{3BE1207F-0C4E-4398-8EDD-B9759ADA0A14}" name="А" dataDxfId="888"/>
    <tableColumn id="6" xr3:uid="{C09843EE-0180-43F0-BFE2-CAF305C4F513}" name="Б" dataDxfId="887"/>
    <tableColumn id="8" xr3:uid="{7661CD2F-5757-4A9F-8DDF-DF8FF69621AD}" name="Г" dataDxfId="886"/>
    <tableColumn id="9" xr3:uid="{016DC4C3-2C78-4C0B-AC02-D54AF7C25F0C}" name="Д=А*Г" dataDxfId="885"/>
  </tableColumns>
  <tableStyleInfo name="TableStyleLight9" showFirstColumn="0" showLastColumn="0" showRowStripes="1" showColumnStripes="0"/>
</table>
</file>

<file path=xl/tables/table20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953299EC-A207-4602-9B93-055099EC2EC4}" name="Таблица3167101319222528313437404346471013161922252831343740434649524710131619222528313437404346555861646770471013161922818253239324653606774818895102109116123130137411182532394653606774818895102109116411182532391231301371441511581651721791861932002072126" displayName="Таблица3167101319222528313437404346471013161922252831343740434649524710131619222528313437404346555861646770471013161922818253239324653606774818895102109116123130137411182532394653606774818895102109116411182532391231301371441511581651721791861932002072126" ref="A57:D63" totalsRowShown="0">
  <autoFilter ref="A57:D63" xr:uid="{F9595AAF-69FB-45E4-8FB9-3A8F6956DCF2}"/>
  <tableColumns count="4">
    <tableColumn id="1" xr3:uid="{6D1D541E-BD7B-4841-8B8F-FE423FEE3D0C}" name="Столбец1"/>
    <tableColumn id="2" xr3:uid="{FFF3FE68-110E-4D58-8E01-11BAD5AA1E82}" name="Столбец2"/>
    <tableColumn id="3" xr3:uid="{4001E7E8-0B21-44CA-A289-D4A0F4AA23A4}" name="Столбец3"/>
    <tableColumn id="4" xr3:uid="{20E165B8-E0D0-4595-82F5-A8CF1BE111AF}" name="Столбец4"/>
  </tableColumns>
  <tableStyleInfo name="TableStyleLight9" showFirstColumn="0" showLastColumn="0" showRowStripes="1" showColumnStripes="0"/>
</table>
</file>

<file path=xl/tables/table20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D2E9E1C3-FB6D-452B-84E7-0E7FEEC73840}" name="Таблица5919263340334754616875828996103110117124131138512192633404754616875828996103110117512192633401241311381451521591661731801871942012082152222292362432505121926334047546168758289961031101171245121926334014515215916617318018719420120821522222951219127" displayName="Таблица5919263340334754616875828996103110117124131138512192633404754616875828996103110117512192633401241311381451521591661731801871942012082152222292362432505121926334047546168758289961031101171245121926334014515215916617318018719420120821522222951219127" ref="A3:G12" totalsRowShown="0" headerRowDxfId="884" dataDxfId="883" tableBorderDxfId="882">
  <autoFilter ref="A3:G12" xr:uid="{436770F5-06D6-40FC-9732-11328DA1E0BA}"/>
  <tableColumns count="7">
    <tableColumn id="1" xr3:uid="{0399B773-8DF2-4EEA-B934-3FFB730CB03D}" name="Бригада 1" dataDxfId="881"/>
    <tableColumn id="3" xr3:uid="{E2E1587E-759E-483C-9245-0FA101C7B016}" name="2"/>
    <tableColumn id="4" xr3:uid="{03BAE816-00B8-4F4E-A58A-24D7D6B44D25}" name="Замки" dataDxfId="880"/>
    <tableColumn id="5" xr3:uid="{FD93D9BB-F082-4A6C-BDB0-B5C8567EC2A8}" name="А" dataDxfId="879"/>
    <tableColumn id="6" xr3:uid="{96873FF3-3436-4186-8F59-769A2D5675CF}" name="Б" dataDxfId="878"/>
    <tableColumn id="8" xr3:uid="{58642B61-57FD-4899-AD22-A935CA5BC07E}" name="Г" dataDxfId="877"/>
    <tableColumn id="9" xr3:uid="{E4B3ACFF-DF71-4FA2-84FA-52A2FE2F522E}" name="Д=А*Г" dataDxfId="876"/>
  </tableColumns>
  <tableStyleInfo name="TableStyleLight9" showFirstColumn="0" showLastColumn="0" showRowStripes="1" showColumnStripes="0"/>
</table>
</file>

<file path=xl/tables/table20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663333B0-B21D-451E-8B56-5E9E6E25C6B4}" name="Таблица5710202734413448556269768390971041111181251321396132027344148556269768390971041111186132027344112513213914615316016717418118819520220921622323023724425161320273441485562697683909710411111812561320273441146153160167174181188195202209216223230613140" displayName="Таблица5710202734413448556269768390971041111181251321396132027344148556269768390971041111186132027344112513213914615316016717418118819520220921622323023724425161320273441485562697683909710411111812561320273441146153160167174181188195202209216223230613140" ref="A13:G22" totalsRowShown="0" headerRowDxfId="875" dataDxfId="874" tableBorderDxfId="873">
  <autoFilter ref="A13:G22" xr:uid="{0E7CAF78-4D0C-41A5-A4DF-23B80F7A81E3}"/>
  <tableColumns count="7">
    <tableColumn id="1" xr3:uid="{C6FC5865-33E0-46ED-A8F2-A7BB2A933088}" name="Бригада 2" dataDxfId="872"/>
    <tableColumn id="3" xr3:uid="{2169377A-B46E-4F03-BECA-D1084BEC36E9}" name="2"/>
    <tableColumn id="4" xr3:uid="{672CF4BB-D761-4476-A235-D337739B195F}" name="Замки" dataDxfId="871"/>
    <tableColumn id="5" xr3:uid="{EA321BD3-EBC6-466A-AC9D-CA97138437B5}" name="А" dataDxfId="870"/>
    <tableColumn id="6" xr3:uid="{982CF7FB-DE7E-478F-9E7F-ECBA3EAE3C56}" name="Б" dataDxfId="869"/>
    <tableColumn id="8" xr3:uid="{75682A64-939E-4F7A-9011-B8371AB26F73}" name="Г" dataDxfId="868"/>
    <tableColumn id="9" xr3:uid="{6DF27953-A946-4C0B-8258-5DF34BFD1B72}" name="Д=А*Г" dataDxfId="867"/>
  </tableColumns>
  <tableStyleInfo name="TableStyleLight9" showFirstColumn="0" showLastColumn="0" showRowStripes="1" showColumnStripes="0"/>
</table>
</file>

<file path=xl/tables/table20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A7AF6E8A-8342-495C-92E2-C8E347A7B7AD}" name="Таблица5741121283542354956637077849198105112119126133140714212835424956637077849198105112119714212835421261331401471541611681751821891962032102172242312382452527142128354249566370778491981051121191267142128354214715416116817518218919620321021722423171141" displayName="Таблица5741121283542354956637077849198105112119126133140714212835424956637077849198105112119714212835421261331401471541611681751821891962032102172242312382452527142128354249566370778491981051121191267142128354214715416116817518218919620321021722423171141" ref="A33:G44" totalsRowShown="0" headerRowDxfId="866" dataDxfId="865" tableBorderDxfId="864">
  <autoFilter ref="A33:G44" xr:uid="{D9A3A8C6-DD7E-4E67-8324-326DE496AAF4}"/>
  <tableColumns count="7">
    <tableColumn id="1" xr3:uid="{5BE607A8-4746-429E-BE13-BC1A4BE576B5}" name="Бригада 3" dataDxfId="863"/>
    <tableColumn id="3" xr3:uid="{56734360-EB94-4EF1-9790-47CFEACF6096}" name="2"/>
    <tableColumn id="4" xr3:uid="{3CD54801-24EB-47CA-A512-A6F29829BFF4}" name="Замки" dataDxfId="862"/>
    <tableColumn id="5" xr3:uid="{C6D4E664-9108-4803-9CA6-901F943F0F45}" name="А" dataDxfId="861"/>
    <tableColumn id="6" xr3:uid="{E33B827D-380B-4F37-A7AF-F9E38136678B}" name="Б" dataDxfId="860"/>
    <tableColumn id="8" xr3:uid="{1243403E-447B-47D6-86DA-F92D64EEFDA1}" name="Г" dataDxfId="859"/>
    <tableColumn id="9" xr3:uid="{019707C5-D7E1-4F25-9FEB-C65274C2C065}" name="Д=А*Г" dataDxfId="858"/>
  </tableColumns>
  <tableStyleInfo name="TableStyleLight9" showFirstColumn="0" showLastColumn="0" showRowStripes="1" showColumnStripes="0"/>
</table>
</file>

<file path=xl/tables/table20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392886C3-B915-437E-B2F0-E35569805510}" name="Таблица5710202734413448556269768390971041111181251321396132027344148556269768390971041111186132027344112513213914615316016717418118819520220921622323023724425161320273441485562697683909710411111812561320273441146153160167174181188195202209216223230613142" displayName="Таблица5710202734413448556269768390971041111181251321396132027344148556269768390971041111186132027344112513213914615316016717418118819520220921622323023724425161320273441485562697683909710411111812561320273441146153160167174181188195202209216223230613142" ref="A23:G32" totalsRowShown="0" headerRowDxfId="857" dataDxfId="856" tableBorderDxfId="855">
  <autoFilter ref="A23:G32" xr:uid="{7D26CE2D-B531-460F-B9AC-785558AACEF6}"/>
  <tableColumns count="7">
    <tableColumn id="1" xr3:uid="{E484EEA4-DB1C-43EB-8638-FEC68CA26625}" name="Бригада 2" dataDxfId="854"/>
    <tableColumn id="3" xr3:uid="{02C1435B-43C0-434F-9943-7FBBDBB4E105}" name="2"/>
    <tableColumn id="4" xr3:uid="{857E0B11-0B13-4E38-95F5-044EB659F2D3}" name="Замки" dataDxfId="853"/>
    <tableColumn id="5" xr3:uid="{6199C6DD-F73B-4915-B8AE-1CF1DCC1900D}" name="А" dataDxfId="852"/>
    <tableColumn id="6" xr3:uid="{9E4BAFD9-27C1-482C-B002-55A5915E823F}" name="Б" dataDxfId="851"/>
    <tableColumn id="8" xr3:uid="{748EA438-5E54-4ED0-A756-596E48AF562E}" name="Г" dataDxfId="850"/>
    <tableColumn id="9" xr3:uid="{4EE0747E-961D-4A89-990A-47AB3938616A}" name="Д=А*Г" dataDxfId="849"/>
  </tableColumns>
  <tableStyleInfo name="TableStyleLight9" showFirstColumn="0" showLastColumn="0" showRowStripes="1" showColumnStripes="0"/>
</table>
</file>

<file path=xl/tables/table20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5BDDFB1D-7B8A-40BD-97C4-D2C49F62972B}" name="Таблица3167101319222528313437404346471013161922252831343740434649524710131619222528313437404346555861646770471013161922818253239324653606774818895102109116123130137411182532394653606774818895102109116411182532391231301371441511581651721791861932002072121" displayName="Таблица3167101319222528313437404346471013161922252831343740434649524710131619222528313437404346555861646770471013161922818253239324653606774818895102109116123130137411182532394653606774818895102109116411182532391231301371441511581651721791861932002072121" ref="A57:D63" totalsRowShown="0">
  <autoFilter ref="A57:D63" xr:uid="{F9595AAF-69FB-45E4-8FB9-3A8F6956DCF2}"/>
  <tableColumns count="4">
    <tableColumn id="1" xr3:uid="{87BC33BC-9608-463F-86D3-72EF648D2FEE}" name="Столбец1"/>
    <tableColumn id="2" xr3:uid="{027BC050-F108-4762-AD1D-F4E043AB697C}" name="Столбец2"/>
    <tableColumn id="3" xr3:uid="{914AE3BF-38CF-4613-B727-AEF7B1E113D0}" name="Столбец3"/>
    <tableColumn id="4" xr3:uid="{7AEA9CE5-F95A-4C26-BBC3-94C6F34AC7C9}" name="Столбец4"/>
  </tableColumns>
  <tableStyleInfo name="TableStyleLight9" showFirstColumn="0" showLastColumn="0" showRowStripes="1" showColumnStripes="0"/>
</table>
</file>

<file path=xl/tables/table20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1DA94C1A-7329-450D-8585-6B6BB0F9FB09}" name="Таблица5919263340334754616875828996103110117124131138512192633404754616875828996103110117512192633401241311381451521591661731801871942012082152222292362432505121926334047546168758289961031101171245121926334014515215916617318018719420120821522222951219122" displayName="Таблица5919263340334754616875828996103110117124131138512192633404754616875828996103110117512192633401241311381451521591661731801871942012082152222292362432505121926334047546168758289961031101171245121926334014515215916617318018719420120821522222951219122" ref="A3:G12" totalsRowShown="0" headerRowDxfId="848" dataDxfId="847" tableBorderDxfId="846">
  <autoFilter ref="A3:G12" xr:uid="{436770F5-06D6-40FC-9732-11328DA1E0BA}"/>
  <tableColumns count="7">
    <tableColumn id="1" xr3:uid="{0AE3D541-F55C-4F63-B0B6-EF2EF8EADE48}" name="Бригада 1" dataDxfId="845"/>
    <tableColumn id="3" xr3:uid="{CC65BDA1-D662-4C30-8FC9-8B5A4CD9820D}" name="2"/>
    <tableColumn id="4" xr3:uid="{567BE7F6-EEE5-4A05-A0EB-6925BF1FA2E8}" name="Замки" dataDxfId="844"/>
    <tableColumn id="5" xr3:uid="{85E963A0-EDD2-4C26-A6DD-021BB7B4B993}" name="А" dataDxfId="843"/>
    <tableColumn id="6" xr3:uid="{F6C8A5FB-2E83-43AB-A891-41F9DCD1C4A1}" name="Б" dataDxfId="842"/>
    <tableColumn id="8" xr3:uid="{B4FBF971-9ECB-497F-8B52-FAD9CBDA025D}" name="Г" dataDxfId="841"/>
    <tableColumn id="9" xr3:uid="{BF31A618-08C6-44E4-A054-781E15A8AD02}" name="Д=А*Г" dataDxfId="840"/>
  </tableColumns>
  <tableStyleInfo name="TableStyleLight9" showFirstColumn="0" showLastColumn="0" showRowStripes="1" showColumnStripes="0"/>
</table>
</file>

<file path=xl/tables/table20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BC6050FB-73C2-43F0-86CA-201C32B69793}" name="Таблица5710202734413448556269768390971041111181251321396132027344148556269768390971041111186132027344112513213914615316016717418118819520220921622323023724425161320273441485562697683909710411111812561320273441146153160167174181188195202209216223230613123" displayName="Таблица5710202734413448556269768390971041111181251321396132027344148556269768390971041111186132027344112513213914615316016717418118819520220921622323023724425161320273441485562697683909710411111812561320273441146153160167174181188195202209216223230613123" ref="A13:G22" totalsRowShown="0" headerRowDxfId="839" dataDxfId="838" tableBorderDxfId="837">
  <autoFilter ref="A13:G22" xr:uid="{0E7CAF78-4D0C-41A5-A4DF-23B80F7A81E3}"/>
  <tableColumns count="7">
    <tableColumn id="1" xr3:uid="{D033BF10-C329-478B-85CD-0B1FFE3D35AD}" name="Бригада 2" dataDxfId="836"/>
    <tableColumn id="3" xr3:uid="{46DF0EE7-FC9D-42FF-9CE7-94375441A433}" name="2"/>
    <tableColumn id="4" xr3:uid="{57875D6E-51FD-4F5C-859F-E2D61B4C4CA0}" name="Замки" dataDxfId="835"/>
    <tableColumn id="5" xr3:uid="{517C1558-9007-498C-891C-0822E6780DC8}" name="А" dataDxfId="834"/>
    <tableColumn id="6" xr3:uid="{ED4500D7-F736-4354-B83F-C09E90587B22}" name="Б" dataDxfId="833"/>
    <tableColumn id="8" xr3:uid="{E10F6EAE-105C-48B9-B99D-F598B00332D4}" name="Г" dataDxfId="832"/>
    <tableColumn id="9" xr3:uid="{B31AB367-2254-49E0-A815-77F93BD08C1F}" name="Д=А*Г" dataDxfId="831"/>
  </tableColumns>
  <tableStyleInfo name="TableStyleLight9" showFirstColumn="0" showLastColumn="0" showRowStripes="1" showColumnStripes="0"/>
</table>
</file>

<file path=xl/tables/table20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A14B302-7BA0-43B0-ABF2-564C8B370F1D}" name="Таблица5741121283542354956637077849198105112119126133140714212835424956637077849198105112119714212835421261331401471541611681751821891962032102172242312382452527142128354249566370778491981051121191267142128354214715416116817518218919620321021722423171124" displayName="Таблица5741121283542354956637077849198105112119126133140714212835424956637077849198105112119714212835421261331401471541611681751821891962032102172242312382452527142128354249566370778491981051121191267142128354214715416116817518218919620321021722423171124" ref="A33:G44" totalsRowShown="0" headerRowDxfId="830" dataDxfId="829" tableBorderDxfId="828">
  <autoFilter ref="A33:G44" xr:uid="{D9A3A8C6-DD7E-4E67-8324-326DE496AAF4}"/>
  <tableColumns count="7">
    <tableColumn id="1" xr3:uid="{440F50B9-5BE3-4A78-A9F4-F5C47BC20E07}" name="Бригада 3" dataDxfId="827"/>
    <tableColumn id="3" xr3:uid="{9721EEC6-93E5-4ECC-8677-3A0549EF01D5}" name="2"/>
    <tableColumn id="4" xr3:uid="{6C1E16B8-C93B-46DD-9AB0-1552B43B3E18}" name="Замки" dataDxfId="826"/>
    <tableColumn id="5" xr3:uid="{28F9DC8D-AEC8-49D3-BE8D-E6DDBD8A0D99}" name="А" dataDxfId="825"/>
    <tableColumn id="6" xr3:uid="{72E30704-27BB-461B-99A9-09C5C81C531A}" name="Б" dataDxfId="824"/>
    <tableColumn id="8" xr3:uid="{4959F44C-D15E-475E-8AD5-0BA77DA2DE00}" name="Г" dataDxfId="823"/>
    <tableColumn id="9" xr3:uid="{52CA6316-8BF3-4F31-AB63-2611384B0091}" name="Д=А*Г" dataDxfId="822"/>
  </tableColumns>
  <tableStyleInfo name="TableStyleLight9" showFirstColumn="0" showLastColumn="0" showRowStripes="1" showColumnStripes="0"/>
</table>
</file>

<file path=xl/tables/table20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B351F6E3-E153-4AC4-8D0B-D6ECA0B39004}" name="Таблица5710202734413448556269768390971041111181251321396132027344148556269768390971041111186132027344112513213914615316016717418118819520220921622323023724425161320273441485562697683909710411111812561320273441146153160167174181188195202209216223230613125" displayName="Таблица5710202734413448556269768390971041111181251321396132027344148556269768390971041111186132027344112513213914615316016717418118819520220921622323023724425161320273441485562697683909710411111812561320273441146153160167174181188195202209216223230613125" ref="A23:G32" totalsRowShown="0" headerRowDxfId="821" dataDxfId="820" tableBorderDxfId="819">
  <autoFilter ref="A23:G32" xr:uid="{7D26CE2D-B531-460F-B9AC-785558AACEF6}"/>
  <tableColumns count="7">
    <tableColumn id="1" xr3:uid="{87CC4888-E86C-4C12-863C-E8B54AF700BF}" name="Бригада 2" dataDxfId="818"/>
    <tableColumn id="3" xr3:uid="{AB904DAB-BFA3-4454-AF43-067AA1A8A013}" name="2"/>
    <tableColumn id="4" xr3:uid="{F976C29E-E706-4D0F-9911-622EBB751859}" name="Замки" dataDxfId="817"/>
    <tableColumn id="5" xr3:uid="{7991FEB3-EC76-433A-B1B6-E0B2597A922A}" name="А" dataDxfId="816"/>
    <tableColumn id="6" xr3:uid="{9AE44394-7CC5-46D8-9415-575DF9BFCE61}" name="Б" dataDxfId="815"/>
    <tableColumn id="8" xr3:uid="{1744FDA4-2CF1-42A6-855C-F32955BA8804}" name="Г" dataDxfId="814"/>
    <tableColumn id="9" xr3:uid="{F2A9E845-CA8D-4EBF-8AC3-353614248C24}" name="Д=А*Г" dataDxfId="813"/>
  </tableColumns>
  <tableStyleInfo name="TableStyleLight9" showFirstColumn="0" showLastColumn="0" showRowStripes="1" showColumnStripes="0"/>
</table>
</file>

<file path=xl/tables/table20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1A15EBC7-0DA4-43DC-80DE-B9FDA3588D42}" name="Таблица3167101319222528313437404346471013161922252831343740434649524710131619222528313437404346555861646770471013161922818253239324653606774818895102109116123130137411182532394653606774818895102109116411182532391231301371441511581651721791861932002072116" displayName="Таблица3167101319222528313437404346471013161922252831343740434649524710131619222528313437404346555861646770471013161922818253239324653606774818895102109116123130137411182532394653606774818895102109116411182532391231301371441511581651721791861932002072116" ref="A57:D63" totalsRowShown="0">
  <autoFilter ref="A57:D63" xr:uid="{F9595AAF-69FB-45E4-8FB9-3A8F6956DCF2}"/>
  <tableColumns count="4">
    <tableColumn id="1" xr3:uid="{80C81625-E0BC-4ADA-AE9B-03ECC52430FB}" name="Столбец1"/>
    <tableColumn id="2" xr3:uid="{1064B975-FF4C-4432-9562-314180598143}" name="Столбец2"/>
    <tableColumn id="3" xr3:uid="{C473D710-1B60-4178-A3A7-05FE6EC5716B}" name="Столбец3"/>
    <tableColumn id="4" xr3:uid="{9AE11402-DE6A-4D2B-9111-7941738F718C}" name="Столбец4"/>
  </tableColumns>
  <tableStyleInfo name="TableStyleLight9" showFirstColumn="0" showLastColumn="0" showRowStripes="1" showColumnStripes="0"/>
</table>
</file>

<file path=xl/tables/table20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2A84B187-9653-4BC6-B5A7-B1712CBE0530}" name="Таблица5919263340334754616875828996103110117124131138512192633404754616875828996103110117512192633401241311381451521591661731801871942012082152222292362432505121926334047546168758289961031101171245121926334014515215916617318018719420120821522222951219117" displayName="Таблица5919263340334754616875828996103110117124131138512192633404754616875828996103110117512192633401241311381451521591661731801871942012082152222292362432505121926334047546168758289961031101171245121926334014515215916617318018719420120821522222951219117" ref="A3:G12" totalsRowShown="0" headerRowDxfId="812" dataDxfId="811" tableBorderDxfId="810">
  <autoFilter ref="A3:G12" xr:uid="{436770F5-06D6-40FC-9732-11328DA1E0BA}"/>
  <tableColumns count="7">
    <tableColumn id="1" xr3:uid="{BF8F8256-DC14-4CC3-BF33-20024C492914}" name="Бригада 1" dataDxfId="809"/>
    <tableColumn id="3" xr3:uid="{4AE9BEF4-FCC2-4488-A296-69C015CEA1F5}" name="2"/>
    <tableColumn id="4" xr3:uid="{ACFBEAF1-3CC4-46E9-B22D-54333FC27ECD}" name="Замки" dataDxfId="808"/>
    <tableColumn id="5" xr3:uid="{3878942D-E53A-4EBA-A812-ECA8891EC0C2}" name="А" dataDxfId="807"/>
    <tableColumn id="6" xr3:uid="{018B983B-A1C6-4C58-8D97-D1B1BC49272A}" name="Б" dataDxfId="806"/>
    <tableColumn id="8" xr3:uid="{057732AD-1931-4AFF-B56A-70055826BBF5}" name="Г" dataDxfId="805"/>
    <tableColumn id="9" xr3:uid="{16F5FF52-B00D-402C-B586-7631EDB319D3}" name="Д=А*Г" dataDxfId="804"/>
  </tableColumns>
  <tableStyleInfo name="TableStyleLight9" showFirstColumn="0" showLastColumn="0" showRowStripes="1" showColumnStripes="0"/>
</table>
</file>

<file path=xl/tables/table20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E6B84350-67CF-464F-BA6D-D0F1E6D3A9BB}" name="Таблица5710202734413448556269768390971041111181251321396132027344148556269768390971041111186132027344112513213914615316016717418118819520220921622323023724425161320273441485562697683909710411111812561320273441146153160167174181188195202209216223230613118" displayName="Таблица5710202734413448556269768390971041111181251321396132027344148556269768390971041111186132027344112513213914615316016717418118819520220921622323023724425161320273441485562697683909710411111812561320273441146153160167174181188195202209216223230613118" ref="A13:G22" totalsRowShown="0" headerRowDxfId="803" dataDxfId="802" tableBorderDxfId="801">
  <autoFilter ref="A13:G22" xr:uid="{0E7CAF78-4D0C-41A5-A4DF-23B80F7A81E3}"/>
  <tableColumns count="7">
    <tableColumn id="1" xr3:uid="{A427CB39-1A87-4806-8433-D1ED7563B6F5}" name="Бригада 2" dataDxfId="800"/>
    <tableColumn id="3" xr3:uid="{A44CD271-D818-432F-B146-210CF33AE10F}" name="2"/>
    <tableColumn id="4" xr3:uid="{15C0DC58-66C5-49D3-8063-6D33C0E585D7}" name="Замки" dataDxfId="799"/>
    <tableColumn id="5" xr3:uid="{BD851E7C-0417-479B-AC55-E8E35F53BD23}" name="А" dataDxfId="798"/>
    <tableColumn id="6" xr3:uid="{2A9A7E21-D9BA-47A3-99DC-D074A08728BD}" name="Б" dataDxfId="797"/>
    <tableColumn id="8" xr3:uid="{27A47C3B-30C9-4390-9DEE-03236C639330}" name="Г" dataDxfId="796"/>
    <tableColumn id="9" xr3:uid="{93CA946D-BF94-4FCC-A2D4-C6886A9A048B}" name="Д=А*Г" dataDxfId="795"/>
  </tableColumns>
  <tableStyleInfo name="TableStyleLight9" showFirstColumn="0" showLastColumn="0" showRowStripes="1" showColumnStripes="0"/>
</table>
</file>

<file path=xl/tables/table20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97852288-1175-40F3-A49B-9F697B95F033}" name="Таблица5741121283542354956637077849198105112119126133140714212835424956637077849198105112119714212835421261331401471541611681751821891962032102172242312382452527142128354249566370778491981051121191267142128354214715416116817518218919620321021722423171119" displayName="Таблица5741121283542354956637077849198105112119126133140714212835424956637077849198105112119714212835421261331401471541611681751821891962032102172242312382452527142128354249566370778491981051121191267142128354214715416116817518218919620321021722423171119" ref="A33:G44" totalsRowShown="0" headerRowDxfId="794" dataDxfId="793" tableBorderDxfId="792">
  <autoFilter ref="A33:G44" xr:uid="{D9A3A8C6-DD7E-4E67-8324-326DE496AAF4}"/>
  <tableColumns count="7">
    <tableColumn id="1" xr3:uid="{62374465-5BEE-4E8F-AF59-FEB11354E25E}" name="Бригада 3" dataDxfId="791"/>
    <tableColumn id="3" xr3:uid="{089CB754-E94A-4023-80C7-63F428F11097}" name="2"/>
    <tableColumn id="4" xr3:uid="{4DDFAC3A-7B41-44A7-B48B-42ADDB78338B}" name="Замки" dataDxfId="790"/>
    <tableColumn id="5" xr3:uid="{7B21EC59-9962-4E1B-9BEB-296B44677A0A}" name="А" dataDxfId="789"/>
    <tableColumn id="6" xr3:uid="{37CD38C0-32A1-4A74-A305-6E8733149685}" name="Б" dataDxfId="788"/>
    <tableColumn id="8" xr3:uid="{171F78D9-4323-400D-B5F1-BF1DBF2272B0}" name="Г" dataDxfId="787"/>
    <tableColumn id="9" xr3:uid="{10BCB958-729C-490C-A408-853F09C0F6A3}" name="Д=А*Г" dataDxfId="786"/>
  </tableColumns>
  <tableStyleInfo name="TableStyleLight9" showFirstColumn="0" showLastColumn="0" showRowStripes="1" showColumnStripes="0"/>
</table>
</file>

<file path=xl/tables/table20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F3CFA812-B49E-445C-8891-7A14EA1D7696}" name="Таблица5710202734413448556269768390971041111181251321396132027344148556269768390971041111186132027344112513213914615316016717418118819520220921622323023724425161320273441485562697683909710411111812561320273441146153160167174181188195202209216223230613120" displayName="Таблица5710202734413448556269768390971041111181251321396132027344148556269768390971041111186132027344112513213914615316016717418118819520220921622323023724425161320273441485562697683909710411111812561320273441146153160167174181188195202209216223230613120" ref="A23:G32" totalsRowShown="0" headerRowDxfId="785" dataDxfId="784" tableBorderDxfId="783">
  <autoFilter ref="A23:G32" xr:uid="{7D26CE2D-B531-460F-B9AC-785558AACEF6}"/>
  <tableColumns count="7">
    <tableColumn id="1" xr3:uid="{F56BD920-294D-4B06-B238-932EAAAD53EF}" name="Бригада 2" dataDxfId="782"/>
    <tableColumn id="3" xr3:uid="{59ECC9DC-BC32-42BD-90B3-48B11B9BB212}" name="2"/>
    <tableColumn id="4" xr3:uid="{5B302B67-4021-42B7-98C1-8AB4EA2ACF7B}" name="Замки" dataDxfId="781"/>
    <tableColumn id="5" xr3:uid="{CC194D6F-2967-4CE9-A9AF-1EDE0404A351}" name="А" dataDxfId="780"/>
    <tableColumn id="6" xr3:uid="{88651494-B1ED-4440-9B1F-83324C44B61E}" name="Б" dataDxfId="779"/>
    <tableColumn id="8" xr3:uid="{D02013CD-E44F-49ED-852A-E5AB40F8ECC7}" name="Г" dataDxfId="778"/>
    <tableColumn id="9" xr3:uid="{75374075-09E8-459B-A982-401401FFA82E}" name="Д=А*Г" dataDxfId="777"/>
  </tableColumns>
  <tableStyleInfo name="TableStyleLight9" showFirstColumn="0" showLastColumn="0" showRowStripes="1" showColumnStripes="0"/>
</table>
</file>

<file path=xl/tables/table20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C1E5C8C8-BC48-4052-A4AB-0CD5A4297197}" name="Таблица3167101319222528313437404346471013161922252831343740434649524710131619222528313437404346555861646770471013161922818253239324653606774818895102109116123130137411182532394653606774818895102109116411182532391231301371441511581651721791861932002072111" displayName="Таблица3167101319222528313437404346471013161922252831343740434649524710131619222528313437404346555861646770471013161922818253239324653606774818895102109116123130137411182532394653606774818895102109116411182532391231301371441511581651721791861932002072111" ref="A57:D63" totalsRowShown="0">
  <autoFilter ref="A57:D63" xr:uid="{F9595AAF-69FB-45E4-8FB9-3A8F6956DCF2}"/>
  <tableColumns count="4">
    <tableColumn id="1" xr3:uid="{31121469-724D-4B35-AD97-2112EB3ABF60}" name="Столбец1"/>
    <tableColumn id="2" xr3:uid="{EA7450BF-54E4-413B-9268-594D64FFD82C}" name="Столбец2"/>
    <tableColumn id="3" xr3:uid="{3D0E4EFE-C8F6-40AB-9EEC-D4AD7E7B2D85}" name="Столбец3"/>
    <tableColumn id="4" xr3:uid="{6F39E6DF-859E-45A4-BDD9-3F7ABDAD9E0D}" name="Столбец4"/>
  </tableColumns>
  <tableStyleInfo name="TableStyleLight9" showFirstColumn="0" showLastColumn="0" showRowStripes="1" showColumnStripes="0"/>
</table>
</file>

<file path=xl/tables/table20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3ADD4C8B-BA27-42BC-B471-B8C7659D0AD2}" name="Таблица5919263340334754616875828996103110117124131138512192633404754616875828996103110117512192633401241311381451521591661731801871942012082152222292362432505121926334047546168758289961031101171245121926334014515215916617318018719420120821522222951219112" displayName="Таблица5919263340334754616875828996103110117124131138512192633404754616875828996103110117512192633401241311381451521591661731801871942012082152222292362432505121926334047546168758289961031101171245121926334014515215916617318018719420120821522222951219112" ref="A3:G12" totalsRowShown="0" headerRowDxfId="776" dataDxfId="775" tableBorderDxfId="774">
  <autoFilter ref="A3:G12" xr:uid="{436770F5-06D6-40FC-9732-11328DA1E0BA}"/>
  <tableColumns count="7">
    <tableColumn id="1" xr3:uid="{C50FB413-66FD-436A-B494-8BF8B8079D56}" name="Бригада 1" dataDxfId="773"/>
    <tableColumn id="3" xr3:uid="{3B411F13-4620-4241-BB3B-A45EDCB6B3E2}" name="2"/>
    <tableColumn id="4" xr3:uid="{1519399F-4893-4431-9590-6C48C4A88793}" name="Замки" dataDxfId="772"/>
    <tableColumn id="5" xr3:uid="{8B3E69D2-D06C-4479-BCD1-C6BC7962AB1C}" name="А" dataDxfId="771"/>
    <tableColumn id="6" xr3:uid="{59C80117-D016-4A68-8251-10E075760FEA}" name="Б" dataDxfId="770"/>
    <tableColumn id="8" xr3:uid="{73259161-BB8B-45D4-95B3-2D469BD8C8A9}" name="Г" dataDxfId="769"/>
    <tableColumn id="9" xr3:uid="{2C533D5A-0511-4725-9536-EE64C8FB8BC9}" name="Д=А*Г" dataDxfId="768"/>
  </tableColumns>
  <tableStyleInfo name="TableStyleLight9" showFirstColumn="0" showLastColumn="0" showRowStripes="1" showColumnStripes="0"/>
</table>
</file>

<file path=xl/tables/table20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145EDE5D-E9AE-4E4C-B5DE-13C93CF480FF}" name="Таблица5710202734413448556269768390971041111181251321396132027344148556269768390971041111186132027344112513213914615316016717418118819520220921622323023724425161320273441485562697683909710411111812561320273441146153160167174181188195202209216223230613113" displayName="Таблица5710202734413448556269768390971041111181251321396132027344148556269768390971041111186132027344112513213914615316016717418118819520220921622323023724425161320273441485562697683909710411111812561320273441146153160167174181188195202209216223230613113" ref="A13:G22" totalsRowShown="0" headerRowDxfId="767" dataDxfId="766" tableBorderDxfId="765">
  <autoFilter ref="A13:G22" xr:uid="{0E7CAF78-4D0C-41A5-A4DF-23B80F7A81E3}"/>
  <tableColumns count="7">
    <tableColumn id="1" xr3:uid="{E619B4C8-EBA7-436B-BCF3-B41C3DA81805}" name="Бригада 2" dataDxfId="764"/>
    <tableColumn id="3" xr3:uid="{FFA97371-7A94-4709-A48A-3C139DF94699}" name="2"/>
    <tableColumn id="4" xr3:uid="{374528F3-01C7-4253-A6C5-74A7C7055F59}" name="Замки" dataDxfId="763"/>
    <tableColumn id="5" xr3:uid="{8910BCE8-1BA3-43E9-801F-20B6A6F88C31}" name="А" dataDxfId="762"/>
    <tableColumn id="6" xr3:uid="{38F0F037-EA01-4717-81AE-045BCEA20FB6}" name="Б" dataDxfId="761"/>
    <tableColumn id="8" xr3:uid="{015B00DF-D3F5-4C35-B585-4A574DF634C6}" name="Г" dataDxfId="760"/>
    <tableColumn id="9" xr3:uid="{AEC695C0-E0E8-4627-8DF1-492E8B3162EB}" name="Д=А*Г" dataDxfId="759"/>
  </tableColumns>
  <tableStyleInfo name="TableStyleLight9" showFirstColumn="0" showLastColumn="0" showRowStripes="1" showColumnStripes="0"/>
</table>
</file>

<file path=xl/tables/table20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1BA17CC6-FF37-452B-8189-97C4865C37B6}" name="Таблица5741121283542354956637077849198105112119126133140714212835424956637077849198105112119714212835421261331401471541611681751821891962032102172242312382452527142128354249566370778491981051121191267142128354214715416116817518218919620321021722423171114" displayName="Таблица5741121283542354956637077849198105112119126133140714212835424956637077849198105112119714212835421261331401471541611681751821891962032102172242312382452527142128354249566370778491981051121191267142128354214715416116817518218919620321021722423171114" ref="A33:G44" totalsRowShown="0" headerRowDxfId="758" dataDxfId="757" tableBorderDxfId="756">
  <autoFilter ref="A33:G44" xr:uid="{D9A3A8C6-DD7E-4E67-8324-326DE496AAF4}"/>
  <tableColumns count="7">
    <tableColumn id="1" xr3:uid="{0B410A60-8DB3-4CA0-AC07-9B2167D66D01}" name="Бригада 3" dataDxfId="755"/>
    <tableColumn id="3" xr3:uid="{B021331F-195A-42E3-B6FE-2C8E8B13B3F8}" name="2"/>
    <tableColumn id="4" xr3:uid="{7B7B9246-5873-497F-BE82-92FB6F7D84D0}" name="Замки" dataDxfId="754"/>
    <tableColumn id="5" xr3:uid="{38EE8879-6949-4B54-B13B-87C084E11F9A}" name="А" dataDxfId="753"/>
    <tableColumn id="6" xr3:uid="{9846F0D5-1547-4C82-A9F5-45E0E31A4335}" name="Б" dataDxfId="752"/>
    <tableColumn id="8" xr3:uid="{6545FA56-3F94-41D1-8AA6-711C4470AADD}" name="Г" dataDxfId="751"/>
    <tableColumn id="9" xr3:uid="{484FF1BE-F72F-4817-B2EE-2F3576066D78}" name="Д=А*Г" dataDxfId="750"/>
  </tableColumns>
  <tableStyleInfo name="TableStyleLight9" showFirstColumn="0" showLastColumn="0" showRowStripes="1" showColumnStripes="0"/>
</table>
</file>

<file path=xl/tables/table20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338C0605-2D91-4875-8D07-E082CEA1C112}" name="Таблица5710202734413448556269768390971041111181251321396132027344148556269768390971041111186132027344112513213914615316016717418118819520220921622323023724425161320273441485562697683909710411111812561320273441146153160167174181188195202209216223230613115" displayName="Таблица5710202734413448556269768390971041111181251321396132027344148556269768390971041111186132027344112513213914615316016717418118819520220921622323023724425161320273441485562697683909710411111812561320273441146153160167174181188195202209216223230613115" ref="A23:G32" totalsRowShown="0" headerRowDxfId="749" dataDxfId="748" tableBorderDxfId="747">
  <autoFilter ref="A23:G32" xr:uid="{7D26CE2D-B531-460F-B9AC-785558AACEF6}"/>
  <tableColumns count="7">
    <tableColumn id="1" xr3:uid="{4AB96CE8-7F87-4B76-AAB5-7867E4FB2FB0}" name="Бригада 2" dataDxfId="746"/>
    <tableColumn id="3" xr3:uid="{1C25208B-203F-4F38-AB3F-DE1C5C9D1DCB}" name="2"/>
    <tableColumn id="4" xr3:uid="{078F5228-0C82-497F-A7C4-FB184D707FCA}" name="Замки" dataDxfId="745"/>
    <tableColumn id="5" xr3:uid="{E4399A1B-BC0F-4811-B263-2B56E9F027B5}" name="А" dataDxfId="744"/>
    <tableColumn id="6" xr3:uid="{CA909022-AFCD-4D41-B17C-E22B371D98F9}" name="Б" dataDxfId="743"/>
    <tableColumn id="8" xr3:uid="{E7DE2719-EC98-4A97-AEBF-15B0FF2F93B2}" name="Г" dataDxfId="742"/>
    <tableColumn id="9" xr3:uid="{E28738E8-1929-4363-B8DE-997E27816060}" name="Д=А*Г" dataDxfId="741"/>
  </tableColumns>
  <tableStyleInfo name="TableStyleLight9" showFirstColumn="0" showLastColumn="0" showRowStripes="1" showColumnStripes="0"/>
</table>
</file>

<file path=xl/tables/table20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428D05D7-9019-4A99-A686-70E82479C392}" name="Таблица3167101319222528313437404346471013161922252831343740434649524710131619222528313437404346555861646770471013161922818253239324653606774818895102109116123130137411182532394653606774818895102109116411182532391231301371441511581651721791861932002072106" displayName="Таблица3167101319222528313437404346471013161922252831343740434649524710131619222528313437404346555861646770471013161922818253239324653606774818895102109116123130137411182532394653606774818895102109116411182532391231301371441511581651721791861932002072106" ref="A57:D63" totalsRowShown="0">
  <autoFilter ref="A57:D63" xr:uid="{F9595AAF-69FB-45E4-8FB9-3A8F6956DCF2}"/>
  <tableColumns count="4">
    <tableColumn id="1" xr3:uid="{87FFFEB2-6C9E-4664-A544-3645599D8793}" name="Столбец1"/>
    <tableColumn id="2" xr3:uid="{7B5AF1C5-8C85-4DB9-ACBE-D3385D6EB2EE}" name="Столбец2"/>
    <tableColumn id="3" xr3:uid="{3DD83E08-CBE6-429D-91C2-1F7CF6C2B671}" name="Столбец3"/>
    <tableColumn id="4" xr3:uid="{482837E1-1C45-4277-BA07-71F6D9C45B51}" name="Столбец4"/>
  </tableColumns>
  <tableStyleInfo name="TableStyleLight9" showFirstColumn="0" showLastColumn="0" showRowStripes="1" showColumnStripes="0"/>
</table>
</file>

<file path=xl/tables/table20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B0264724-B005-4BB2-B485-6EE3AB12DF2A}" name="Таблица5919263340334754616875828996103110117124131138512192633404754616875828996103110117512192633401241311381451521591661731801871942012082152222292362432505121926334047546168758289961031101171245121926334014515215916617318018719420120821522222951219107" displayName="Таблица5919263340334754616875828996103110117124131138512192633404754616875828996103110117512192633401241311381451521591661731801871942012082152222292362432505121926334047546168758289961031101171245121926334014515215916617318018719420120821522222951219107" ref="A3:G12" totalsRowShown="0" headerRowDxfId="740" dataDxfId="739" tableBorderDxfId="738">
  <autoFilter ref="A3:G12" xr:uid="{436770F5-06D6-40FC-9732-11328DA1E0BA}"/>
  <tableColumns count="7">
    <tableColumn id="1" xr3:uid="{DEB37687-B23F-4F89-A019-268CAAB63F7A}" name="Бригада 1" dataDxfId="737"/>
    <tableColumn id="3" xr3:uid="{66D33969-D996-4C18-91CF-AC6526A152D1}" name="2"/>
    <tableColumn id="4" xr3:uid="{BC5EC9E2-BBED-451B-81DA-7D1B651AC5E9}" name="Замки" dataDxfId="736"/>
    <tableColumn id="5" xr3:uid="{CE2EBD74-8684-4442-AADE-1A2E31E371E5}" name="А" dataDxfId="735"/>
    <tableColumn id="6" xr3:uid="{1DA1CA4B-08B0-4AB3-A075-D253B74E75B1}" name="Б" dataDxfId="734"/>
    <tableColumn id="8" xr3:uid="{52975148-26F2-4461-A626-C5A25589902C}" name="Г" dataDxfId="733"/>
    <tableColumn id="9" xr3:uid="{249D7740-CC75-43AC-80C9-4B75B440ECC9}" name="Д=А*Г" dataDxfId="732"/>
  </tableColumns>
  <tableStyleInfo name="TableStyleLight9" showFirstColumn="0" showLastColumn="0" showRowStripes="1" showColumnStripes="0"/>
</table>
</file>

<file path=xl/tables/table20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5A9E2603-D097-49C6-883E-CFC72F36E473}" name="Таблица5710202734413448556269768390971041111181251321396132027344148556269768390971041111186132027344112513213914615316016717418118819520220921622323023724425161320273441485562697683909710411111812561320273441146153160167174181188195202209216223230613108" displayName="Таблица5710202734413448556269768390971041111181251321396132027344148556269768390971041111186132027344112513213914615316016717418118819520220921622323023724425161320273441485562697683909710411111812561320273441146153160167174181188195202209216223230613108" ref="A13:G22" totalsRowShown="0" headerRowDxfId="731" dataDxfId="730" tableBorderDxfId="729">
  <autoFilter ref="A13:G22" xr:uid="{0E7CAF78-4D0C-41A5-A4DF-23B80F7A81E3}"/>
  <tableColumns count="7">
    <tableColumn id="1" xr3:uid="{8DE137E4-8266-4D7F-BE19-C3BFA17F8F4C}" name="Бригада 2" dataDxfId="728"/>
    <tableColumn id="3" xr3:uid="{86EBCECF-00A1-41DE-9C8D-2AA6F6111080}" name="2"/>
    <tableColumn id="4" xr3:uid="{8B2C04C2-BE6B-4371-B0EA-D691FB205FCE}" name="Замки" dataDxfId="727"/>
    <tableColumn id="5" xr3:uid="{7A1E01A2-9577-4B4F-BBD9-D9CFEA66F9B4}" name="А" dataDxfId="726"/>
    <tableColumn id="6" xr3:uid="{0F21973A-A4E6-41E8-A6EE-AE6F9564399E}" name="Б" dataDxfId="725"/>
    <tableColumn id="8" xr3:uid="{E790E223-DE38-40A2-810B-65B975E77494}" name="Г" dataDxfId="724"/>
    <tableColumn id="9" xr3:uid="{4DA118E9-1FA9-49FF-9B84-9435132A957F}" name="Д=А*Г" dataDxfId="723"/>
  </tableColumns>
  <tableStyleInfo name="TableStyleLight9" showFirstColumn="0" showLastColumn="0" showRowStripes="1" showColumnStripes="0"/>
</table>
</file>

<file path=xl/tables/table20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D432586-152B-466F-A658-41ABA3B15086}" name="Таблица5741121283542354956637077849198105112119126133140714212835424956637077849198105112119714212835421261331401471541611681751821891962032102172242312382452527142128354249566370778491981051121191267142128354214715416116817518218919620321021722423171109" displayName="Таблица5741121283542354956637077849198105112119126133140714212835424956637077849198105112119714212835421261331401471541611681751821891962032102172242312382452527142128354249566370778491981051121191267142128354214715416116817518218919620321021722423171109" ref="A33:G44" totalsRowShown="0" headerRowDxfId="722" dataDxfId="721" tableBorderDxfId="720">
  <autoFilter ref="A33:G44" xr:uid="{D9A3A8C6-DD7E-4E67-8324-326DE496AAF4}"/>
  <tableColumns count="7">
    <tableColumn id="1" xr3:uid="{96BD799E-50E8-4AAF-9118-30D7A8F3CF7A}" name="Бригада 3" dataDxfId="719"/>
    <tableColumn id="3" xr3:uid="{7197A98F-ECF4-46EA-934B-8A1B0F3350A8}" name="2"/>
    <tableColumn id="4" xr3:uid="{E5021480-C629-4773-8CFE-867167FF4ACE}" name="Замки" dataDxfId="718"/>
    <tableColumn id="5" xr3:uid="{7D6F84DE-0D8C-4F49-BF7F-39928A2BA436}" name="А" dataDxfId="717"/>
    <tableColumn id="6" xr3:uid="{16F259DC-5EC5-43D5-BA80-B73DE0100981}" name="Б" dataDxfId="716"/>
    <tableColumn id="8" xr3:uid="{C548C000-07CD-403A-A745-41E7A2A1EB6D}" name="Г" dataDxfId="715"/>
    <tableColumn id="9" xr3:uid="{373BB9A0-72E1-422F-8B18-68D5D5019266}" name="Д=А*Г" dataDxfId="714"/>
  </tableColumns>
  <tableStyleInfo name="TableStyleLight9" showFirstColumn="0" showLastColumn="0" showRowStripes="1" showColumnStripes="0"/>
</table>
</file>

<file path=xl/tables/table20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4082E21B-B952-426A-8BEC-791FC4CD2620}" name="Таблица5710202734413448556269768390971041111181251321396132027344148556269768390971041111186132027344112513213914615316016717418118819520220921622323023724425161320273441485562697683909710411111812561320273441146153160167174181188195202209216223230613110" displayName="Таблица5710202734413448556269768390971041111181251321396132027344148556269768390971041111186132027344112513213914615316016717418118819520220921622323023724425161320273441485562697683909710411111812561320273441146153160167174181188195202209216223230613110" ref="A23:G32" totalsRowShown="0" headerRowDxfId="713" dataDxfId="712" tableBorderDxfId="711">
  <autoFilter ref="A23:G32" xr:uid="{7D26CE2D-B531-460F-B9AC-785558AACEF6}"/>
  <tableColumns count="7">
    <tableColumn id="1" xr3:uid="{B38E732B-78C4-47DA-B34A-EAD6BA1763DF}" name="Бригада 2" dataDxfId="710"/>
    <tableColumn id="3" xr3:uid="{32AB2C25-740E-4142-A1E7-A4C3B12A0AAC}" name="2"/>
    <tableColumn id="4" xr3:uid="{8A30C34F-14FA-4B82-B3B2-2CD63B296326}" name="Замки" dataDxfId="709"/>
    <tableColumn id="5" xr3:uid="{041FB9B3-A63B-4E27-9BC7-0C209CC46EF6}" name="А" dataDxfId="708"/>
    <tableColumn id="6" xr3:uid="{A5087BE6-6C50-465C-B510-354FF17669C8}" name="Б" dataDxfId="707"/>
    <tableColumn id="8" xr3:uid="{2461597E-6914-468C-877F-559BEFC7D616}" name="Г" dataDxfId="706"/>
    <tableColumn id="9" xr3:uid="{63663544-F96E-405B-81D1-190D4AD48CAC}" name="Д=А*Г" dataDxfId="705"/>
  </tableColumns>
  <tableStyleInfo name="TableStyleLight9" showFirstColumn="0" showLastColumn="0" showRowStripes="1" showColumnStripes="0"/>
</table>
</file>

<file path=xl/tables/table20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B6C26B75-0AA4-4A9D-BB0B-9C413C26B70A}" name="Таблица3167101319222528313437404346471013161922252831343740434649524710131619222528313437404346555861646770471013161922818253239324653606774818895102109116123130137411182532394653606774818895102109116411182532391231301371441511581651721791861932002072101" displayName="Таблица3167101319222528313437404346471013161922252831343740434649524710131619222528313437404346555861646770471013161922818253239324653606774818895102109116123130137411182532394653606774818895102109116411182532391231301371441511581651721791861932002072101" ref="A57:D63" totalsRowShown="0">
  <autoFilter ref="A57:D63" xr:uid="{F9595AAF-69FB-45E4-8FB9-3A8F6956DCF2}"/>
  <tableColumns count="4">
    <tableColumn id="1" xr3:uid="{0086B981-EE3D-4A1C-8DEF-22E4144E557C}" name="Столбец1"/>
    <tableColumn id="2" xr3:uid="{630C9912-A149-413F-A0BB-DC7135AC80A5}" name="Столбец2"/>
    <tableColumn id="3" xr3:uid="{B82E2E9F-0C9F-4680-A022-CF91FA6CA72A}" name="Столбец3"/>
    <tableColumn id="4" xr3:uid="{32CF11DC-9BA4-4A2A-9C53-0CB9B0E27743}" name="Столбец4"/>
  </tableColumns>
  <tableStyleInfo name="TableStyleLight9" showFirstColumn="0" showLastColumn="0" showRowStripes="1" showColumnStripes="0"/>
</table>
</file>

<file path=xl/tables/table20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35132D64-A6DE-41B9-A71B-172B8B5B2A2C}" name="Таблица5919263340334754616875828996103110117124131138512192633404754616875828996103110117512192633401241311381451521591661731801871942012082152222292362432505121926334047546168758289961031101171245121926334014515215916617318018719420120821522222951219102" displayName="Таблица5919263340334754616875828996103110117124131138512192633404754616875828996103110117512192633401241311381451521591661731801871942012082152222292362432505121926334047546168758289961031101171245121926334014515215916617318018719420120821522222951219102" ref="A3:G12" totalsRowShown="0" headerRowDxfId="704" dataDxfId="703" tableBorderDxfId="702">
  <autoFilter ref="A3:G12" xr:uid="{436770F5-06D6-40FC-9732-11328DA1E0BA}"/>
  <tableColumns count="7">
    <tableColumn id="1" xr3:uid="{2D08C371-71FD-4A0F-97DA-7FA01C08945F}" name="Бригада 1" dataDxfId="701"/>
    <tableColumn id="3" xr3:uid="{00959BE1-7F05-4C03-B4DF-7EA587A01DAA}" name="2"/>
    <tableColumn id="4" xr3:uid="{0D45E974-C0F5-4726-A533-002098DB8C5E}" name="Замки" dataDxfId="700"/>
    <tableColumn id="5" xr3:uid="{8B788868-C1CF-48C8-B982-5478956982D9}" name="А" dataDxfId="699"/>
    <tableColumn id="6" xr3:uid="{F81BF5AA-D623-45A1-BD04-F1F3F1CC178A}" name="Б" dataDxfId="698"/>
    <tableColumn id="8" xr3:uid="{4C733779-3C1E-4636-A3DA-FBD5ED721F43}" name="Г" dataDxfId="697"/>
    <tableColumn id="9" xr3:uid="{54D23477-991F-4298-ABEB-41CEDD59DA75}" name="Д=А*Г" dataDxfId="696"/>
  </tableColumns>
  <tableStyleInfo name="TableStyleLight9" showFirstColumn="0" showLastColumn="0" showRowStripes="1" showColumnStripes="0"/>
</table>
</file>

<file path=xl/tables/table20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F494DAD2-F846-4536-8F29-95832642BAFE}" name="Таблица5710202734413448556269768390971041111181251321396132027344148556269768390971041111186132027344112513213914615316016717418118819520220921622323023724425161320273441485562697683909710411111812561320273441146153160167174181188195202209216223230613103" displayName="Таблица5710202734413448556269768390971041111181251321396132027344148556269768390971041111186132027344112513213914615316016717418118819520220921622323023724425161320273441485562697683909710411111812561320273441146153160167174181188195202209216223230613103" ref="A13:G22" totalsRowShown="0" headerRowDxfId="695" dataDxfId="694" tableBorderDxfId="693">
  <autoFilter ref="A13:G22" xr:uid="{0E7CAF78-4D0C-41A5-A4DF-23B80F7A81E3}"/>
  <tableColumns count="7">
    <tableColumn id="1" xr3:uid="{12616E57-42A5-4B58-96B8-CABD1E5C8AB0}" name="Бригада 2" dataDxfId="692"/>
    <tableColumn id="3" xr3:uid="{0FFE5F6E-E1AF-4A32-B1ED-9ED13E30ECC7}" name="2"/>
    <tableColumn id="4" xr3:uid="{4E33CE4E-934C-4A3C-ADFC-A0FE85104255}" name="Замки" dataDxfId="691"/>
    <tableColumn id="5" xr3:uid="{CDFE8D52-9CEF-48CC-A59D-F43B8E7B6DA9}" name="А" dataDxfId="690"/>
    <tableColumn id="6" xr3:uid="{F775E508-C853-44CC-8496-D7AA710A39CD}" name="Б" dataDxfId="689"/>
    <tableColumn id="8" xr3:uid="{D472C0F9-6DE1-44A8-9FD8-3A43956111ED}" name="Г" dataDxfId="688"/>
    <tableColumn id="9" xr3:uid="{B49F32B0-E387-4CD1-A3C8-4A0AD448B749}" name="Д=А*Г" dataDxfId="687"/>
  </tableColumns>
  <tableStyleInfo name="TableStyleLight9" showFirstColumn="0" showLastColumn="0" showRowStripes="1" showColumnStripes="0"/>
</table>
</file>

<file path=xl/tables/table20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B2F01C61-3A57-430A-A31C-89181A11B282}" name="Таблица5741121283542354956637077849198105112119126133140714212835424956637077849198105112119714212835421261331401471541611681751821891962032102172242312382452527142128354249566370778491981051121191267142128354214715416116817518218919620321021722423171104" displayName="Таблица5741121283542354956637077849198105112119126133140714212835424956637077849198105112119714212835421261331401471541611681751821891962032102172242312382452527142128354249566370778491981051121191267142128354214715416116817518218919620321021722423171104" ref="A33:G44" totalsRowShown="0" headerRowDxfId="686" dataDxfId="685" tableBorderDxfId="684">
  <autoFilter ref="A33:G44" xr:uid="{D9A3A8C6-DD7E-4E67-8324-326DE496AAF4}"/>
  <tableColumns count="7">
    <tableColumn id="1" xr3:uid="{1D6DF2E2-F36C-4522-B269-7898F1DC3E10}" name="Бригада 3" dataDxfId="683"/>
    <tableColumn id="3" xr3:uid="{CD11C678-A126-4699-B4CB-932827ECC685}" name="2"/>
    <tableColumn id="4" xr3:uid="{E874211E-FCB6-47F0-A898-D70878AB7447}" name="Замки" dataDxfId="682"/>
    <tableColumn id="5" xr3:uid="{8AEA4E24-F336-42DF-AEEF-E2CC3E2A8B0B}" name="А" dataDxfId="681"/>
    <tableColumn id="6" xr3:uid="{01C61817-7FE1-4299-87C6-3D0D8B916806}" name="Б" dataDxfId="680"/>
    <tableColumn id="8" xr3:uid="{BE7BE854-D22D-41CA-A1BB-581BEFD25B7E}" name="Г" dataDxfId="679"/>
    <tableColumn id="9" xr3:uid="{0530C479-3A1B-4BBE-ACB6-132A0B578C0C}" name="Д=А*Г" dataDxfId="678"/>
  </tableColumns>
  <tableStyleInfo name="TableStyleLight9" showFirstColumn="0" showLastColumn="0" showRowStripes="1" showColumnStripes="0"/>
</table>
</file>

<file path=xl/tables/table20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1F0E36B6-5559-4B49-8694-39B4E182024E}" name="Таблица5710202734413448556269768390971041111181251321396132027344148556269768390971041111186132027344112513213914615316016717418118819520220921622323023724425161320273441485562697683909710411111812561320273441146153160167174181188195202209216223230613105" displayName="Таблица5710202734413448556269768390971041111181251321396132027344148556269768390971041111186132027344112513213914615316016717418118819520220921622323023724425161320273441485562697683909710411111812561320273441146153160167174181188195202209216223230613105" ref="A23:G32" totalsRowShown="0" headerRowDxfId="677" dataDxfId="676" tableBorderDxfId="675">
  <autoFilter ref="A23:G32" xr:uid="{7D26CE2D-B531-460F-B9AC-785558AACEF6}"/>
  <tableColumns count="7">
    <tableColumn id="1" xr3:uid="{C8747DDE-13D5-44F3-B647-35750F944AA7}" name="Бригада 2" dataDxfId="674"/>
    <tableColumn id="3" xr3:uid="{C8761CA7-89A0-483C-8C39-627A4E9ADC1B}" name="2"/>
    <tableColumn id="4" xr3:uid="{76D93055-692E-4C09-9A79-EC2D9B20B89E}" name="Замки" dataDxfId="673"/>
    <tableColumn id="5" xr3:uid="{25B082E7-AF30-4F2E-A1C7-569B55976432}" name="А" dataDxfId="672"/>
    <tableColumn id="6" xr3:uid="{2950D7A5-1291-4D56-BC0F-0D5CAEE015CA}" name="Б" dataDxfId="671"/>
    <tableColumn id="8" xr3:uid="{63104C86-867E-4AC9-A263-B9EA61B02620}" name="Г" dataDxfId="670"/>
    <tableColumn id="9" xr3:uid="{2FC7500B-7ED1-443C-918A-FF5306BDF17C}" name="Д=А*Г" dataDxfId="669"/>
  </tableColumns>
  <tableStyleInfo name="TableStyleLight9" showFirstColumn="0" showLastColumn="0" showRowStripes="1" showColumnStripes="0"/>
</table>
</file>

<file path=xl/tables/table20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A0043508-1D6E-45B0-93F4-17EE7F79CB84}" name="Таблица3167101319222528313437404346471013161922252831343740434649524710131619222528313437404346555861646770471013161922818253239324653606774818895102109116123130137411182532394653606774818895102109116411182532391231301371441511581651721791861932002072296" displayName="Таблица3167101319222528313437404346471013161922252831343740434649524710131619222528313437404346555861646770471013161922818253239324653606774818895102109116123130137411182532394653606774818895102109116411182532391231301371441511581651721791861932002072296" ref="A57:D63" totalsRowShown="0">
  <autoFilter ref="A57:D63" xr:uid="{F9595AAF-69FB-45E4-8FB9-3A8F6956DCF2}"/>
  <tableColumns count="4">
    <tableColumn id="1" xr3:uid="{C6234EE4-BB04-4598-AC72-0B1C17026D4A}" name="Столбец1"/>
    <tableColumn id="2" xr3:uid="{C25B54AE-CFD5-4AC6-9121-CC1CF0366384}" name="Столбец2"/>
    <tableColumn id="3" xr3:uid="{68AB360B-A5C7-46C9-876C-6274EF9712BC}" name="Столбец3"/>
    <tableColumn id="4" xr3:uid="{4486E10A-DDBC-4FF1-B43E-AF84A00E12C1}" name="Столбец4"/>
  </tableColumns>
  <tableStyleInfo name="TableStyleLight9" showFirstColumn="0" showLastColumn="0" showRowStripes="1" showColumnStripes="0"/>
</table>
</file>

<file path=xl/tables/table20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F7485204-8452-4F8D-87CF-F280714B82E4}" name="Таблица5919263340334754616875828996103110117124131138512192633404754616875828996103110117512192633401241311381451521591661731801871942012082152222292362432505121926334047546168758289961031101171245121926334014515215916617318018719420120821522222951219297" displayName="Таблица5919263340334754616875828996103110117124131138512192633404754616875828996103110117512192633401241311381451521591661731801871942012082152222292362432505121926334047546168758289961031101171245121926334014515215916617318018719420120821522222951219297" ref="A3:G12" totalsRowShown="0" headerRowDxfId="668" dataDxfId="667" tableBorderDxfId="666">
  <autoFilter ref="A3:G12" xr:uid="{436770F5-06D6-40FC-9732-11328DA1E0BA}"/>
  <tableColumns count="7">
    <tableColumn id="1" xr3:uid="{3B65D238-72A9-4294-A784-34C9E2C7BA38}" name="Бригада 1" dataDxfId="665"/>
    <tableColumn id="3" xr3:uid="{19680B50-33BF-45F7-9A30-D3C458A6A4B6}" name="2"/>
    <tableColumn id="4" xr3:uid="{EC3DC8FB-4BC0-43C7-93C9-472A0A144410}" name="Замки" dataDxfId="664"/>
    <tableColumn id="5" xr3:uid="{65B1C659-C0D2-44B0-8BC2-0548036FBA6C}" name="А" dataDxfId="663"/>
    <tableColumn id="6" xr3:uid="{78772D99-473C-4619-90B9-BA5EBEF80554}" name="Б" dataDxfId="662"/>
    <tableColumn id="8" xr3:uid="{851A4285-3104-4F88-AC81-A9FB661ED1FA}" name="Г" dataDxfId="661"/>
    <tableColumn id="9" xr3:uid="{1D6AC56D-7721-4E39-8C87-1A469F0BCFC4}" name="Д=А*Г" dataDxfId="660"/>
  </tableColumns>
  <tableStyleInfo name="TableStyleLight9" showFirstColumn="0" showLastColumn="0" showRowStripes="1" showColumnStripes="0"/>
</table>
</file>

<file path=xl/tables/table20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28BF8878-C404-43B9-BAC6-8194A7AC6E8F}" name="Таблица5710202734413448556269768390971041111181251321396132027344148556269768390971041111186132027344112513213914615316016717418118819520220921622323023724425161320273441485562697683909710411111812561320273441146153160167174181188195202209216223230613298" displayName="Таблица5710202734413448556269768390971041111181251321396132027344148556269768390971041111186132027344112513213914615316016717418118819520220921622323023724425161320273441485562697683909710411111812561320273441146153160167174181188195202209216223230613298" ref="A13:G22" totalsRowShown="0" headerRowDxfId="659" dataDxfId="658" tableBorderDxfId="657">
  <autoFilter ref="A13:G22" xr:uid="{0E7CAF78-4D0C-41A5-A4DF-23B80F7A81E3}"/>
  <tableColumns count="7">
    <tableColumn id="1" xr3:uid="{0B15925A-DBFC-465E-B4E5-5AF84CC83A2B}" name="Бригада 2" dataDxfId="656"/>
    <tableColumn id="3" xr3:uid="{25CB9B62-073C-4A83-B72E-20ADB876E8E7}" name="2"/>
    <tableColumn id="4" xr3:uid="{E91FA183-E533-47A8-84FD-3871F3088316}" name="Замки" dataDxfId="655"/>
    <tableColumn id="5" xr3:uid="{95255A40-5965-4EC2-BC4B-F31B9F3186CF}" name="А" dataDxfId="654"/>
    <tableColumn id="6" xr3:uid="{807CA1A6-F186-4900-9BA3-BFA73E9378D9}" name="Б" dataDxfId="653"/>
    <tableColumn id="8" xr3:uid="{F079B5A8-47C4-49CE-A465-C9FF59DC2D9C}" name="Г" dataDxfId="652"/>
    <tableColumn id="9" xr3:uid="{0429ABDD-8B42-43E9-B034-699BCF5E4BAA}" name="Д=А*Г" dataDxfId="651"/>
  </tableColumns>
  <tableStyleInfo name="TableStyleLight9" showFirstColumn="0" showLastColumn="0" showRowStripes="1" showColumnStripes="0"/>
</table>
</file>

<file path=xl/tables/table20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19F7239A-3443-4069-A73C-27AC19528A06}" name="Таблица5741121283542354956637077849198105112119126133140714212835424956637077849198105112119714212835421261331401471541611681751821891962032102172242312382452527142128354249566370778491981051121191267142128354214715416116817518218919620321021722423171299" displayName="Таблица5741121283542354956637077849198105112119126133140714212835424956637077849198105112119714212835421261331401471541611681751821891962032102172242312382452527142128354249566370778491981051121191267142128354214715416116817518218919620321021722423171299" ref="A33:G44" totalsRowShown="0" headerRowDxfId="650" dataDxfId="649" tableBorderDxfId="648">
  <autoFilter ref="A33:G44" xr:uid="{D9A3A8C6-DD7E-4E67-8324-326DE496AAF4}"/>
  <tableColumns count="7">
    <tableColumn id="1" xr3:uid="{D9349E7F-202A-4718-8E1C-88F2D1CFC3C2}" name="Бригада 3" dataDxfId="647"/>
    <tableColumn id="3" xr3:uid="{3C0DA8FB-895A-4CAE-9F6C-791AD6157E92}" name="2"/>
    <tableColumn id="4" xr3:uid="{88D89519-A417-40CB-AE1F-D69BAC48395A}" name="Замки" dataDxfId="646"/>
    <tableColumn id="5" xr3:uid="{9A5EB23A-E959-4706-B4C7-BE5DA93A11EB}" name="А" dataDxfId="645"/>
    <tableColumn id="6" xr3:uid="{FFE98F8E-3246-47C6-9072-FF7A9CE42E5B}" name="Б" dataDxfId="644"/>
    <tableColumn id="8" xr3:uid="{0350E46E-659C-4119-9294-11B8B84742F1}" name="Г" dataDxfId="643"/>
    <tableColumn id="9" xr3:uid="{80AD7EC3-4FFE-4E28-8C1E-0BB957B2188A}" name="Д=А*Г" dataDxfId="642"/>
  </tableColumns>
  <tableStyleInfo name="TableStyleLight9" showFirstColumn="0" showLastColumn="0" showRowStripes="1" showColumnStripes="0"/>
</table>
</file>

<file path=xl/tables/table20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A2693CB8-CBF7-4971-A16B-1CC9CFDEEDA5}" name="Таблица5710202734413448556269768390971041111181251321396132027344148556269768390971041111186132027344112513213914615316016717418118819520220921622323023724425161320273441485562697683909710411111812561320273441146153160167174181188195202209216223230613100" displayName="Таблица5710202734413448556269768390971041111181251321396132027344148556269768390971041111186132027344112513213914615316016717418118819520220921622323023724425161320273441485562697683909710411111812561320273441146153160167174181188195202209216223230613100" ref="A23:G32" totalsRowShown="0" headerRowDxfId="641" dataDxfId="640" tableBorderDxfId="639">
  <autoFilter ref="A23:G32" xr:uid="{7D26CE2D-B531-460F-B9AC-785558AACEF6}"/>
  <tableColumns count="7">
    <tableColumn id="1" xr3:uid="{C49436D7-E859-4EB6-AC0C-CDB13C1F94AE}" name="Бригада 2" dataDxfId="638"/>
    <tableColumn id="3" xr3:uid="{4BEA117A-B51B-4A86-AE89-F50E3A03A906}" name="2"/>
    <tableColumn id="4" xr3:uid="{BAB033B1-EA8B-4228-8108-E84AA3C2AD63}" name="Замки" dataDxfId="637"/>
    <tableColumn id="5" xr3:uid="{EFFC2942-003C-4CD3-AE72-904736D94615}" name="А" dataDxfId="636"/>
    <tableColumn id="6" xr3:uid="{252C77F9-ADD2-4A7D-96F2-4BBFA97265FD}" name="Б" dataDxfId="635"/>
    <tableColumn id="8" xr3:uid="{DFF77936-372C-4DCA-B08C-F838DF7D2F69}" name="Г" dataDxfId="634"/>
    <tableColumn id="9" xr3:uid="{3BC167FA-540C-4994-AEDE-75B6B756C65F}" name="Д=А*Г" dataDxfId="633"/>
  </tableColumns>
  <tableStyleInfo name="TableStyleLight9" showFirstColumn="0" showLastColumn="0" showRowStripes="1" showColumnStripes="0"/>
</table>
</file>

<file path=xl/tables/table20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60A65D1C-6CD0-432A-9C25-9FB9C5A32317}" name="Таблица3167101319222528313437404346471013161922252831343740434649524710131619222528313437404346555861646770471013161922818253239324653606774818895102109116123130137411182532394653606774818895102109116411182532391231301371441511581651721791861932002072291" displayName="Таблица3167101319222528313437404346471013161922252831343740434649524710131619222528313437404346555861646770471013161922818253239324653606774818895102109116123130137411182532394653606774818895102109116411182532391231301371441511581651721791861932002072291" ref="A57:D63" totalsRowShown="0">
  <autoFilter ref="A57:D63" xr:uid="{F9595AAF-69FB-45E4-8FB9-3A8F6956DCF2}"/>
  <tableColumns count="4">
    <tableColumn id="1" xr3:uid="{72DF98C7-217F-4C7B-9A95-7CC21817A542}" name="Столбец1"/>
    <tableColumn id="2" xr3:uid="{6ED76FA2-33F9-490E-BEA7-5D29D0D20CFC}" name="Столбец2"/>
    <tableColumn id="3" xr3:uid="{4DF12670-EBBE-4EA2-B795-9300DE19EB5B}" name="Столбец3"/>
    <tableColumn id="4" xr3:uid="{F3421829-810E-47C2-B372-3DDD89CF1EF8}" name="Столбец4"/>
  </tableColumns>
  <tableStyleInfo name="TableStyleLight9" showFirstColumn="0" showLastColumn="0" showRowStripes="1" showColumnStripes="0"/>
</table>
</file>

<file path=xl/tables/table20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3032FA1A-476B-4032-9211-65C01B33CFEC}" name="Таблица5919263340334754616875828996103110117124131138512192633404754616875828996103110117512192633401241311381451521591661731801871942012082152222292362432505121926334047546168758289961031101171245121926334014515215916617318018719420120821522222951219292" displayName="Таблица5919263340334754616875828996103110117124131138512192633404754616875828996103110117512192633401241311381451521591661731801871942012082152222292362432505121926334047546168758289961031101171245121926334014515215916617318018719420120821522222951219292" ref="A3:G12" totalsRowShown="0" headerRowDxfId="632" dataDxfId="631" tableBorderDxfId="630">
  <autoFilter ref="A3:G12" xr:uid="{436770F5-06D6-40FC-9732-11328DA1E0BA}"/>
  <tableColumns count="7">
    <tableColumn id="1" xr3:uid="{40E74D17-5949-4972-9D14-DCBED6EAF217}" name="Бригада 1" dataDxfId="629"/>
    <tableColumn id="3" xr3:uid="{7464D1A1-A67E-4F01-B66F-B5DB856AB5B6}" name="2"/>
    <tableColumn id="4" xr3:uid="{9A05C134-339A-4B73-A835-808E119B43FA}" name="Замки" dataDxfId="628"/>
    <tableColumn id="5" xr3:uid="{097DFF54-8799-4DDB-AE66-508389EBD7FD}" name="А" dataDxfId="627"/>
    <tableColumn id="6" xr3:uid="{4A0DDC99-893C-4079-8BA9-D646023941F0}" name="Б" dataDxfId="626"/>
    <tableColumn id="8" xr3:uid="{0FAAF956-1266-43D9-919C-ACFB78A75904}" name="Г" dataDxfId="625"/>
    <tableColumn id="9" xr3:uid="{65F424F4-39D8-4FC6-81B5-FEEF04800B77}" name="Д=А*Г" dataDxfId="624"/>
  </tableColumns>
  <tableStyleInfo name="TableStyleLight9" showFirstColumn="0" showLastColumn="0" showRowStripes="1" showColumnStripes="0"/>
</table>
</file>

<file path=xl/tables/table20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F927869E-4445-497D-8C49-C05E15073460}" name="Таблица5710202734413448556269768390971041111181251321396132027344148556269768390971041111186132027344112513213914615316016717418118819520220921622323023724425161320273441485562697683909710411111812561320273441146153160167174181188195202209216223230613293" displayName="Таблица5710202734413448556269768390971041111181251321396132027344148556269768390971041111186132027344112513213914615316016717418118819520220921622323023724425161320273441485562697683909710411111812561320273441146153160167174181188195202209216223230613293" ref="A13:G22" totalsRowShown="0" headerRowDxfId="623" dataDxfId="622" tableBorderDxfId="621">
  <autoFilter ref="A13:G22" xr:uid="{0E7CAF78-4D0C-41A5-A4DF-23B80F7A81E3}"/>
  <tableColumns count="7">
    <tableColumn id="1" xr3:uid="{954AA975-4B00-4A30-AA5E-4F0B5357DAE5}" name="Бригада 2" dataDxfId="620"/>
    <tableColumn id="3" xr3:uid="{6934A032-BD9D-4659-BCA5-EA6B82B270C7}" name="2"/>
    <tableColumn id="4" xr3:uid="{55B74FA1-4C6B-4B19-8253-09A5D643632E}" name="Замки" dataDxfId="619"/>
    <tableColumn id="5" xr3:uid="{A3FA3186-B1D2-4AF1-B167-BCD6990352E0}" name="А" dataDxfId="618"/>
    <tableColumn id="6" xr3:uid="{909DAA21-B0B5-4942-8CAF-5B415D5FAF07}" name="Б" dataDxfId="617"/>
    <tableColumn id="8" xr3:uid="{513D6342-B63F-4907-8F27-398F03FE132C}" name="Г" dataDxfId="616"/>
    <tableColumn id="9" xr3:uid="{014FF262-EF72-4695-95AD-70AB8BEBB15C}" name="Д=А*Г" dataDxfId="615"/>
  </tableColumns>
  <tableStyleInfo name="TableStyleLight9" showFirstColumn="0" showLastColumn="0" showRowStripes="1" showColumnStripes="0"/>
</table>
</file>

<file path=xl/tables/table20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C6C33B22-5A05-4CC6-90EA-A8C6FF94A83F}" name="Таблица5741121283542354956637077849198105112119126133140714212835424956637077849198105112119714212835421261331401471541611681751821891962032102172242312382452527142128354249566370778491981051121191267142128354214715416116817518218919620321021722423171294" displayName="Таблица5741121283542354956637077849198105112119126133140714212835424956637077849198105112119714212835421261331401471541611681751821891962032102172242312382452527142128354249566370778491981051121191267142128354214715416116817518218919620321021722423171294" ref="A33:G44" totalsRowShown="0" headerRowDxfId="614" dataDxfId="613" tableBorderDxfId="612">
  <autoFilter ref="A33:G44" xr:uid="{D9A3A8C6-DD7E-4E67-8324-326DE496AAF4}"/>
  <tableColumns count="7">
    <tableColumn id="1" xr3:uid="{FDACA108-89B5-445E-9559-A11727018C9D}" name="Бригада 3" dataDxfId="611"/>
    <tableColumn id="3" xr3:uid="{983EA905-111A-481E-AF74-FEB7E9AF24D8}" name="2"/>
    <tableColumn id="4" xr3:uid="{7B3151F9-0645-47C8-A7B7-52A87891701B}" name="Замки" dataDxfId="610"/>
    <tableColumn id="5" xr3:uid="{3AD89B6D-5B42-4DEB-AC16-16D6F1CDDED3}" name="А" dataDxfId="609"/>
    <tableColumn id="6" xr3:uid="{ECBFFD49-C7C2-4AD1-8079-4C9A29D4D5AA}" name="Б" dataDxfId="608"/>
    <tableColumn id="8" xr3:uid="{638D7D10-2243-4B15-AA3B-01866270C22D}" name="Г" dataDxfId="607"/>
    <tableColumn id="9" xr3:uid="{D4FEE458-58C1-4C54-8B52-E471AA056BB9}" name="Д=А*Г" dataDxfId="606"/>
  </tableColumns>
  <tableStyleInfo name="TableStyleLight9" showFirstColumn="0" showLastColumn="0" showRowStripes="1" showColumnStripes="0"/>
</table>
</file>

<file path=xl/tables/table20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26F56393-8117-40B3-8590-20834589032A}" name="Таблица5710202734413448556269768390971041111181251321396132027344148556269768390971041111186132027344112513213914615316016717418118819520220921622323023724425161320273441485562697683909710411111812561320273441146153160167174181188195202209216223230613295" displayName="Таблица5710202734413448556269768390971041111181251321396132027344148556269768390971041111186132027344112513213914615316016717418118819520220921622323023724425161320273441485562697683909710411111812561320273441146153160167174181188195202209216223230613295" ref="A23:G32" totalsRowShown="0" headerRowDxfId="605" dataDxfId="604" tableBorderDxfId="603">
  <autoFilter ref="A23:G32" xr:uid="{7D26CE2D-B531-460F-B9AC-785558AACEF6}"/>
  <tableColumns count="7">
    <tableColumn id="1" xr3:uid="{4BC7D032-0B38-4E36-A22D-8599C913657E}" name="Бригада 2" dataDxfId="602"/>
    <tableColumn id="3" xr3:uid="{97B8BC7F-1CC3-49A2-A241-FF75F0DD74F0}" name="2"/>
    <tableColumn id="4" xr3:uid="{BBDAF33A-BA15-4965-8333-8021B64DC7E3}" name="Замки" dataDxfId="601"/>
    <tableColumn id="5" xr3:uid="{C93A7C01-CBBC-4D1D-8F0F-BB8DCC5B02B7}" name="А" dataDxfId="600"/>
    <tableColumn id="6" xr3:uid="{0570F094-6757-43B3-A1D5-1DC0C70A4DA6}" name="Б" dataDxfId="599"/>
    <tableColumn id="8" xr3:uid="{2F7348F0-82A5-4D94-BD1E-5A7102AB3CB3}" name="Г" dataDxfId="598"/>
    <tableColumn id="9" xr3:uid="{22A3F954-E08D-435C-A56D-EC26400E9492}" name="Д=А*Г" dataDxfId="597"/>
  </tableColumns>
  <tableStyleInfo name="TableStyleLight9" showFirstColumn="0" showLastColumn="0" showRowStripes="1" showColumnStripes="0"/>
</table>
</file>

<file path=xl/tables/table20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FF6D9E2-05FA-4366-A2B7-E5380D1F3CA2}" name="Таблица3167101319222528313437404346471013161922252831343740434649524710131619222528313437404346555861646770471013161922818253239324653606774818895102109116123130137411182532394653606774818895102109116411182532391231301371441511581651721791861932002072286" displayName="Таблица3167101319222528313437404346471013161922252831343740434649524710131619222528313437404346555861646770471013161922818253239324653606774818895102109116123130137411182532394653606774818895102109116411182532391231301371441511581651721791861932002072286" ref="A57:D63" totalsRowShown="0">
  <autoFilter ref="A57:D63" xr:uid="{F9595AAF-69FB-45E4-8FB9-3A8F6956DCF2}"/>
  <tableColumns count="4">
    <tableColumn id="1" xr3:uid="{FF9EC7D8-E1E9-4C00-A098-507C0A37C519}" name="Столбец1"/>
    <tableColumn id="2" xr3:uid="{423DA9B6-FDE5-4B75-9FB6-35D550EC7D9B}" name="Столбец2"/>
    <tableColumn id="3" xr3:uid="{5980751E-75C6-4C54-920E-DF5119F3D632}" name="Столбец3"/>
    <tableColumn id="4" xr3:uid="{1F03AC98-8B17-40D1-8742-A5394109AE62}" name="Столбец4"/>
  </tableColumns>
  <tableStyleInfo name="TableStyleLight9" showFirstColumn="0" showLastColumn="0" showRowStripes="1" showColumnStripes="0"/>
</table>
</file>

<file path=xl/tables/table20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879A1723-1A2F-4516-AE3F-C18926B930A2}" name="Таблица5919263340334754616875828996103110117124131138512192633404754616875828996103110117512192633401241311381451521591661731801871942012082152222292362432505121926334047546168758289961031101171245121926334014515215916617318018719420120821522222951219287" displayName="Таблица5919263340334754616875828996103110117124131138512192633404754616875828996103110117512192633401241311381451521591661731801871942012082152222292362432505121926334047546168758289961031101171245121926334014515215916617318018719420120821522222951219287" ref="A3:G12" totalsRowShown="0" headerRowDxfId="596" dataDxfId="595" tableBorderDxfId="594">
  <autoFilter ref="A3:G12" xr:uid="{436770F5-06D6-40FC-9732-11328DA1E0BA}"/>
  <tableColumns count="7">
    <tableColumn id="1" xr3:uid="{96D68357-0452-4CAA-81E1-463FBD6B968C}" name="Бригада 1" dataDxfId="593"/>
    <tableColumn id="3" xr3:uid="{3254A750-C1BA-45ED-803B-2747B08912BB}" name="2"/>
    <tableColumn id="4" xr3:uid="{50F24E14-1312-4B37-83F8-B64806C93925}" name="Замки" dataDxfId="592"/>
    <tableColumn id="5" xr3:uid="{8FD6B5CE-1112-4782-AD36-C8BEB02EBE0A}" name="А" dataDxfId="591"/>
    <tableColumn id="6" xr3:uid="{C8DA88E8-8740-4012-986E-58A7ABDE1D96}" name="Б" dataDxfId="590"/>
    <tableColumn id="8" xr3:uid="{BF289DE9-C1FB-4A5A-B18B-4E943B522412}" name="Г" dataDxfId="589"/>
    <tableColumn id="9" xr3:uid="{C24EF98A-035D-4908-B1B4-3B80F6E5BC28}" name="Д=А*Г" dataDxfId="588"/>
  </tableColumns>
  <tableStyleInfo name="TableStyleLight9" showFirstColumn="0" showLastColumn="0" showRowStripes="1" showColumnStripes="0"/>
</table>
</file>

<file path=xl/tables/table20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8E29DB0B-42F8-4CE1-A36D-7EC022B5AD04}" name="Таблица5710202734413448556269768390971041111181251321396132027344148556269768390971041111186132027344112513213914615316016717418118819520220921622323023724425161320273441485562697683909710411111812561320273441146153160167174181188195202209216223230613288" displayName="Таблица5710202734413448556269768390971041111181251321396132027344148556269768390971041111186132027344112513213914615316016717418118819520220921622323023724425161320273441485562697683909710411111812561320273441146153160167174181188195202209216223230613288" ref="A13:G22" totalsRowShown="0" headerRowDxfId="587" dataDxfId="586" tableBorderDxfId="585">
  <autoFilter ref="A13:G22" xr:uid="{0E7CAF78-4D0C-41A5-A4DF-23B80F7A81E3}"/>
  <tableColumns count="7">
    <tableColumn id="1" xr3:uid="{5B19E601-1AC5-4206-979B-6FC8509B4A8C}" name="Бригада 2" dataDxfId="584"/>
    <tableColumn id="3" xr3:uid="{8E469656-2422-4362-907C-40C364B1EC98}" name="2"/>
    <tableColumn id="4" xr3:uid="{B1C10A18-21C9-4F71-A929-76CFA02C3D41}" name="Замки" dataDxfId="583"/>
    <tableColumn id="5" xr3:uid="{EC6E1554-5B39-4009-A1FE-B29E746B174F}" name="А" dataDxfId="582"/>
    <tableColumn id="6" xr3:uid="{51A8BDC8-1A90-4EB3-93CD-B8B98F0DEAAD}" name="Б" dataDxfId="581"/>
    <tableColumn id="8" xr3:uid="{E4F63D60-0457-47A6-BFBC-D2B3C0DCCC79}" name="Г" dataDxfId="580"/>
    <tableColumn id="9" xr3:uid="{B7BC0E44-6447-4F70-BB15-929A028E7AA3}" name="Д=А*Г" dataDxfId="579"/>
  </tableColumns>
  <tableStyleInfo name="TableStyleLight9" showFirstColumn="0" showLastColumn="0" showRowStripes="1" showColumnStripes="0"/>
</table>
</file>

<file path=xl/tables/table20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32639D1E-1CA1-4B52-A6DE-F4A231467089}" name="Таблица5741121283542354956637077849198105112119126133140714212835424956637077849198105112119714212835421261331401471541611681751821891962032102172242312382452527142128354249566370778491981051121191267142128354214715416116817518218919620321021722423171289" displayName="Таблица5741121283542354956637077849198105112119126133140714212835424956637077849198105112119714212835421261331401471541611681751821891962032102172242312382452527142128354249566370778491981051121191267142128354214715416116817518218919620321021722423171289" ref="A33:G44" totalsRowShown="0" headerRowDxfId="578" dataDxfId="577" tableBorderDxfId="576">
  <autoFilter ref="A33:G44" xr:uid="{D9A3A8C6-DD7E-4E67-8324-326DE496AAF4}"/>
  <tableColumns count="7">
    <tableColumn id="1" xr3:uid="{3F228FA3-84D2-4240-8872-8DBFF2063246}" name="Бригада 3" dataDxfId="575"/>
    <tableColumn id="3" xr3:uid="{804B3C47-1498-4403-B937-374E2C8B7D3B}" name="2"/>
    <tableColumn id="4" xr3:uid="{98AF842F-5228-4AC8-B9F4-8F0A0646C594}" name="Замки" dataDxfId="574"/>
    <tableColumn id="5" xr3:uid="{BB429FBF-B0D6-49AB-8FAD-A2BE7CC11C94}" name="А" dataDxfId="573"/>
    <tableColumn id="6" xr3:uid="{269E4BD7-D8A3-4D95-9A91-6BF691E6136F}" name="Б" dataDxfId="572"/>
    <tableColumn id="8" xr3:uid="{ED6C0D4B-2D42-4481-9BC0-144C52B7C8CB}" name="Г" dataDxfId="571"/>
    <tableColumn id="9" xr3:uid="{8C10E3C1-1B0B-40BF-9838-C5E1EC5A9A29}" name="Д=А*Г" dataDxfId="570"/>
  </tableColumns>
  <tableStyleInfo name="TableStyleLight9" showFirstColumn="0" showLastColumn="0" showRowStripes="1" showColumnStripes="0"/>
</table>
</file>

<file path=xl/tables/table20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B241F5E9-4AF6-4B3C-B3FA-749A41744C92}" name="Таблица5710202734413448556269768390971041111181251321396132027344148556269768390971041111186132027344112513213914615316016717418118819520220921622323023724425161320273441485562697683909710411111812561320273441146153160167174181188195202209216223230613290" displayName="Таблица5710202734413448556269768390971041111181251321396132027344148556269768390971041111186132027344112513213914615316016717418118819520220921622323023724425161320273441485562697683909710411111812561320273441146153160167174181188195202209216223230613290" ref="A23:G32" totalsRowShown="0" headerRowDxfId="569" dataDxfId="568" tableBorderDxfId="567">
  <autoFilter ref="A23:G32" xr:uid="{7D26CE2D-B531-460F-B9AC-785558AACEF6}"/>
  <tableColumns count="7">
    <tableColumn id="1" xr3:uid="{5AC721F0-A0F4-477A-AA5A-9A398C33450A}" name="Бригада 2" dataDxfId="566"/>
    <tableColumn id="3" xr3:uid="{29AFF147-698C-4F14-96DB-BB1B932CC347}" name="2"/>
    <tableColumn id="4" xr3:uid="{4AC4A390-087D-47ED-875A-502D8D4F5F3E}" name="Замки" dataDxfId="565"/>
    <tableColumn id="5" xr3:uid="{C0A68007-50CA-4D8C-BCDA-7F1AE06ACC3B}" name="А" dataDxfId="564"/>
    <tableColumn id="6" xr3:uid="{479C410B-B4DC-4ADB-82D4-70EA69D71001}" name="Б" dataDxfId="563"/>
    <tableColumn id="8" xr3:uid="{6FD319FA-6393-4095-A419-521C4BCB1FD6}" name="Г" dataDxfId="562"/>
    <tableColumn id="9" xr3:uid="{BBF0C8C6-23D4-453A-AD98-169492C0DE8E}" name="Д=А*Г" dataDxfId="561"/>
  </tableColumns>
  <tableStyleInfo name="TableStyleLight9" showFirstColumn="0" showLastColumn="0" showRowStripes="1" showColumnStripes="0"/>
</table>
</file>

<file path=xl/tables/table20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C99520E4-8AB4-4BBF-A13E-A7B7366E00C8}" name="Таблица3167101319222528313437404346471013161922252831343740434649524710131619222528313437404346555861646770471013161922818253239324653606774818895102109116123130137411182532394653606774818895102109116411182532391231301371441511581651721791861932002072281" displayName="Таблица3167101319222528313437404346471013161922252831343740434649524710131619222528313437404346555861646770471013161922818253239324653606774818895102109116123130137411182532394653606774818895102109116411182532391231301371441511581651721791861932002072281" ref="A57:D64" totalsRowShown="0">
  <autoFilter ref="A57:D64" xr:uid="{F9595AAF-69FB-45E4-8FB9-3A8F6956DCF2}"/>
  <tableColumns count="4">
    <tableColumn id="1" xr3:uid="{DE7F6A61-3D36-4476-9115-F1DF1B985E6E}" name="Столбец1"/>
    <tableColumn id="2" xr3:uid="{4FEB3E9E-BC47-438B-8606-6EB78BACE5A2}" name="Столбец2"/>
    <tableColumn id="3" xr3:uid="{E8143CBB-9F2E-4B6B-BB9F-95554307CCBC}" name="Столбец3"/>
    <tableColumn id="4" xr3:uid="{DFAA4BB4-FDEA-432C-A487-BBA45CD60236}" name="Столбец4"/>
  </tableColumns>
  <tableStyleInfo name="TableStyleLight9" showFirstColumn="0" showLastColumn="0" showRowStripes="1" showColumnStripes="0"/>
</table>
</file>

<file path=xl/tables/table20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395CBDAE-693B-4B36-97A7-9E53C4B7CA05}" name="Таблица5919263340334754616875828996103110117124131138512192633404754616875828996103110117512192633401241311381451521591661731801871942012082152222292362432505121926334047546168758289961031101171245121926334014515215916617318018719420120821522222951219282" displayName="Таблица5919263340334754616875828996103110117124131138512192633404754616875828996103110117512192633401241311381451521591661731801871942012082152222292362432505121926334047546168758289961031101171245121926334014515215916617318018719420120821522222951219282" ref="A3:G12" totalsRowShown="0" headerRowDxfId="560" dataDxfId="559" tableBorderDxfId="558">
  <autoFilter ref="A3:G12" xr:uid="{436770F5-06D6-40FC-9732-11328DA1E0BA}"/>
  <tableColumns count="7">
    <tableColumn id="1" xr3:uid="{E176B312-9847-4DD2-9E38-DE6F53A0097F}" name="Бригада 1" dataDxfId="557"/>
    <tableColumn id="3" xr3:uid="{D44F57FC-680E-49DD-A348-C86D9CDE45DD}" name="2"/>
    <tableColumn id="4" xr3:uid="{233457DA-2C07-46FD-AA95-92B4ACAAD6E4}" name="Замки" dataDxfId="556"/>
    <tableColumn id="5" xr3:uid="{73242AF4-0BC5-40F7-BC20-3A289B77CD9D}" name="А" dataDxfId="555"/>
    <tableColumn id="6" xr3:uid="{B2BF75F9-F117-460A-85BC-56E92EEE2E25}" name="Б" dataDxfId="554"/>
    <tableColumn id="8" xr3:uid="{EB06BC02-859C-482C-90E7-A3F7E693C5E2}" name="Г" dataDxfId="553"/>
    <tableColumn id="9" xr3:uid="{1727F0BD-10B4-4534-842C-F77F49B5B93A}" name="Д=А*Г" dataDxfId="552"/>
  </tableColumns>
  <tableStyleInfo name="TableStyleLight9" showFirstColumn="0" showLastColumn="0" showRowStripes="1" showColumnStripes="0"/>
</table>
</file>

<file path=xl/tables/table20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1499BEA9-F839-4365-9C52-66A79DC72E1F}" name="Таблица5710202734413448556269768390971041111181251321396132027344148556269768390971041111186132027344112513213914615316016717418118819520220921622323023724425161320273441485562697683909710411111812561320273441146153160167174181188195202209216223230613283" displayName="Таблица5710202734413448556269768390971041111181251321396132027344148556269768390971041111186132027344112513213914615316016717418118819520220921622323023724425161320273441485562697683909710411111812561320273441146153160167174181188195202209216223230613283" ref="A13:G22" totalsRowShown="0" headerRowDxfId="551" dataDxfId="550" tableBorderDxfId="549">
  <autoFilter ref="A13:G22" xr:uid="{0E7CAF78-4D0C-41A5-A4DF-23B80F7A81E3}"/>
  <tableColumns count="7">
    <tableColumn id="1" xr3:uid="{6AA69673-9B05-44FA-8231-000C26EAD9A7}" name="Бригада 2" dataDxfId="548"/>
    <tableColumn id="3" xr3:uid="{C2611154-DEE2-45EF-87C1-2EA39329B585}" name="2"/>
    <tableColumn id="4" xr3:uid="{C8E2ADA9-BD7B-48A8-A9CF-C05C55047924}" name="Замки" dataDxfId="547"/>
    <tableColumn id="5" xr3:uid="{27BA7F49-86AA-4F26-9467-42859E49FD33}" name="А" dataDxfId="546"/>
    <tableColumn id="6" xr3:uid="{94E2D0FC-0753-46DE-8AF8-F860E03D30B4}" name="Б" dataDxfId="545"/>
    <tableColumn id="8" xr3:uid="{A454DF0A-CD9F-4772-B1AC-3ECE3FA2D8BD}" name="Г" dataDxfId="544"/>
    <tableColumn id="9" xr3:uid="{FB935B5D-760D-43EC-954E-C0DBB876E7E9}" name="Д=А*Г" dataDxfId="543"/>
  </tableColumns>
  <tableStyleInfo name="TableStyleLight9" showFirstColumn="0" showLastColumn="0" showRowStripes="1" showColumnStripes="0"/>
</table>
</file>

<file path=xl/tables/table20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82F91D17-9EBB-4590-A828-D1484FD05A42}" name="Таблица5741121283542354956637077849198105112119126133140714212835424956637077849198105112119714212835421261331401471541611681751821891962032102172242312382452527142128354249566370778491981051121191267142128354214715416116817518218919620321021722423171284" displayName="Таблица5741121283542354956637077849198105112119126133140714212835424956637077849198105112119714212835421261331401471541611681751821891962032102172242312382452527142128354249566370778491981051121191267142128354214715416116817518218919620321021722423171284" ref="A33:G44" totalsRowShown="0" headerRowDxfId="542" dataDxfId="541" tableBorderDxfId="540">
  <autoFilter ref="A33:G44" xr:uid="{D9A3A8C6-DD7E-4E67-8324-326DE496AAF4}"/>
  <tableColumns count="7">
    <tableColumn id="1" xr3:uid="{9E747040-43D1-4BC1-A4CA-1232A8C80CDE}" name="Бригада 3" dataDxfId="539"/>
    <tableColumn id="3" xr3:uid="{502F35C1-4310-4E2F-B5AD-EEEC6800B092}" name="2"/>
    <tableColumn id="4" xr3:uid="{FA00A1BF-B362-4995-9F39-05E2656C21DD}" name="Замки" dataDxfId="538"/>
    <tableColumn id="5" xr3:uid="{A38FBA61-7CDC-4360-B4B6-EB6692CDC397}" name="А" dataDxfId="537"/>
    <tableColumn id="6" xr3:uid="{E78B4B0F-358C-41CC-AFC1-2C1A40BA419B}" name="Б" dataDxfId="536"/>
    <tableColumn id="8" xr3:uid="{882B6790-6187-43A8-BCDB-D4F49BCFF07F}" name="Г" dataDxfId="535"/>
    <tableColumn id="9" xr3:uid="{5A0AD96F-167A-4A83-AEFD-B3D0DF3B7987}" name="Д=А*Г" dataDxfId="534"/>
  </tableColumns>
  <tableStyleInfo name="TableStyleLight9" showFirstColumn="0" showLastColumn="0" showRowStripes="1" showColumnStripes="0"/>
</table>
</file>

<file path=xl/tables/table20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4CBC87B2-56C5-412A-BB07-3019B54AD73A}" name="Таблица5710202734413448556269768390971041111181251321396132027344148556269768390971041111186132027344112513213914615316016717418118819520220921622323023724425161320273441485562697683909710411111812561320273441146153160167174181188195202209216223230613285" displayName="Таблица5710202734413448556269768390971041111181251321396132027344148556269768390971041111186132027344112513213914615316016717418118819520220921622323023724425161320273441485562697683909710411111812561320273441146153160167174181188195202209216223230613285" ref="A23:G32" totalsRowShown="0" headerRowDxfId="533" dataDxfId="532" tableBorderDxfId="531">
  <autoFilter ref="A23:G32" xr:uid="{7D26CE2D-B531-460F-B9AC-785558AACEF6}"/>
  <tableColumns count="7">
    <tableColumn id="1" xr3:uid="{97AE84ED-7976-4CA7-8A48-EB1D458068D2}" name="Бригада 2" dataDxfId="530"/>
    <tableColumn id="3" xr3:uid="{35FCAD66-2D29-4664-B522-B1F5C4B19E79}" name="2"/>
    <tableColumn id="4" xr3:uid="{CCC3FDC0-16C0-49FA-88EF-C641D4875E49}" name="Замки" dataDxfId="529"/>
    <tableColumn id="5" xr3:uid="{E6458FF7-A9C6-4FF9-8475-012E601AC1CE}" name="А" dataDxfId="528"/>
    <tableColumn id="6" xr3:uid="{78AAB39C-830B-4350-A3F8-E24458FB0720}" name="Б" dataDxfId="527"/>
    <tableColumn id="8" xr3:uid="{1F53D1ED-4C35-4A97-AA28-587E8941508A}" name="Г" dataDxfId="526"/>
    <tableColumn id="9" xr3:uid="{72B809C8-7536-4FE2-A039-8E98CFD2806F}" name="Д=А*Г" dataDxfId="525"/>
  </tableColumns>
  <tableStyleInfo name="TableStyleLight9" showFirstColumn="0" showLastColumn="0" showRowStripes="1" showColumnStripes="0"/>
</table>
</file>

<file path=xl/tables/table20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50D62616-01E6-4246-B2BB-A44BB055EAB0}" name="Таблица3167101319222528313437404346471013161922252831343740434649524710131619222528313437404346555861646770471013161922818253239324653606774818895102109116123130137411182532394653606774818895102109116411182532391231301371441511581651721791861932002072276" displayName="Таблица3167101319222528313437404346471013161922252831343740434649524710131619222528313437404346555861646770471013161922818253239324653606774818895102109116123130137411182532394653606774818895102109116411182532391231301371441511581651721791861932002072276" ref="A57:D63" totalsRowShown="0">
  <autoFilter ref="A57:D63" xr:uid="{F9595AAF-69FB-45E4-8FB9-3A8F6956DCF2}"/>
  <tableColumns count="4">
    <tableColumn id="1" xr3:uid="{F85176AF-33F5-4341-AC57-FFAB46A06F6F}" name="Столбец1"/>
    <tableColumn id="2" xr3:uid="{36F1C0F9-7FBA-45A3-B830-3F670A39FA42}" name="Столбец2"/>
    <tableColumn id="3" xr3:uid="{42C1C542-0E40-4A0F-9C21-3CE87364EF9D}" name="Столбец3"/>
    <tableColumn id="4" xr3:uid="{257AA89A-700D-4B48-A015-2627C3E9E4B4}" name="Столбец4"/>
  </tableColumns>
  <tableStyleInfo name="TableStyleLight9" showFirstColumn="0" showLastColumn="0" showRowStripes="1" showColumnStripes="0"/>
</table>
</file>

<file path=xl/tables/table20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F2D10E48-6848-4EAD-B4EE-BEF757ED276D}" name="Таблица5919263340334754616875828996103110117124131138512192633404754616875828996103110117512192633401241311381451521591661731801871942012082152222292362432505121926334047546168758289961031101171245121926334014515215916617318018719420120821522222951219277" displayName="Таблица5919263340334754616875828996103110117124131138512192633404754616875828996103110117512192633401241311381451521591661731801871942012082152222292362432505121926334047546168758289961031101171245121926334014515215916617318018719420120821522222951219277" ref="A3:G12" totalsRowShown="0" headerRowDxfId="524" dataDxfId="523" tableBorderDxfId="522">
  <autoFilter ref="A3:G12" xr:uid="{436770F5-06D6-40FC-9732-11328DA1E0BA}"/>
  <tableColumns count="7">
    <tableColumn id="1" xr3:uid="{BC8FBB18-8224-4DE3-BC4F-16F5E359C146}" name="Бригада 1" dataDxfId="521"/>
    <tableColumn id="3" xr3:uid="{D97B8395-D87F-45E9-8BFB-14AE5064B6B6}" name="2"/>
    <tableColumn id="4" xr3:uid="{AE1FF138-6121-4FAB-AC7B-03185D88543E}" name="Замки" dataDxfId="520"/>
    <tableColumn id="5" xr3:uid="{7BB82CC1-973A-4097-A5BB-D9549DC6FE95}" name="А" dataDxfId="519"/>
    <tableColumn id="6" xr3:uid="{EE6B137D-BE09-4077-A383-8F77C36DB08D}" name="Б" dataDxfId="518"/>
    <tableColumn id="8" xr3:uid="{68077727-6FEE-47F7-A5F6-68938BA03201}" name="Г" dataDxfId="517"/>
    <tableColumn id="9" xr3:uid="{3EB9D871-7D49-4353-80EF-FABB591BD18E}" name="Д=А*Г" dataDxfId="516"/>
  </tableColumns>
  <tableStyleInfo name="TableStyleLight9" showFirstColumn="0" showLastColumn="0" showRowStripes="1" showColumnStripes="0"/>
</table>
</file>

<file path=xl/tables/table20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7267FF97-9A16-440B-A4A1-E883C1ABD4C8}" name="Таблица5710202734413448556269768390971041111181251321396132027344148556269768390971041111186132027344112513213914615316016717418118819520220921622323023724425161320273441485562697683909710411111812561320273441146153160167174181188195202209216223230613278" displayName="Таблица5710202734413448556269768390971041111181251321396132027344148556269768390971041111186132027344112513213914615316016717418118819520220921622323023724425161320273441485562697683909710411111812561320273441146153160167174181188195202209216223230613278" ref="A13:G22" totalsRowShown="0" headerRowDxfId="515" dataDxfId="514" tableBorderDxfId="513">
  <autoFilter ref="A13:G22" xr:uid="{0E7CAF78-4D0C-41A5-A4DF-23B80F7A81E3}"/>
  <tableColumns count="7">
    <tableColumn id="1" xr3:uid="{38D91A77-3129-41EF-93E8-7B4C3886F72B}" name="Бригада 2" dataDxfId="512"/>
    <tableColumn id="3" xr3:uid="{2B7D722B-0D9D-4B8D-9211-399A7B72D270}" name="2"/>
    <tableColumn id="4" xr3:uid="{49851209-6A5F-4D81-B70B-D2A57BD6E85F}" name="Замки" dataDxfId="511"/>
    <tableColumn id="5" xr3:uid="{BAF13E3F-AFDD-47F6-9AA2-E676E48DA6BD}" name="А" dataDxfId="510"/>
    <tableColumn id="6" xr3:uid="{4AD15A3E-92EF-4608-851B-3C99217C532D}" name="Б" dataDxfId="509"/>
    <tableColumn id="8" xr3:uid="{B7EEA108-A445-41A3-B382-D9522F14D933}" name="Г" dataDxfId="508"/>
    <tableColumn id="9" xr3:uid="{3DEFA4BA-DA0A-4FEF-A552-2500470CE541}" name="Д=А*Г" dataDxfId="507"/>
  </tableColumns>
  <tableStyleInfo name="TableStyleLight9" showFirstColumn="0" showLastColumn="0" showRowStripes="1" showColumnStripes="0"/>
</table>
</file>

<file path=xl/tables/table20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D5DBE0D8-B44B-4FE0-B338-17CAC3E103CC}" name="Таблица5741121283542354956637077849198105112119126133140714212835424956637077849198105112119714212835421261331401471541611681751821891962032102172242312382452527142128354249566370778491981051121191267142128354214715416116817518218919620321021722423171279" displayName="Таблица5741121283542354956637077849198105112119126133140714212835424956637077849198105112119714212835421261331401471541611681751821891962032102172242312382452527142128354249566370778491981051121191267142128354214715416116817518218919620321021722423171279" ref="A33:G44" totalsRowShown="0" headerRowDxfId="506" dataDxfId="505" tableBorderDxfId="504">
  <autoFilter ref="A33:G44" xr:uid="{D9A3A8C6-DD7E-4E67-8324-326DE496AAF4}"/>
  <tableColumns count="7">
    <tableColumn id="1" xr3:uid="{179DEC00-4350-4374-98C9-5CC9EACF61D5}" name="Бригада 3" dataDxfId="503"/>
    <tableColumn id="3" xr3:uid="{4ADEE496-6A77-4BAC-BC5D-11FDC898065D}" name="2"/>
    <tableColumn id="4" xr3:uid="{0BE5AA0C-80C7-42B1-8B68-122146C54B67}" name="Замки" dataDxfId="502"/>
    <tableColumn id="5" xr3:uid="{9CEEB43A-3378-450B-B78F-28A15B027C82}" name="А" dataDxfId="501"/>
    <tableColumn id="6" xr3:uid="{265EF1BD-D0DF-400F-8AD7-92054B01C45E}" name="Б" dataDxfId="500"/>
    <tableColumn id="8" xr3:uid="{6D2AD584-2C0E-412B-B7B0-7270211D1468}" name="Г" dataDxfId="499"/>
    <tableColumn id="9" xr3:uid="{DDFB1AE8-24F1-451A-B997-A764D8CAB350}" name="Д=А*Г" dataDxfId="498"/>
  </tableColumns>
  <tableStyleInfo name="TableStyleLight9" showFirstColumn="0" showLastColumn="0" showRowStripes="1" showColumnStripes="0"/>
</table>
</file>

<file path=xl/tables/table20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E9F3041C-EA56-49CB-8574-D1256D9FB588}" name="Таблица5710202734413448556269768390971041111181251321396132027344148556269768390971041111186132027344112513213914615316016717418118819520220921622323023724425161320273441485562697683909710411111812561320273441146153160167174181188195202209216223230613280" displayName="Таблица5710202734413448556269768390971041111181251321396132027344148556269768390971041111186132027344112513213914615316016717418118819520220921622323023724425161320273441485562697683909710411111812561320273441146153160167174181188195202209216223230613280" ref="A23:G32" totalsRowShown="0" headerRowDxfId="497" dataDxfId="496" tableBorderDxfId="495">
  <autoFilter ref="A23:G32" xr:uid="{7D26CE2D-B531-460F-B9AC-785558AACEF6}"/>
  <tableColumns count="7">
    <tableColumn id="1" xr3:uid="{9D3FB506-E2D1-4E63-9E53-3E6655184E09}" name="Бригада 2" dataDxfId="494"/>
    <tableColumn id="3" xr3:uid="{FA26EE96-7650-4B82-9A73-8709D15F5599}" name="2"/>
    <tableColumn id="4" xr3:uid="{B382104C-657C-4B8C-8A1E-1D1D44035872}" name="Замки" dataDxfId="493"/>
    <tableColumn id="5" xr3:uid="{A116990E-15B0-4456-B706-79EB4CEF1889}" name="А" dataDxfId="492"/>
    <tableColumn id="6" xr3:uid="{134C2F6F-3B83-4C9E-B617-A664736BB938}" name="Б" dataDxfId="491"/>
    <tableColumn id="8" xr3:uid="{662AC973-0CDB-48EA-9BD8-A56FBD94755E}" name="Г" dataDxfId="490"/>
    <tableColumn id="9" xr3:uid="{3A06D9EF-F229-4F10-90C4-7B51395E0FF8}" name="Д=А*Г" dataDxfId="489"/>
  </tableColumns>
  <tableStyleInfo name="TableStyleLight9" showFirstColumn="0" showLastColumn="0" showRowStripes="1" showColumnStripes="0"/>
</table>
</file>

<file path=xl/tables/table20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67BBA066-590C-424F-A8FD-50E9247D18B3}" name="Таблица3167101319222528313437404346471013161922252831343740434649524710131619222528313437404346555861646770471013161922818253239324653606774818895102109116123130137411182532394653606774818895102109116411182532391231301371441511581651721791861932002072271" displayName="Таблица3167101319222528313437404346471013161922252831343740434649524710131619222528313437404346555861646770471013161922818253239324653606774818895102109116123130137411182532394653606774818895102109116411182532391231301371441511581651721791861932002072271" ref="A57:D63" totalsRowShown="0">
  <autoFilter ref="A57:D63" xr:uid="{F9595AAF-69FB-45E4-8FB9-3A8F6956DCF2}"/>
  <tableColumns count="4">
    <tableColumn id="1" xr3:uid="{ACF09A4B-1226-4792-B40D-A203311FC7C6}" name="Столбец1"/>
    <tableColumn id="2" xr3:uid="{2201F4E8-D5A2-4E0F-B25E-3143D257D6E2}" name="Столбец2"/>
    <tableColumn id="3" xr3:uid="{9FFD9847-E254-40D2-99E3-0B3A3BC212B9}" name="Столбец3"/>
    <tableColumn id="4" xr3:uid="{453BB778-C90B-420F-A7C3-8CF95D3DAC53}" name="Столбец4"/>
  </tableColumns>
  <tableStyleInfo name="TableStyleLight9" showFirstColumn="0" showLastColumn="0" showRowStripes="1" showColumnStripes="0"/>
</table>
</file>

<file path=xl/tables/table20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ACF30047-009E-4958-9549-BFD0795996F8}" name="Таблица5919263340334754616875828996103110117124131138512192633404754616875828996103110117512192633401241311381451521591661731801871942012082152222292362432505121926334047546168758289961031101171245121926334014515215916617318018719420120821522222951219272" displayName="Таблица5919263340334754616875828996103110117124131138512192633404754616875828996103110117512192633401241311381451521591661731801871942012082152222292362432505121926334047546168758289961031101171245121926334014515215916617318018719420120821522222951219272" ref="A3:G12" totalsRowShown="0" headerRowDxfId="488" dataDxfId="487" tableBorderDxfId="486">
  <autoFilter ref="A3:G12" xr:uid="{436770F5-06D6-40FC-9732-11328DA1E0BA}"/>
  <tableColumns count="7">
    <tableColumn id="1" xr3:uid="{5D856280-6327-4C72-8655-2D3DFA90395C}" name="Бригада 1" dataDxfId="485"/>
    <tableColumn id="3" xr3:uid="{EAB6587C-E4D6-4CD4-89AB-0F22F63F24D7}" name="2"/>
    <tableColumn id="4" xr3:uid="{9C6AEEE2-1232-4C25-A9E9-D7B18E500E03}" name="Замки" dataDxfId="484"/>
    <tableColumn id="5" xr3:uid="{293F0C04-8E57-453F-B034-62AD8A6A344C}" name="А" dataDxfId="483"/>
    <tableColumn id="6" xr3:uid="{F8C70653-5192-46C3-96F8-E4925D40F859}" name="Б" dataDxfId="482"/>
    <tableColumn id="8" xr3:uid="{771D463E-6EDE-4F61-9639-81162AF21F89}" name="Г" dataDxfId="481"/>
    <tableColumn id="9" xr3:uid="{2D5901CD-9A98-47B7-960D-D2D005E1781F}" name="Д=А*Г" dataDxfId="480"/>
  </tableColumns>
  <tableStyleInfo name="TableStyleLight9" showFirstColumn="0" showLastColumn="0" showRowStripes="1" showColumnStripes="0"/>
</table>
</file>

<file path=xl/tables/table20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F11B46A0-A549-460A-8C9D-BE3715206225}" name="Таблица5710202734413448556269768390971041111181251321396132027344148556269768390971041111186132027344112513213914615316016717418118819520220921622323023724425161320273441485562697683909710411111812561320273441146153160167174181188195202209216223230613273" displayName="Таблица5710202734413448556269768390971041111181251321396132027344148556269768390971041111186132027344112513213914615316016717418118819520220921622323023724425161320273441485562697683909710411111812561320273441146153160167174181188195202209216223230613273" ref="A13:G22" totalsRowShown="0" headerRowDxfId="479" dataDxfId="478" tableBorderDxfId="477">
  <autoFilter ref="A13:G22" xr:uid="{0E7CAF78-4D0C-41A5-A4DF-23B80F7A81E3}"/>
  <tableColumns count="7">
    <tableColumn id="1" xr3:uid="{662AB9BD-EAAE-4E4B-9744-0818F0D9718A}" name="Бригада 2" dataDxfId="476"/>
    <tableColumn id="3" xr3:uid="{A1C83086-3CD4-45ED-B7ED-4B2830FA1D79}" name="2"/>
    <tableColumn id="4" xr3:uid="{6C12F91C-4B77-4357-9026-643947BBE46D}" name="Замки" dataDxfId="475"/>
    <tableColumn id="5" xr3:uid="{7B53472A-1B80-4CF3-813D-2BF936D9BF16}" name="А" dataDxfId="474"/>
    <tableColumn id="6" xr3:uid="{DA719CA8-9062-46C7-B562-E6C9BEEB8C5A}" name="Б" dataDxfId="473"/>
    <tableColumn id="8" xr3:uid="{31073143-A692-4896-B12D-CE84C8DB82A8}" name="Г" dataDxfId="472"/>
    <tableColumn id="9" xr3:uid="{C2755113-C6A2-41B2-93C0-CE189631A497}" name="Д=А*Г" dataDxfId="471"/>
  </tableColumns>
  <tableStyleInfo name="TableStyleLight9" showFirstColumn="0" showLastColumn="0" showRowStripes="1" showColumnStripes="0"/>
</table>
</file>

<file path=xl/tables/table20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7803B343-7D89-4EBF-987F-C74DCB67DA75}" name="Таблица5741121283542354956637077849198105112119126133140714212835424956637077849198105112119714212835421261331401471541611681751821891962032102172242312382452527142128354249566370778491981051121191267142128354214715416116817518218919620321021722423171274" displayName="Таблица5741121283542354956637077849198105112119126133140714212835424956637077849198105112119714212835421261331401471541611681751821891962032102172242312382452527142128354249566370778491981051121191267142128354214715416116817518218919620321021722423171274" ref="A33:G44" totalsRowShown="0" headerRowDxfId="470" dataDxfId="469" tableBorderDxfId="468">
  <autoFilter ref="A33:G44" xr:uid="{D9A3A8C6-DD7E-4E67-8324-326DE496AAF4}"/>
  <tableColumns count="7">
    <tableColumn id="1" xr3:uid="{AEAEFBA6-773B-40D1-B9E0-345745960EE3}" name="Бригада 3" dataDxfId="467"/>
    <tableColumn id="3" xr3:uid="{4A09396B-2F44-4E6B-817E-A64CCA7B7188}" name="2"/>
    <tableColumn id="4" xr3:uid="{9D532601-069A-433E-94B8-CA3B7F927A63}" name="Замки" dataDxfId="466"/>
    <tableColumn id="5" xr3:uid="{EC759522-BD24-44D0-A4C8-9878F6AD386F}" name="А" dataDxfId="465"/>
    <tableColumn id="6" xr3:uid="{9699D387-A97A-48BC-A419-37939E8D2BB1}" name="Б" dataDxfId="464"/>
    <tableColumn id="8" xr3:uid="{A1B1DBB1-A44A-4A0D-ACC5-EFC1DDC36164}" name="Г" dataDxfId="463"/>
    <tableColumn id="9" xr3:uid="{80D01A81-E8B3-4F16-B3A9-CF140DA9DC7C}" name="Д=А*Г" dataDxfId="462"/>
  </tableColumns>
  <tableStyleInfo name="TableStyleLight9" showFirstColumn="0" showLastColumn="0" showRowStripes="1" showColumnStripes="0"/>
</table>
</file>

<file path=xl/tables/table20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F28D66A7-7EAF-4626-A225-AF25A92B6858}" name="Таблица5710202734413448556269768390971041111181251321396132027344148556269768390971041111186132027344112513213914615316016717418118819520220921622323023724425161320273441485562697683909710411111812561320273441146153160167174181188195202209216223230613275" displayName="Таблица5710202734413448556269768390971041111181251321396132027344148556269768390971041111186132027344112513213914615316016717418118819520220921622323023724425161320273441485562697683909710411111812561320273441146153160167174181188195202209216223230613275" ref="A23:G32" totalsRowShown="0" headerRowDxfId="461" dataDxfId="460" tableBorderDxfId="459">
  <autoFilter ref="A23:G32" xr:uid="{7D26CE2D-B531-460F-B9AC-785558AACEF6}"/>
  <tableColumns count="7">
    <tableColumn id="1" xr3:uid="{5A37BC5A-E33F-4865-B9EE-FE4AD40CBA33}" name="Бригада 2" dataDxfId="458"/>
    <tableColumn id="3" xr3:uid="{A637420C-2DC6-45C2-8D9C-86CF434DD509}" name="2"/>
    <tableColumn id="4" xr3:uid="{8FE3EFF6-AC06-4729-B149-14D08DF55DC2}" name="Замки" dataDxfId="457"/>
    <tableColumn id="5" xr3:uid="{4819ABD2-97B4-40CF-8E11-3418B2D53A20}" name="А" dataDxfId="456"/>
    <tableColumn id="6" xr3:uid="{1FE0902F-0024-47D4-A303-86C43EBCE3DF}" name="Б" dataDxfId="455"/>
    <tableColumn id="8" xr3:uid="{FF441E89-9186-4499-A7E1-7B65FA57346B}" name="Г" dataDxfId="454"/>
    <tableColumn id="9" xr3:uid="{C74C3E08-18CD-4EFF-9971-934C7580283D}" name="Д=А*Г" dataDxfId="453"/>
  </tableColumns>
  <tableStyleInfo name="TableStyleLight9" showFirstColumn="0" showLastColumn="0" showRowStripes="1" showColumnStripes="0"/>
</table>
</file>

<file path=xl/tables/table20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1F6D6D99-FDD9-4B94-992C-4796AEAEA9B1}" name="Таблица3167101319222528313437404346471013161922252831343740434649524710131619222528313437404346555861646770471013161922818253239324653606774818895102109116123130137411182532394653606774818895102109116411182532391231301371441511581651721791861932002072266" displayName="Таблица3167101319222528313437404346471013161922252831343740434649524710131619222528313437404346555861646770471013161922818253239324653606774818895102109116123130137411182532394653606774818895102109116411182532391231301371441511581651721791861932002072266" ref="A57:D63" totalsRowShown="0">
  <autoFilter ref="A57:D63" xr:uid="{F9595AAF-69FB-45E4-8FB9-3A8F6956DCF2}"/>
  <tableColumns count="4">
    <tableColumn id="1" xr3:uid="{0DAB108D-FFA4-4CE1-9404-7A1675510F2C}" name="Столбец1"/>
    <tableColumn id="2" xr3:uid="{8B823D9F-916C-4857-A580-C38BDC0F09BF}" name="Столбец2"/>
    <tableColumn id="3" xr3:uid="{E3A2AA27-A7A1-47FD-BCA0-CCFE4E5A8C17}" name="Столбец3"/>
    <tableColumn id="4" xr3:uid="{480F286B-7B14-4632-9EA2-AA9BAEAC8FEC}" name="Столбец4"/>
  </tableColumns>
  <tableStyleInfo name="TableStyleLight9" showFirstColumn="0" showLastColumn="0" showRowStripes="1" showColumnStripes="0"/>
</table>
</file>

<file path=xl/tables/table20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9D5256E5-7E1E-4938-B36E-0BEFAD589AC4}" name="Таблица5919263340334754616875828996103110117124131138512192633404754616875828996103110117512192633401241311381451521591661731801871942012082152222292362432505121926334047546168758289961031101171245121926334014515215916617318018719420120821522222951219267" displayName="Таблица5919263340334754616875828996103110117124131138512192633404754616875828996103110117512192633401241311381451521591661731801871942012082152222292362432505121926334047546168758289961031101171245121926334014515215916617318018719420120821522222951219267" ref="A3:G12" totalsRowShown="0" headerRowDxfId="452" dataDxfId="451" tableBorderDxfId="450">
  <autoFilter ref="A3:G12" xr:uid="{436770F5-06D6-40FC-9732-11328DA1E0BA}"/>
  <tableColumns count="7">
    <tableColumn id="1" xr3:uid="{4CDB9430-FEA8-42F8-80E8-DA5ABCAB0DB5}" name="Бригада 1" dataDxfId="449"/>
    <tableColumn id="3" xr3:uid="{2C87E81D-37CA-4A54-8AB1-6335338ECA85}" name="2"/>
    <tableColumn id="4" xr3:uid="{341EADE4-0260-40C1-9EE7-F45DD92DFDA7}" name="Замки" dataDxfId="448"/>
    <tableColumn id="5" xr3:uid="{59D1D7BA-175D-47E7-A0D1-8D2F96AFDDA5}" name="А" dataDxfId="447"/>
    <tableColumn id="6" xr3:uid="{7C5DFBBA-5684-4BEB-848C-B9D098D04D88}" name="Б" dataDxfId="446"/>
    <tableColumn id="8" xr3:uid="{3C12C300-02AB-430A-81DA-E84018D4E2D9}" name="Г" dataDxfId="445"/>
    <tableColumn id="9" xr3:uid="{177E71DA-5757-4F70-88A9-3B2060EE1E6A}" name="Д=А*Г" dataDxfId="444"/>
  </tableColumns>
  <tableStyleInfo name="TableStyleLight9" showFirstColumn="0" showLastColumn="0" showRowStripes="1" showColumnStripes="0"/>
</table>
</file>

<file path=xl/tables/table20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1E6D0B03-3750-4165-A034-AB548CD246B2}" name="Таблица5710202734413448556269768390971041111181251321396132027344148556269768390971041111186132027344112513213914615316016717418118819520220921622323023724425161320273441485562697683909710411111812561320273441146153160167174181188195202209216223230613268" displayName="Таблица5710202734413448556269768390971041111181251321396132027344148556269768390971041111186132027344112513213914615316016717418118819520220921622323023724425161320273441485562697683909710411111812561320273441146153160167174181188195202209216223230613268" ref="A13:G22" totalsRowShown="0" headerRowDxfId="443" dataDxfId="442" tableBorderDxfId="441">
  <autoFilter ref="A13:G22" xr:uid="{0E7CAF78-4D0C-41A5-A4DF-23B80F7A81E3}"/>
  <tableColumns count="7">
    <tableColumn id="1" xr3:uid="{8797D58A-FD4B-4684-A847-6C98970C2098}" name="Бригада 2" dataDxfId="440"/>
    <tableColumn id="3" xr3:uid="{3E691D4B-C57C-4282-A8F6-42CB0D04D843}" name="2"/>
    <tableColumn id="4" xr3:uid="{D86E8587-5DBC-4EFF-81B1-C430319045D9}" name="Замки" dataDxfId="439"/>
    <tableColumn id="5" xr3:uid="{686D5378-BCA4-4138-AF31-C5D152BC4945}" name="А" dataDxfId="438"/>
    <tableColumn id="6" xr3:uid="{D951E516-CAF7-4638-AAD5-EE3D9E53255E}" name="Б" dataDxfId="437"/>
    <tableColumn id="8" xr3:uid="{C90D168D-8768-4DA4-AFD2-662F87ADCA73}" name="Г" dataDxfId="436"/>
    <tableColumn id="9" xr3:uid="{3B3075A2-916A-4194-864E-12506FDE9386}" name="Д=А*Г" dataDxfId="435"/>
  </tableColumns>
  <tableStyleInfo name="TableStyleLight9" showFirstColumn="0" showLastColumn="0" showRowStripes="1" showColumnStripes="0"/>
</table>
</file>

<file path=xl/tables/table20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4E6AFD55-428F-41F7-AB02-CDCA37DD8EA0}" name="Таблица5741121283542354956637077849198105112119126133140714212835424956637077849198105112119714212835421261331401471541611681751821891962032102172242312382452527142128354249566370778491981051121191267142128354214715416116817518218919620321021722423171269" displayName="Таблица5741121283542354956637077849198105112119126133140714212835424956637077849198105112119714212835421261331401471541611681751821891962032102172242312382452527142128354249566370778491981051121191267142128354214715416116817518218919620321021722423171269" ref="A33:G44" totalsRowShown="0" headerRowDxfId="434" dataDxfId="433" tableBorderDxfId="432">
  <autoFilter ref="A33:G44" xr:uid="{D9A3A8C6-DD7E-4E67-8324-326DE496AAF4}"/>
  <tableColumns count="7">
    <tableColumn id="1" xr3:uid="{D8EC12D6-D30D-4769-A7F4-249797F5DC09}" name="Бригада 3" dataDxfId="431"/>
    <tableColumn id="3" xr3:uid="{3FC89753-F347-4BD7-98E8-E46D99B08899}" name="2"/>
    <tableColumn id="4" xr3:uid="{A1909917-5CE4-4509-9E5B-250AAC0FA28C}" name="Замки" dataDxfId="430"/>
    <tableColumn id="5" xr3:uid="{C7274978-232F-43C8-87B7-9B46AF471648}" name="А" dataDxfId="429"/>
    <tableColumn id="6" xr3:uid="{6DC8869C-F115-4D59-9D9B-A1114E4E1051}" name="Б" dataDxfId="428"/>
    <tableColumn id="8" xr3:uid="{98A667DC-328C-419B-AEE2-59AAB4BE5F27}" name="Г" dataDxfId="427"/>
    <tableColumn id="9" xr3:uid="{B2BA4AF7-0742-4A19-A56A-214818959E6F}" name="Д=А*Г" dataDxfId="426"/>
  </tableColumns>
  <tableStyleInfo name="TableStyleLight9" showFirstColumn="0" showLastColumn="0" showRowStripes="1" showColumnStripes="0"/>
</table>
</file>

<file path=xl/tables/table20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AE5432EC-6132-4331-A845-7D3B6BCA4081}" name="Таблица5710202734413448556269768390971041111181251321396132027344148556269768390971041111186132027344112513213914615316016717418118819520220921622323023724425161320273441485562697683909710411111812561320273441146153160167174181188195202209216223230613270" displayName="Таблица5710202734413448556269768390971041111181251321396132027344148556269768390971041111186132027344112513213914615316016717418118819520220921622323023724425161320273441485562697683909710411111812561320273441146153160167174181188195202209216223230613270" ref="A23:G32" totalsRowShown="0" headerRowDxfId="425" dataDxfId="424" tableBorderDxfId="423">
  <autoFilter ref="A23:G32" xr:uid="{7D26CE2D-B531-460F-B9AC-785558AACEF6}"/>
  <tableColumns count="7">
    <tableColumn id="1" xr3:uid="{96BBEA7D-0048-4842-B8A1-512C7DC6261D}" name="Бригада 2" dataDxfId="422"/>
    <tableColumn id="3" xr3:uid="{6BA057D4-B614-46EF-B411-EFE98E4CE643}" name="2"/>
    <tableColumn id="4" xr3:uid="{0BB9CEAF-CDE1-441C-88B6-D038761F3698}" name="Замки" dataDxfId="421"/>
    <tableColumn id="5" xr3:uid="{DAED61C8-82AC-4B33-B4F0-E710E23D3AC3}" name="А" dataDxfId="420"/>
    <tableColumn id="6" xr3:uid="{263BFC1F-85C0-4B7A-A8F7-6B4F14CCB2DA}" name="Б" dataDxfId="419"/>
    <tableColumn id="8" xr3:uid="{E7260FD1-609D-4F1B-A841-9EBA0543CC25}" name="Г" dataDxfId="418"/>
    <tableColumn id="9" xr3:uid="{606DC44A-FD74-4345-B1D4-8657C5F77A56}" name="Д=А*Г" dataDxfId="417"/>
  </tableColumns>
  <tableStyleInfo name="TableStyleLight9" showFirstColumn="0" showLastColumn="0" showRowStripes="1" showColumnStripes="0"/>
</table>
</file>

<file path=xl/tables/table20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BAA95B6A-4634-4DBD-B85A-FB8CC66F5359}" name="Таблица3167101319222528313437404346471013161922252831343740434649524710131619222528313437404346555861646770471013161922818253239324653606774818895102109116123130137411182532394653606774818895102109116411182532391231301371441511581651721791861932002072261" displayName="Таблица3167101319222528313437404346471013161922252831343740434649524710131619222528313437404346555861646770471013161922818253239324653606774818895102109116123130137411182532394653606774818895102109116411182532391231301371441511581651721791861932002072261" ref="A57:D64" totalsRowShown="0">
  <autoFilter ref="A57:D64" xr:uid="{F9595AAF-69FB-45E4-8FB9-3A8F6956DCF2}"/>
  <tableColumns count="4">
    <tableColumn id="1" xr3:uid="{6E5BD2C3-8FF1-4104-9CC1-EEB53670A211}" name="Столбец1"/>
    <tableColumn id="2" xr3:uid="{BA2D7470-183C-4E4F-8C2C-C24C231AF2E3}" name="Столбец2"/>
    <tableColumn id="3" xr3:uid="{4E1AF87F-B3AA-47E4-9FF0-532F77B5AAB8}" name="Столбец3"/>
    <tableColumn id="4" xr3:uid="{08071D0F-B0BE-46B2-8493-282121DED59A}" name="Столбец4"/>
  </tableColumns>
  <tableStyleInfo name="TableStyleLight9" showFirstColumn="0" showLastColumn="0" showRowStripes="1" showColumnStripes="0"/>
</table>
</file>

<file path=xl/tables/table20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D0EEDD12-9802-422F-ADEA-D6B868FE53FA}" name="Таблица5919263340334754616875828996103110117124131138512192633404754616875828996103110117512192633401241311381451521591661731801871942012082152222292362432505121926334047546168758289961031101171245121926334014515215916617318018719420120821522222951219262" displayName="Таблица5919263340334754616875828996103110117124131138512192633404754616875828996103110117512192633401241311381451521591661731801871942012082152222292362432505121926334047546168758289961031101171245121926334014515215916617318018719420120821522222951219262" ref="A3:G12" totalsRowShown="0" headerRowDxfId="416" dataDxfId="415" tableBorderDxfId="414">
  <autoFilter ref="A3:G12" xr:uid="{436770F5-06D6-40FC-9732-11328DA1E0BA}"/>
  <tableColumns count="7">
    <tableColumn id="1" xr3:uid="{413131E7-2D08-495E-BF93-D5D7602D371B}" name="Бригада 1" dataDxfId="413"/>
    <tableColumn id="3" xr3:uid="{45590808-C9CB-4A0E-B232-F4D7844B1E7F}" name="2"/>
    <tableColumn id="4" xr3:uid="{282D09A7-CFA0-42C0-A11B-5B9FCAD945A3}" name="Замки" dataDxfId="412"/>
    <tableColumn id="5" xr3:uid="{64A20D30-0D60-4463-91BB-665060B70156}" name="А" dataDxfId="411"/>
    <tableColumn id="6" xr3:uid="{E4F1D83E-5762-46FA-B9C9-3FB6D5D1B9C0}" name="Б" dataDxfId="410"/>
    <tableColumn id="8" xr3:uid="{65D55687-7B89-403F-A2A4-D42906122E95}" name="Г" dataDxfId="409"/>
    <tableColumn id="9" xr3:uid="{5D8662B2-6420-498E-A239-7DDC551B296B}" name="Д=А*Г" dataDxfId="408"/>
  </tableColumns>
  <tableStyleInfo name="TableStyleLight9" showFirstColumn="0" showLastColumn="0" showRowStripes="1" showColumnStripes="0"/>
</table>
</file>

<file path=xl/tables/table20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D5F901CD-F657-49BB-AF36-252CEE429EFA}" name="Таблица5710202734413448556269768390971041111181251321396132027344148556269768390971041111186132027344112513213914615316016717418118819520220921622323023724425161320273441485562697683909710411111812561320273441146153160167174181188195202209216223230613263" displayName="Таблица5710202734413448556269768390971041111181251321396132027344148556269768390971041111186132027344112513213914615316016717418118819520220921622323023724425161320273441485562697683909710411111812561320273441146153160167174181188195202209216223230613263" ref="A13:G22" totalsRowShown="0" headerRowDxfId="407" dataDxfId="406" tableBorderDxfId="405">
  <autoFilter ref="A13:G22" xr:uid="{0E7CAF78-4D0C-41A5-A4DF-23B80F7A81E3}"/>
  <tableColumns count="7">
    <tableColumn id="1" xr3:uid="{A14553CB-D66B-454A-BB75-C83D5A60762C}" name="Бригада 2" dataDxfId="404"/>
    <tableColumn id="3" xr3:uid="{A73E6463-5DA1-4997-A0F3-4FCC627DBF68}" name="2"/>
    <tableColumn id="4" xr3:uid="{DA639CFD-A20E-4A06-B992-F7F126716513}" name="Замки" dataDxfId="403"/>
    <tableColumn id="5" xr3:uid="{6B8E4E36-2EB8-4D49-8EA8-D4C8D63D58AB}" name="А" dataDxfId="402"/>
    <tableColumn id="6" xr3:uid="{EFED32B8-5DDD-468E-8E2F-8B65C6F718D0}" name="Б" dataDxfId="401"/>
    <tableColumn id="8" xr3:uid="{2F030BC5-0A31-49D5-8C0F-8F410D393099}" name="Г" dataDxfId="400"/>
    <tableColumn id="9" xr3:uid="{7C560E8C-CD88-4920-B2A7-6C7C9D1EF5F4}" name="Д=А*Г" dataDxfId="399"/>
  </tableColumns>
  <tableStyleInfo name="TableStyleLight9" showFirstColumn="0" showLastColumn="0" showRowStripes="1" showColumnStripes="0"/>
</table>
</file>

<file path=xl/tables/table20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1597254D-1EF9-4C51-A6B0-6BB1F36B2F31}" name="Таблица5741121283542354956637077849198105112119126133140714212835424956637077849198105112119714212835421261331401471541611681751821891962032102172242312382452527142128354249566370778491981051121191267142128354214715416116817518218919620321021722423171264" displayName="Таблица5741121283542354956637077849198105112119126133140714212835424956637077849198105112119714212835421261331401471541611681751821891962032102172242312382452527142128354249566370778491981051121191267142128354214715416116817518218919620321021722423171264" ref="A33:G44" totalsRowShown="0" headerRowDxfId="398" dataDxfId="397" tableBorderDxfId="396">
  <autoFilter ref="A33:G44" xr:uid="{D9A3A8C6-DD7E-4E67-8324-326DE496AAF4}"/>
  <tableColumns count="7">
    <tableColumn id="1" xr3:uid="{5227FC03-CC80-4179-AC80-8AF69ACA883B}" name="Бригада 3" dataDxfId="395"/>
    <tableColumn id="3" xr3:uid="{469E0F14-9FFD-481C-8E5A-DFE8E674F8B2}" name="2"/>
    <tableColumn id="4" xr3:uid="{67AC76AF-66A1-4792-A7C9-65AF7F0188F1}" name="Замки" dataDxfId="394"/>
    <tableColumn id="5" xr3:uid="{41D070AB-20C0-4A6A-B62B-EDB53D054BC8}" name="А" dataDxfId="393"/>
    <tableColumn id="6" xr3:uid="{A7302C88-6A2A-4414-8151-6B398D631E79}" name="Б" dataDxfId="392"/>
    <tableColumn id="8" xr3:uid="{D7B6C4B2-2C16-4A5B-B52A-3AF3915B2E6F}" name="Г" dataDxfId="391"/>
    <tableColumn id="9" xr3:uid="{E98C8A16-3920-4DC3-9863-6179948C07B9}" name="Д=А*Г" dataDxfId="390"/>
  </tableColumns>
  <tableStyleInfo name="TableStyleLight9" showFirstColumn="0" showLastColumn="0" showRowStripes="1" showColumnStripes="0"/>
</table>
</file>

<file path=xl/tables/table20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803F216-6619-4974-9882-AE209310FA1D}" name="Таблица5710202734413448556269768390971041111181251321396132027344148556269768390971041111186132027344112513213914615316016717418118819520220921622323023724425161320273441485562697683909710411111812561320273441146153160167174181188195202209216223230613265" displayName="Таблица5710202734413448556269768390971041111181251321396132027344148556269768390971041111186132027344112513213914615316016717418118819520220921622323023724425161320273441485562697683909710411111812561320273441146153160167174181188195202209216223230613265" ref="A23:G32" totalsRowShown="0" headerRowDxfId="389" dataDxfId="388" tableBorderDxfId="387">
  <autoFilter ref="A23:G32" xr:uid="{7D26CE2D-B531-460F-B9AC-785558AACEF6}"/>
  <tableColumns count="7">
    <tableColumn id="1" xr3:uid="{B93E88FF-3663-44DF-8B85-585FA2A4FD66}" name="Бригада 2" dataDxfId="386"/>
    <tableColumn id="3" xr3:uid="{70D32C7F-CBD3-4CD6-87FE-3E040F6B1EBD}" name="2"/>
    <tableColumn id="4" xr3:uid="{7DCC05A1-D723-41B5-A05C-C424651625B7}" name="Замки" dataDxfId="385"/>
    <tableColumn id="5" xr3:uid="{5BA68B24-230A-4C94-BFDA-43284F8FCA13}" name="А" dataDxfId="384"/>
    <tableColumn id="6" xr3:uid="{A4EBFC04-B11A-4EA3-8591-27C0FA413A34}" name="Б" dataDxfId="383"/>
    <tableColumn id="8" xr3:uid="{2FFCA343-FE10-41ED-BD00-216B3BF1371A}" name="Г" dataDxfId="382"/>
    <tableColumn id="9" xr3:uid="{DAD8A96D-37EB-44FE-92A1-7C94B8AAEAEC}" name="Д=А*Г" dataDxfId="381"/>
  </tableColumns>
  <tableStyleInfo name="TableStyleLight9" showFirstColumn="0" showLastColumn="0" showRowStripes="1" showColumnStripes="0"/>
</table>
</file>

<file path=xl/tables/table20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104FA8FE-1A7F-43A9-9541-B0D7F5012201}" name="Таблица3167101319222528313437404346471013161922252831343740434649524710131619222528313437404346555861646770471013161922818253239324653606774818895102109116123130137411182532394653606774818895102109116411182532391231301371441511581651721791861932002072256" displayName="Таблица3167101319222528313437404346471013161922252831343740434649524710131619222528313437404346555861646770471013161922818253239324653606774818895102109116123130137411182532394653606774818895102109116411182532391231301371441511581651721791861932002072256" ref="A57:D63" totalsRowShown="0">
  <autoFilter ref="A57:D63" xr:uid="{F9595AAF-69FB-45E4-8FB9-3A8F6956DCF2}"/>
  <tableColumns count="4">
    <tableColumn id="1" xr3:uid="{3649D65B-AB22-40CE-B1E9-F9E1867788C5}" name="Столбец1"/>
    <tableColumn id="2" xr3:uid="{3AEF56AC-9BC6-4DE0-8CE7-BFF5721CB86C}" name="Столбец2"/>
    <tableColumn id="3" xr3:uid="{E1CCCD60-33E3-4622-9906-B9B4A9827457}" name="Столбец3"/>
    <tableColumn id="4" xr3:uid="{9071DD82-9E2A-4021-AEFE-D2088D1C937B}" name="Столбец4"/>
  </tableColumns>
  <tableStyleInfo name="TableStyleLight9" showFirstColumn="0" showLastColumn="0" showRowStripes="1" showColumnStripes="0"/>
</table>
</file>

<file path=xl/tables/table20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E2A362EA-CF35-45C7-B583-FFB0A115CC94}" name="Таблица5919263340334754616875828996103110117124131138512192633404754616875828996103110117512192633401241311381451521591661731801871942012082152222292362432505121926334047546168758289961031101171245121926334014515215916617318018719420120821522222951219257" displayName="Таблица5919263340334754616875828996103110117124131138512192633404754616875828996103110117512192633401241311381451521591661731801871942012082152222292362432505121926334047546168758289961031101171245121926334014515215916617318018719420120821522222951219257" ref="A3:G12" totalsRowShown="0" headerRowDxfId="380" dataDxfId="379" tableBorderDxfId="378">
  <autoFilter ref="A3:G12" xr:uid="{436770F5-06D6-40FC-9732-11328DA1E0BA}"/>
  <tableColumns count="7">
    <tableColumn id="1" xr3:uid="{DFE3E009-624F-4D62-8706-776D07E306BB}" name="Бригада 1" dataDxfId="377"/>
    <tableColumn id="3" xr3:uid="{2F6E33C1-F90C-4060-A7B1-C3DA572C4B86}" name="2"/>
    <tableColumn id="4" xr3:uid="{16C56613-A001-4816-8AD1-D539A16B212D}" name="Замки" dataDxfId="376"/>
    <tableColumn id="5" xr3:uid="{810FD2F1-3446-4E4D-B724-39DB081FCA24}" name="А" dataDxfId="375"/>
    <tableColumn id="6" xr3:uid="{49965D04-7173-46B6-A323-F98BFB5489BB}" name="Б" dataDxfId="374"/>
    <tableColumn id="8" xr3:uid="{5E33B5A7-8589-4FD0-BC1A-2D19ED7AE5A4}" name="Г" dataDxfId="373"/>
    <tableColumn id="9" xr3:uid="{DC40BE80-3EFC-4F80-A542-3E61786BA03B}" name="Д=А*Г" dataDxfId="372"/>
  </tableColumns>
  <tableStyleInfo name="TableStyleLight9" showFirstColumn="0" showLastColumn="0" showRowStripes="1" showColumnStripes="0"/>
</table>
</file>

<file path=xl/tables/table20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52F017C3-4AEC-4BFC-8E05-6D950C7D20E8}" name="Таблица5710202734413448556269768390971041111181251321396132027344148556269768390971041111186132027344112513213914615316016717418118819520220921622323023724425161320273441485562697683909710411111812561320273441146153160167174181188195202209216223230613258" displayName="Таблица5710202734413448556269768390971041111181251321396132027344148556269768390971041111186132027344112513213914615316016717418118819520220921622323023724425161320273441485562697683909710411111812561320273441146153160167174181188195202209216223230613258" ref="A13:G22" totalsRowShown="0" headerRowDxfId="371" dataDxfId="370" tableBorderDxfId="369">
  <autoFilter ref="A13:G22" xr:uid="{0E7CAF78-4D0C-41A5-A4DF-23B80F7A81E3}"/>
  <tableColumns count="7">
    <tableColumn id="1" xr3:uid="{80E84F34-7673-4C8F-8F4F-528F8643BE24}" name="Бригада 2" dataDxfId="368"/>
    <tableColumn id="3" xr3:uid="{AA5F6A17-5427-42EA-A415-ED01A521A057}" name="2"/>
    <tableColumn id="4" xr3:uid="{69B7065E-DFEA-4028-A3DB-D82DFFC724B4}" name="Замки" dataDxfId="367"/>
    <tableColumn id="5" xr3:uid="{6198AF9F-2269-4248-9E54-97A178C1543D}" name="А" dataDxfId="366"/>
    <tableColumn id="6" xr3:uid="{BC665F21-5CBF-4548-9086-88B1C7DD1D47}" name="Б" dataDxfId="365"/>
    <tableColumn id="8" xr3:uid="{8C8F5DDD-26DB-474A-8FA9-19B600C34F48}" name="Г" dataDxfId="364"/>
    <tableColumn id="9" xr3:uid="{6A9BEE88-E1FB-4C39-8D7F-1C06E5747475}" name="Д=А*Г" dataDxfId="363"/>
  </tableColumns>
  <tableStyleInfo name="TableStyleLight9" showFirstColumn="0" showLastColumn="0" showRowStripes="1" showColumnStripes="0"/>
</table>
</file>

<file path=xl/tables/table20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79E47BCE-FE91-4E6A-889E-CEB966B86310}" name="Таблица5741121283542354956637077849198105112119126133140714212835424956637077849198105112119714212835421261331401471541611681751821891962032102172242312382452527142128354249566370778491981051121191267142128354214715416116817518218919620321021722423171259" displayName="Таблица5741121283542354956637077849198105112119126133140714212835424956637077849198105112119714212835421261331401471541611681751821891962032102172242312382452527142128354249566370778491981051121191267142128354214715416116817518218919620321021722423171259" ref="A33:G44" totalsRowShown="0" headerRowDxfId="362" dataDxfId="361" tableBorderDxfId="360">
  <autoFilter ref="A33:G44" xr:uid="{D9A3A8C6-DD7E-4E67-8324-326DE496AAF4}"/>
  <tableColumns count="7">
    <tableColumn id="1" xr3:uid="{6F71E642-8CD0-4341-8D9A-80D87CAA631B}" name="Бригада 3" dataDxfId="359"/>
    <tableColumn id="3" xr3:uid="{79CA6F43-2CD5-4133-B6C7-33FF7ADCBD95}" name="2"/>
    <tableColumn id="4" xr3:uid="{E6B22046-DB70-4D71-A344-FD492A9A7BBD}" name="Замки" dataDxfId="358"/>
    <tableColumn id="5" xr3:uid="{1F85F955-AD72-4CD0-B418-D55EC0DF1733}" name="А" dataDxfId="357"/>
    <tableColumn id="6" xr3:uid="{5B3B1487-F220-47B9-8A5F-EDA5B8ED2370}" name="Б" dataDxfId="356"/>
    <tableColumn id="8" xr3:uid="{5BB21490-4337-4CF6-B712-E025F3ECCCB9}" name="Г" dataDxfId="355"/>
    <tableColumn id="9" xr3:uid="{E1C36C69-C277-4119-8F12-5FE8D72CF886}" name="Д=А*Г" dataDxfId="354"/>
  </tableColumns>
  <tableStyleInfo name="TableStyleLight9" showFirstColumn="0" showLastColumn="0" showRowStripes="1" showColumnStripes="0"/>
</table>
</file>

<file path=xl/tables/table20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F62BC117-C349-4BF9-B09E-DC8B632715E5}" name="Таблица5710202734413448556269768390971041111181251321396132027344148556269768390971041111186132027344112513213914615316016717418118819520220921622323023724425161320273441485562697683909710411111812561320273441146153160167174181188195202209216223230613260" displayName="Таблица5710202734413448556269768390971041111181251321396132027344148556269768390971041111186132027344112513213914615316016717418118819520220921622323023724425161320273441485562697683909710411111812561320273441146153160167174181188195202209216223230613260" ref="A23:G32" totalsRowShown="0" headerRowDxfId="353" dataDxfId="352" tableBorderDxfId="351">
  <autoFilter ref="A23:G32" xr:uid="{7D26CE2D-B531-460F-B9AC-785558AACEF6}"/>
  <tableColumns count="7">
    <tableColumn id="1" xr3:uid="{F548B6C9-922E-4097-AE22-E1C74F2CB672}" name="Бригада 2" dataDxfId="350"/>
    <tableColumn id="3" xr3:uid="{37AA0C8A-2F86-48D5-8514-3E8E3E48B2FA}" name="2"/>
    <tableColumn id="4" xr3:uid="{5E221165-DA41-4EA5-AB60-B96DE5824F12}" name="Замки" dataDxfId="349"/>
    <tableColumn id="5" xr3:uid="{BB5F3361-EE6E-4C45-A41B-22D0D217233C}" name="А" dataDxfId="348"/>
    <tableColumn id="6" xr3:uid="{C5C39110-EAE7-4AFD-A19A-1E47EC48F199}" name="Б" dataDxfId="347"/>
    <tableColumn id="8" xr3:uid="{73D06D2C-FDDD-499D-BA16-0581AE155CC9}" name="Г" dataDxfId="346"/>
    <tableColumn id="9" xr3:uid="{626B1018-2611-4DC9-B7E6-A3ACED0EA156}" name="Д=А*Г" dataDxfId="345"/>
  </tableColumns>
  <tableStyleInfo name="TableStyleLight9" showFirstColumn="0" showLastColumn="0" showRowStripes="1" showColumnStripes="0"/>
</table>
</file>

<file path=xl/tables/table20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3794ABBB-8900-40F5-8C52-8A1C47AD456F}" name="Таблица3167101319222528313437404346471013161922252831343740434649524710131619222528313437404346555861646770471013161922818253239324653606774818895102109116123130137411182532394653606774818895102109116411182532391231301371441511581651721791861932002072251" displayName="Таблица3167101319222528313437404346471013161922252831343740434649524710131619222528313437404346555861646770471013161922818253239324653606774818895102109116123130137411182532394653606774818895102109116411182532391231301371441511581651721791861932002072251" ref="A57:D63" totalsRowShown="0">
  <autoFilter ref="A57:D63" xr:uid="{F9595AAF-69FB-45E4-8FB9-3A8F6956DCF2}"/>
  <tableColumns count="4">
    <tableColumn id="1" xr3:uid="{7761493F-FA89-41EE-8F24-FCBD172139C7}" name="Столбец1"/>
    <tableColumn id="2" xr3:uid="{D67C3C2A-AF25-413B-BC19-B4A562160C4B}" name="Столбец2"/>
    <tableColumn id="3" xr3:uid="{F934B63B-C1CA-454B-BAF2-F30636B27E81}" name="Столбец3"/>
    <tableColumn id="4" xr3:uid="{F66DE330-9889-4D7E-BC8D-846A7B0C44A5}" name="Столбец4"/>
  </tableColumns>
  <tableStyleInfo name="TableStyleLight9" showFirstColumn="0" showLastColumn="0" showRowStripes="1" showColumnStripes="0"/>
</table>
</file>

<file path=xl/tables/table20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F5E0C963-7C6E-4650-8570-D93D33BEBACF}" name="Таблица5919263340334754616875828996103110117124131138512192633404754616875828996103110117512192633401241311381451521591661731801871942012082152222292362432505121926334047546168758289961031101171245121926334014515215916617318018719420120821522222951219252" displayName="Таблица5919263340334754616875828996103110117124131138512192633404754616875828996103110117512192633401241311381451521591661731801871942012082152222292362432505121926334047546168758289961031101171245121926334014515215916617318018719420120821522222951219252" ref="A3:G12" totalsRowShown="0" headerRowDxfId="344" dataDxfId="343" tableBorderDxfId="342">
  <autoFilter ref="A3:G12" xr:uid="{436770F5-06D6-40FC-9732-11328DA1E0BA}"/>
  <tableColumns count="7">
    <tableColumn id="1" xr3:uid="{8482BCEB-2B50-45C9-BB75-ECA4EDEB2264}" name="Бригада 1" dataDxfId="341"/>
    <tableColumn id="3" xr3:uid="{2FEB918F-5B0A-451B-BBA7-45B5BD18347A}" name="2"/>
    <tableColumn id="4" xr3:uid="{0BE08378-E5E0-49BC-A6DE-0DB572BB6F12}" name="Замки" dataDxfId="340"/>
    <tableColumn id="5" xr3:uid="{9DB57729-C55A-4304-AD77-4F61C99B2697}" name="А" dataDxfId="339"/>
    <tableColumn id="6" xr3:uid="{2219EC1D-092C-4E23-AE12-24B58869A726}" name="Б" dataDxfId="338"/>
    <tableColumn id="8" xr3:uid="{BFA567BE-2B16-42F4-9C24-EBFCDC6B162D}" name="Г" dataDxfId="337"/>
    <tableColumn id="9" xr3:uid="{A189F99D-2FDA-44DD-9D2A-F6AD408996DA}" name="Д=А*Г" dataDxfId="336"/>
  </tableColumns>
  <tableStyleInfo name="TableStyleLight9" showFirstColumn="0" showLastColumn="0" showRowStripes="1" showColumnStripes="0"/>
</table>
</file>

<file path=xl/tables/table20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C1EB3830-EF5D-453E-99F5-9395CF90452C}" name="Таблица5710202734413448556269768390971041111181251321396132027344148556269768390971041111186132027344112513213914615316016717418118819520220921622323023724425161320273441485562697683909710411111812561320273441146153160167174181188195202209216223230613253" displayName="Таблица5710202734413448556269768390971041111181251321396132027344148556269768390971041111186132027344112513213914615316016717418118819520220921622323023724425161320273441485562697683909710411111812561320273441146153160167174181188195202209216223230613253" ref="A13:G22" totalsRowShown="0" headerRowDxfId="335" dataDxfId="334" tableBorderDxfId="333">
  <autoFilter ref="A13:G22" xr:uid="{0E7CAF78-4D0C-41A5-A4DF-23B80F7A81E3}"/>
  <tableColumns count="7">
    <tableColumn id="1" xr3:uid="{9BE35911-7633-450F-9D7D-6C58DC30E30F}" name="Бригада 2" dataDxfId="332"/>
    <tableColumn id="3" xr3:uid="{682D107D-CFB4-4DC4-BEA5-4052BCDD6267}" name="2"/>
    <tableColumn id="4" xr3:uid="{5AD57199-1B29-40E7-AB68-0E8167D76F2E}" name="Замки" dataDxfId="331"/>
    <tableColumn id="5" xr3:uid="{43736268-5A3C-4594-8DE3-FD61A6EE57CD}" name="А" dataDxfId="330"/>
    <tableColumn id="6" xr3:uid="{65D47A10-38D6-4781-BD5F-75522F0EAD15}" name="Б" dataDxfId="329"/>
    <tableColumn id="8" xr3:uid="{E8CA4D12-76D0-42C5-B36C-D1D27F6B45D9}" name="Г" dataDxfId="328"/>
    <tableColumn id="9" xr3:uid="{2B416AFB-0922-4659-9BE7-670C558611A1}" name="Д=А*Г" dataDxfId="327"/>
  </tableColumns>
  <tableStyleInfo name="TableStyleLight9" showFirstColumn="0" showLastColumn="0" showRowStripes="1" showColumnStripes="0"/>
</table>
</file>

<file path=xl/tables/table20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705327C1-1E4C-4A18-934D-450CC90FBAA7}" name="Таблица5741121283542354956637077849198105112119126133140714212835424956637077849198105112119714212835421261331401471541611681751821891962032102172242312382452527142128354249566370778491981051121191267142128354214715416116817518218919620321021722423171254" displayName="Таблица5741121283542354956637077849198105112119126133140714212835424956637077849198105112119714212835421261331401471541611681751821891962032102172242312382452527142128354249566370778491981051121191267142128354214715416116817518218919620321021722423171254" ref="A33:G44" totalsRowShown="0" headerRowDxfId="326" dataDxfId="325" tableBorderDxfId="324">
  <autoFilter ref="A33:G44" xr:uid="{D9A3A8C6-DD7E-4E67-8324-326DE496AAF4}"/>
  <tableColumns count="7">
    <tableColumn id="1" xr3:uid="{E2093E73-571F-4EB9-BD6B-55947D7F2D8C}" name="Бригада 3" dataDxfId="323"/>
    <tableColumn id="3" xr3:uid="{177DFD36-00EB-48CD-9F8C-ABDBF82DFDB7}" name="2"/>
    <tableColumn id="4" xr3:uid="{269D58B1-65BD-4BC0-9AE9-811695AB88E4}" name="Замки" dataDxfId="322"/>
    <tableColumn id="5" xr3:uid="{0E74D3BF-054C-4276-B584-295CBCF914B2}" name="А" dataDxfId="321"/>
    <tableColumn id="6" xr3:uid="{B0A9231B-9471-47DA-8F62-EDBDAE4BBEA0}" name="Б" dataDxfId="320"/>
    <tableColumn id="8" xr3:uid="{A611EDD7-55E4-4A8A-9AD7-FDF92F549B12}" name="Г" dataDxfId="319"/>
    <tableColumn id="9" xr3:uid="{A315570F-057A-42D3-B938-9E717EBAC54D}" name="Д=А*Г" dataDxfId="318"/>
  </tableColumns>
  <tableStyleInfo name="TableStyleLight9" showFirstColumn="0" showLastColumn="0" showRowStripes="1" showColumnStripes="0"/>
</table>
</file>

<file path=xl/tables/table20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88D898C6-7C26-4005-AA42-FA6DF35B7870}" name="Таблица5710202734413448556269768390971041111181251321396132027344148556269768390971041111186132027344112513213914615316016717418118819520220921622323023724425161320273441485562697683909710411111812561320273441146153160167174181188195202209216223230613255" displayName="Таблица5710202734413448556269768390971041111181251321396132027344148556269768390971041111186132027344112513213914615316016717418118819520220921622323023724425161320273441485562697683909710411111812561320273441146153160167174181188195202209216223230613255" ref="A23:G32" totalsRowShown="0" headerRowDxfId="317" dataDxfId="316" tableBorderDxfId="315">
  <autoFilter ref="A23:G32" xr:uid="{7D26CE2D-B531-460F-B9AC-785558AACEF6}"/>
  <tableColumns count="7">
    <tableColumn id="1" xr3:uid="{2CE8CA23-450F-476A-9155-018A0F1F2E2D}" name="Бригада 2" dataDxfId="314"/>
    <tableColumn id="3" xr3:uid="{A575C90F-70E4-47FD-A2BF-AF56534DEA62}" name="2"/>
    <tableColumn id="4" xr3:uid="{5592D5F6-0FCD-481C-BDA4-B5A24B95EABA}" name="Замки" dataDxfId="313"/>
    <tableColumn id="5" xr3:uid="{B3CB1395-FD50-4AE3-A5CD-4C468574253F}" name="А" dataDxfId="312"/>
    <tableColumn id="6" xr3:uid="{D590B880-F16E-45B7-9B3E-E289DDCA5543}" name="Б" dataDxfId="311"/>
    <tableColumn id="8" xr3:uid="{52A713FB-B23C-4EE4-9A54-5B4ADBF632A2}" name="Г" dataDxfId="310"/>
    <tableColumn id="9" xr3:uid="{22C1318F-C124-45AB-95FC-274F73B1550B}" name="Д=А*Г" dataDxfId="309"/>
  </tableColumns>
  <tableStyleInfo name="TableStyleLight9" showFirstColumn="0" showLastColumn="0" showRowStripes="1" showColumnStripes="0"/>
</table>
</file>

<file path=xl/tables/table20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27947664-E329-4071-96D6-18684B43B993}" name="Таблица3167101319222528313437404346471013161922252831343740434649524710131619222528313437404346555861646770471013161922818253239324653606774818895102109116123130137411182532394653606774818895102109116411182532391231301371441511581651721791861932002072246" displayName="Таблица3167101319222528313437404346471013161922252831343740434649524710131619222528313437404346555861646770471013161922818253239324653606774818895102109116123130137411182532394653606774818895102109116411182532391231301371441511581651721791861932002072246" ref="A57:D63" totalsRowShown="0">
  <autoFilter ref="A57:D63" xr:uid="{F9595AAF-69FB-45E4-8FB9-3A8F6956DCF2}"/>
  <tableColumns count="4">
    <tableColumn id="1" xr3:uid="{2D468ADA-0291-4DF8-B959-ED1E0894406A}" name="Столбец1"/>
    <tableColumn id="2" xr3:uid="{D96D7DAE-3FF5-4B79-88D7-F35764F1215F}" name="Столбец2"/>
    <tableColumn id="3" xr3:uid="{D6D851D0-2D40-48BA-9334-4665F25303E1}" name="Столбец3"/>
    <tableColumn id="4" xr3:uid="{5C8D775B-F8A5-41C9-BD9D-0DFFEBDA675E}" name="Столбец4"/>
  </tableColumns>
  <tableStyleInfo name="TableStyleLight9" showFirstColumn="0" showLastColumn="0" showRowStripes="1" showColumnStripes="0"/>
</table>
</file>

<file path=xl/tables/table20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42AE9ADE-1C77-4718-AEC1-1769066B4EEA}" name="Таблица5919263340334754616875828996103110117124131138512192633404754616875828996103110117512192633401241311381451521591661731801871942012082152222292362432505121926334047546168758289961031101171245121926334014515215916617318018719420120821522222951219247" displayName="Таблица5919263340334754616875828996103110117124131138512192633404754616875828996103110117512192633401241311381451521591661731801871942012082152222292362432505121926334047546168758289961031101171245121926334014515215916617318018719420120821522222951219247" ref="A3:G12" totalsRowShown="0" headerRowDxfId="308" dataDxfId="307" tableBorderDxfId="306">
  <autoFilter ref="A3:G12" xr:uid="{436770F5-06D6-40FC-9732-11328DA1E0BA}"/>
  <tableColumns count="7">
    <tableColumn id="1" xr3:uid="{9030A921-BED7-40BC-A732-02A26C693B76}" name="Бригада 1" dataDxfId="305"/>
    <tableColumn id="3" xr3:uid="{29378FAF-0262-41BA-BD79-AC309609207E}" name="2"/>
    <tableColumn id="4" xr3:uid="{3245F3B8-2CCC-47B6-9095-456E6B829292}" name="Замки" dataDxfId="304"/>
    <tableColumn id="5" xr3:uid="{E4553FC6-69FD-44C5-9258-4F0BE7024E43}" name="А" dataDxfId="303"/>
    <tableColumn id="6" xr3:uid="{6D9A4684-6EFC-4F7A-859E-01E1ED87FDE9}" name="Б" dataDxfId="302"/>
    <tableColumn id="8" xr3:uid="{475027B5-6F43-4DA4-8760-AE2D2DE6D6C7}" name="Г" dataDxfId="301"/>
    <tableColumn id="9" xr3:uid="{71164333-8284-4A4F-89BC-765CFE5B6720}" name="Д=А*Г" dataDxfId="300"/>
  </tableColumns>
  <tableStyleInfo name="TableStyleLight9" showFirstColumn="0" showLastColumn="0" showRowStripes="1" showColumnStripes="0"/>
</table>
</file>

<file path=xl/tables/table20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F5ACC6BC-2E7B-4F50-9F90-FEC01DE12813}" name="Таблица5710202734413448556269768390971041111181251321396132027344148556269768390971041111186132027344112513213914615316016717418118819520220921622323023724425161320273441485562697683909710411111812561320273441146153160167174181188195202209216223230613248" displayName="Таблица5710202734413448556269768390971041111181251321396132027344148556269768390971041111186132027344112513213914615316016717418118819520220921622323023724425161320273441485562697683909710411111812561320273441146153160167174181188195202209216223230613248" ref="A13:G22" totalsRowShown="0" headerRowDxfId="299" dataDxfId="298" tableBorderDxfId="297">
  <autoFilter ref="A13:G22" xr:uid="{0E7CAF78-4D0C-41A5-A4DF-23B80F7A81E3}"/>
  <tableColumns count="7">
    <tableColumn id="1" xr3:uid="{2A9C598B-CBB1-4DAD-9A6B-473DBD9D6EF1}" name="Бригада 2" dataDxfId="296"/>
    <tableColumn id="3" xr3:uid="{7F0E1F6F-5B08-4E38-99D7-E2D7EA92B0E8}" name="2"/>
    <tableColumn id="4" xr3:uid="{82C0494A-9BCC-401B-BEE0-2BCD4A518D71}" name="Замки" dataDxfId="295"/>
    <tableColumn id="5" xr3:uid="{E9F161E5-1291-41D2-B721-A316FF93DE5D}" name="А" dataDxfId="294"/>
    <tableColumn id="6" xr3:uid="{13F14414-1364-4612-A3C0-317DD250FE78}" name="Б" dataDxfId="293"/>
    <tableColumn id="8" xr3:uid="{1698E2A2-C7B0-4ECD-84DE-3FDBC7CA6154}" name="Г" dataDxfId="292"/>
    <tableColumn id="9" xr3:uid="{90E7D316-2508-4DC1-B7E7-DA535B2BF4DF}" name="Д=А*Г" dataDxfId="291"/>
  </tableColumns>
  <tableStyleInfo name="TableStyleLight9" showFirstColumn="0" showLastColumn="0" showRowStripes="1" showColumnStripes="0"/>
</table>
</file>

<file path=xl/tables/table20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71D9EF7-E919-42FA-A368-B147418728EE}" name="Таблица5741121283542354956637077849198105112119126133140714212835424956637077849198105112119714212835421261331401471541611681751821891962032102172242312382452527142128354249566370778491981051121191267142128354214715416116817518218919620321021722423171249" displayName="Таблица5741121283542354956637077849198105112119126133140714212835424956637077849198105112119714212835421261331401471541611681751821891962032102172242312382452527142128354249566370778491981051121191267142128354214715416116817518218919620321021722423171249" ref="A33:G44" totalsRowShown="0" headerRowDxfId="290" dataDxfId="289" tableBorderDxfId="288">
  <autoFilter ref="A33:G44" xr:uid="{D9A3A8C6-DD7E-4E67-8324-326DE496AAF4}"/>
  <tableColumns count="7">
    <tableColumn id="1" xr3:uid="{A8823408-8915-4FA2-BE1E-4E1AFDDC26BF}" name="Бригада 3" dataDxfId="287"/>
    <tableColumn id="3" xr3:uid="{92BBCFB5-4551-4AF4-B0D9-89CC8F23FED3}" name="2"/>
    <tableColumn id="4" xr3:uid="{C8AC1570-602F-47B3-894B-CF7DE78B9928}" name="Замки" dataDxfId="286"/>
    <tableColumn id="5" xr3:uid="{86F66E49-FBAF-477F-B1FE-12B82202B93A}" name="А" dataDxfId="285"/>
    <tableColumn id="6" xr3:uid="{4950FF20-682E-4D13-B9BC-2A0855DDDB8E}" name="Б" dataDxfId="284"/>
    <tableColumn id="8" xr3:uid="{367CF5A7-601C-40DB-9191-823BBC8AFF26}" name="Г" dataDxfId="283"/>
    <tableColumn id="9" xr3:uid="{8C08F6E5-408A-4DF4-B830-E74E6852D6C6}" name="Д=А*Г" dataDxfId="282"/>
  </tableColumns>
  <tableStyleInfo name="TableStyleLight9" showFirstColumn="0" showLastColumn="0" showRowStripes="1" showColumnStripes="0"/>
</table>
</file>

<file path=xl/tables/table20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8EE3C602-526F-432C-B03D-D292A2C79DC2}" name="Таблица5710202734413448556269768390971041111181251321396132027344148556269768390971041111186132027344112513213914615316016717418118819520220921622323023724425161320273441485562697683909710411111812561320273441146153160167174181188195202209216223230613250" displayName="Таблица5710202734413448556269768390971041111181251321396132027344148556269768390971041111186132027344112513213914615316016717418118819520220921622323023724425161320273441485562697683909710411111812561320273441146153160167174181188195202209216223230613250" ref="A23:G32" totalsRowShown="0" headerRowDxfId="281" dataDxfId="280" tableBorderDxfId="279">
  <autoFilter ref="A23:G32" xr:uid="{7D26CE2D-B531-460F-B9AC-785558AACEF6}"/>
  <tableColumns count="7">
    <tableColumn id="1" xr3:uid="{7BDC2CDE-8E97-4F78-98C0-D0C8B9D67777}" name="Бригада 2" dataDxfId="278"/>
    <tableColumn id="3" xr3:uid="{B56012BE-191A-4D3D-A27F-ED85F46E366F}" name="2"/>
    <tableColumn id="4" xr3:uid="{32858761-4973-4D7C-AA2B-AF2E18291D1A}" name="Замки" dataDxfId="277"/>
    <tableColumn id="5" xr3:uid="{12155BD3-8C89-4FB9-B985-6035734428CD}" name="А" dataDxfId="276"/>
    <tableColumn id="6" xr3:uid="{93A36FE5-81C0-4B47-8B26-029642A9D007}" name="Б" dataDxfId="275"/>
    <tableColumn id="8" xr3:uid="{31A8B17C-8A53-454D-A501-0439CEC9120D}" name="Г" dataDxfId="274"/>
    <tableColumn id="9" xr3:uid="{8A2D5AFA-D116-4775-85B4-14400A4CDA71}" name="Д=А*Г" dataDxfId="273"/>
  </tableColumns>
  <tableStyleInfo name="TableStyleLight9" showFirstColumn="0" showLastColumn="0" showRowStripes="1" showColumnStripes="0"/>
</table>
</file>

<file path=xl/tables/table20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4F1F3559-FDB1-4917-A4FE-5439DB05D0D1}" name="Таблица3167101319222528313437404346471013161922252831343740434649524710131619222528313437404346555861646770471013161922818253239324653606774818895102109116123130137411182532394653606774818895102109116411182532391231301371441511581651721791861932002072241" displayName="Таблица3167101319222528313437404346471013161922252831343740434649524710131619222528313437404346555861646770471013161922818253239324653606774818895102109116123130137411182532394653606774818895102109116411182532391231301371441511581651721791861932002072241" ref="A57:D63" totalsRowShown="0">
  <autoFilter ref="A57:D63" xr:uid="{F9595AAF-69FB-45E4-8FB9-3A8F6956DCF2}"/>
  <tableColumns count="4">
    <tableColumn id="1" xr3:uid="{1AA719EC-5936-4725-B581-302AA4313FCE}" name="Столбец1"/>
    <tableColumn id="2" xr3:uid="{4E7C2B78-4FFA-429C-B836-FDB315285F7C}" name="Столбец2"/>
    <tableColumn id="3" xr3:uid="{4B4D87F2-A05E-4D9C-8F5C-CC986AAE03A1}" name="Столбец3"/>
    <tableColumn id="4" xr3:uid="{942F13DA-AC12-47D3-A269-47E474B2CD9E}" name="Столбец4"/>
  </tableColumns>
  <tableStyleInfo name="TableStyleLight9" showFirstColumn="0" showLastColumn="0" showRowStripes="1" showColumnStripes="0"/>
</table>
</file>

<file path=xl/tables/table20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2E9F444D-D361-43DE-B7A5-C0F1C260EFD6}" name="Таблица5919263340334754616875828996103110117124131138512192633404754616875828996103110117512192633401241311381451521591661731801871942012082152222292362432505121926334047546168758289961031101171245121926334014515215916617318018719420120821522222951219242" displayName="Таблица5919263340334754616875828996103110117124131138512192633404754616875828996103110117512192633401241311381451521591661731801871942012082152222292362432505121926334047546168758289961031101171245121926334014515215916617318018719420120821522222951219242" ref="A3:G12" totalsRowShown="0" headerRowDxfId="272" dataDxfId="271" tableBorderDxfId="270">
  <autoFilter ref="A3:G12" xr:uid="{436770F5-06D6-40FC-9732-11328DA1E0BA}"/>
  <tableColumns count="7">
    <tableColumn id="1" xr3:uid="{929100DF-D2B7-4889-B468-0DA8B506DC8F}" name="Бригада 1" dataDxfId="269"/>
    <tableColumn id="3" xr3:uid="{78705687-40D4-4131-9923-BF00A51EB7EE}" name="2"/>
    <tableColumn id="4" xr3:uid="{8C476345-C0CB-42C2-A91D-4F95E9678DD8}" name="Замки" dataDxfId="268"/>
    <tableColumn id="5" xr3:uid="{5284A7FA-3C9D-42C9-AE67-2B358987086C}" name="А" dataDxfId="267"/>
    <tableColumn id="6" xr3:uid="{B4F2E69C-F4F0-4388-86D9-FE47CA3914AF}" name="Б" dataDxfId="266"/>
    <tableColumn id="8" xr3:uid="{4FDC59EF-3A62-4D32-A704-EACF34924CAE}" name="Г" dataDxfId="265"/>
    <tableColumn id="9" xr3:uid="{E822EE4C-D8E4-456A-8EC9-1FDB1141DE57}" name="Д=А*Г" dataDxfId="264"/>
  </tableColumns>
  <tableStyleInfo name="TableStyleLight9" showFirstColumn="0" showLastColumn="0" showRowStripes="1" showColumnStripes="0"/>
</table>
</file>

<file path=xl/tables/table20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90FD04C3-602E-42CC-A701-1E4F4FE666FB}" name="Таблица5710202734413448556269768390971041111181251321396132027344148556269768390971041111186132027344112513213914615316016717418118819520220921622323023724425161320273441485562697683909710411111812561320273441146153160167174181188195202209216223230613243" displayName="Таблица5710202734413448556269768390971041111181251321396132027344148556269768390971041111186132027344112513213914615316016717418118819520220921622323023724425161320273441485562697683909710411111812561320273441146153160167174181188195202209216223230613243" ref="A13:G22" totalsRowShown="0" headerRowDxfId="263" dataDxfId="262" tableBorderDxfId="261">
  <autoFilter ref="A13:G22" xr:uid="{0E7CAF78-4D0C-41A5-A4DF-23B80F7A81E3}"/>
  <tableColumns count="7">
    <tableColumn id="1" xr3:uid="{1EB10FBD-4157-4A57-BF15-00CAB6C91BA6}" name="Бригада 2" dataDxfId="260"/>
    <tableColumn id="3" xr3:uid="{974D6FDF-4E34-41DC-9ECE-1B51A3E14207}" name="2"/>
    <tableColumn id="4" xr3:uid="{72D1909F-71F1-48FA-A4E8-6F80C31F5C41}" name="Замки" dataDxfId="259"/>
    <tableColumn id="5" xr3:uid="{FB5E2A90-01DA-4CF9-BAA2-1A66AE5DA402}" name="А" dataDxfId="258"/>
    <tableColumn id="6" xr3:uid="{55DA4BD8-CC01-4399-8818-4968FBB6D844}" name="Б" dataDxfId="257"/>
    <tableColumn id="8" xr3:uid="{FE56C80D-A798-49EF-8F01-BB749D870524}" name="Г" dataDxfId="256"/>
    <tableColumn id="9" xr3:uid="{8192127C-4051-4429-90E8-1BBADFB3A001}" name="Д=А*Г" dataDxfId="255"/>
  </tableColumns>
  <tableStyleInfo name="TableStyleLight9" showFirstColumn="0" showLastColumn="0" showRowStripes="1" showColumnStripes="0"/>
</table>
</file>

<file path=xl/tables/table20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5A27EABC-7B16-4A0E-8C34-260300FD5DED}" name="Таблица5741121283542354956637077849198105112119126133140714212835424956637077849198105112119714212835421261331401471541611681751821891962032102172242312382452527142128354249566370778491981051121191267142128354214715416116817518218919620321021722423171244" displayName="Таблица5741121283542354956637077849198105112119126133140714212835424956637077849198105112119714212835421261331401471541611681751821891962032102172242312382452527142128354249566370778491981051121191267142128354214715416116817518218919620321021722423171244" ref="A33:G44" totalsRowShown="0" headerRowDxfId="254" dataDxfId="253" tableBorderDxfId="252">
  <autoFilter ref="A33:G44" xr:uid="{D9A3A8C6-DD7E-4E67-8324-326DE496AAF4}"/>
  <tableColumns count="7">
    <tableColumn id="1" xr3:uid="{E5524792-609E-4298-A7E0-C5E99E87AF9B}" name="Бригада 3" dataDxfId="251"/>
    <tableColumn id="3" xr3:uid="{1FDC51B4-4056-4D96-8A7D-5B6DE23D8F51}" name="2"/>
    <tableColumn id="4" xr3:uid="{546D403A-1FFE-419E-A0DF-80B2C0497802}" name="Замки" dataDxfId="250"/>
    <tableColumn id="5" xr3:uid="{B34323DC-74D9-4D39-8F53-299C80CBD98C}" name="А" dataDxfId="249"/>
    <tableColumn id="6" xr3:uid="{C2920E63-194C-4180-9009-B7F1FBCBF318}" name="Б" dataDxfId="248"/>
    <tableColumn id="8" xr3:uid="{719B35F2-E69D-431B-BC49-94FB68CA87CA}" name="Г" dataDxfId="247"/>
    <tableColumn id="9" xr3:uid="{288CD5FC-693A-4991-AE33-7AE1120E0D65}" name="Д=А*Г" dataDxfId="246"/>
  </tableColumns>
  <tableStyleInfo name="TableStyleLight9" showFirstColumn="0" showLastColumn="0" showRowStripes="1" showColumnStripes="0"/>
</table>
</file>

<file path=xl/tables/table20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AF2C50F2-CA48-4030-AA88-119D6E2C0795}" name="Таблица5710202734413448556269768390971041111181251321396132027344148556269768390971041111186132027344112513213914615316016717418118819520220921622323023724425161320273441485562697683909710411111812561320273441146153160167174181188195202209216223230613245" displayName="Таблица5710202734413448556269768390971041111181251321396132027344148556269768390971041111186132027344112513213914615316016717418118819520220921622323023724425161320273441485562697683909710411111812561320273441146153160167174181188195202209216223230613245" ref="A23:G32" totalsRowShown="0" headerRowDxfId="245" dataDxfId="244" tableBorderDxfId="243">
  <autoFilter ref="A23:G32" xr:uid="{7D26CE2D-B531-460F-B9AC-785558AACEF6}"/>
  <tableColumns count="7">
    <tableColumn id="1" xr3:uid="{0D1EDD04-CD41-40C5-BB23-A8598010A167}" name="Бригада 2" dataDxfId="242"/>
    <tableColumn id="3" xr3:uid="{9DE68E13-E606-4260-8816-A55F9FABBDD7}" name="2"/>
    <tableColumn id="4" xr3:uid="{B4225A7D-E0C2-48E7-A176-108A662EDC20}" name="Замки" dataDxfId="241"/>
    <tableColumn id="5" xr3:uid="{71003812-03D1-40E4-B6EC-76BAA0C51035}" name="А" dataDxfId="240"/>
    <tableColumn id="6" xr3:uid="{5D5186A3-FEB0-41EE-95E0-2142AB94BC30}" name="Б" dataDxfId="239"/>
    <tableColumn id="8" xr3:uid="{26CC2BA7-D81E-4DFA-8B3E-EB891F387001}" name="Г" dataDxfId="238"/>
    <tableColumn id="9" xr3:uid="{9E0054F6-813C-4B5A-BF1F-5197910353F4}" name="Д=А*Г" dataDxfId="237"/>
  </tableColumns>
  <tableStyleInfo name="TableStyleLight9" showFirstColumn="0" showLastColumn="0" showRowStripes="1" showColumnStripes="0"/>
</table>
</file>

<file path=xl/tables/table20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88E56B44-F6CD-4D70-A95D-870CBDDADDB6}" name="Таблица3167101319222528313437404346471013161922252831343740434649524710131619222528313437404346555861646770471013161922818253239324653606774818895102109116123130137411182532394653606774818895102109116411182532391231301371441511581651721791861932002072236" displayName="Таблица3167101319222528313437404346471013161922252831343740434649524710131619222528313437404346555861646770471013161922818253239324653606774818895102109116123130137411182532394653606774818895102109116411182532391231301371441511581651721791861932002072236" ref="A57:D63" totalsRowShown="0">
  <autoFilter ref="A57:D63" xr:uid="{F9595AAF-69FB-45E4-8FB9-3A8F6956DCF2}"/>
  <tableColumns count="4">
    <tableColumn id="1" xr3:uid="{2A146608-A49F-49EA-8468-A4B03BE08A18}" name="Столбец1"/>
    <tableColumn id="2" xr3:uid="{FF62C389-D9E4-4457-9FC9-7805A2CBE7FE}" name="Столбец2"/>
    <tableColumn id="3" xr3:uid="{D5E4C3CA-DE13-4198-A9E5-7F3A6141248C}" name="Столбец3"/>
    <tableColumn id="4" xr3:uid="{40F2D8A3-ABE9-4CDD-919A-7144C827690D}" name="Столбец4"/>
  </tableColumns>
  <tableStyleInfo name="TableStyleLight9" showFirstColumn="0" showLastColumn="0" showRowStripes="1" showColumnStripes="0"/>
</table>
</file>

<file path=xl/tables/table20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679F0A54-CE44-4687-B15C-E43D8F4EFCF0}" name="Таблица5919263340334754616875828996103110117124131138512192633404754616875828996103110117512192633401241311381451521591661731801871942012082152222292362432505121926334047546168758289961031101171245121926334014515215916617318018719420120821522222951219237" displayName="Таблица5919263340334754616875828996103110117124131138512192633404754616875828996103110117512192633401241311381451521591661731801871942012082152222292362432505121926334047546168758289961031101171245121926334014515215916617318018719420120821522222951219237" ref="A3:G12" totalsRowShown="0" headerRowDxfId="236" dataDxfId="235" tableBorderDxfId="234">
  <autoFilter ref="A3:G12" xr:uid="{436770F5-06D6-40FC-9732-11328DA1E0BA}"/>
  <tableColumns count="7">
    <tableColumn id="1" xr3:uid="{EA07893C-413E-44C5-8BA0-424F65D5BDC1}" name="Бригада 1" dataDxfId="233"/>
    <tableColumn id="3" xr3:uid="{FBF43960-89A3-458D-84A8-05596D5ADC49}" name="2"/>
    <tableColumn id="4" xr3:uid="{412D7243-DFE3-43C1-836B-BB1468885B8C}" name="Замки" dataDxfId="232"/>
    <tableColumn id="5" xr3:uid="{55E94850-0B83-4D17-92AE-EF8FEBC7CB89}" name="А" dataDxfId="231"/>
    <tableColumn id="6" xr3:uid="{0A7B5588-4A37-4575-A70E-A12D6C3CEEBD}" name="Б" dataDxfId="230"/>
    <tableColumn id="8" xr3:uid="{B3B18017-E6D6-40C0-85FE-E3B21BBEE803}" name="Г" dataDxfId="229"/>
    <tableColumn id="9" xr3:uid="{C6B67CEA-CF94-4C2D-A8BF-B1EE51570B99}" name="Д=А*Г" dataDxfId="228"/>
  </tableColumns>
  <tableStyleInfo name="TableStyleLight9" showFirstColumn="0" showLastColumn="0" showRowStripes="1" showColumnStripes="0"/>
</table>
</file>

<file path=xl/tables/table20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757972B6-C207-478F-B7AF-5BA0A66581DD}" name="Таблица5710202734413448556269768390971041111181251321396132027344148556269768390971041111186132027344112513213914615316016717418118819520220921622323023724425161320273441485562697683909710411111812561320273441146153160167174181188195202209216223230613238" displayName="Таблица5710202734413448556269768390971041111181251321396132027344148556269768390971041111186132027344112513213914615316016717418118819520220921622323023724425161320273441485562697683909710411111812561320273441146153160167174181188195202209216223230613238" ref="A13:G22" totalsRowShown="0" headerRowDxfId="227" dataDxfId="226" tableBorderDxfId="225">
  <autoFilter ref="A13:G22" xr:uid="{0E7CAF78-4D0C-41A5-A4DF-23B80F7A81E3}"/>
  <tableColumns count="7">
    <tableColumn id="1" xr3:uid="{EFC53322-AB90-4076-B409-B82C5A4FD5BF}" name="Бригада 2" dataDxfId="224"/>
    <tableColumn id="3" xr3:uid="{124C5388-7A96-453B-B344-371647775061}" name="2"/>
    <tableColumn id="4" xr3:uid="{18313783-D1CE-4A50-BA74-4BB3729D25BB}" name="Замки" dataDxfId="223"/>
    <tableColumn id="5" xr3:uid="{F6DAD66D-7977-4B4D-8049-46AAB398FF05}" name="А" dataDxfId="222"/>
    <tableColumn id="6" xr3:uid="{43645291-08BD-495E-AEE4-152DB167C9DB}" name="Б" dataDxfId="221"/>
    <tableColumn id="8" xr3:uid="{C8E2BC63-51F3-4E21-90EC-9B5A934BDB77}" name="Г" dataDxfId="220"/>
    <tableColumn id="9" xr3:uid="{05F5539C-FC3D-4C48-B59F-0684B78BB42A}" name="Д=А*Г" dataDxfId="219"/>
  </tableColumns>
  <tableStyleInfo name="TableStyleLight9" showFirstColumn="0" showLastColumn="0" showRowStripes="1" showColumnStripes="0"/>
</table>
</file>

<file path=xl/tables/table20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ABE4B77A-7981-48D5-8758-9CFADE93C067}" name="Таблица5741121283542354956637077849198105112119126133140714212835424956637077849198105112119714212835421261331401471541611681751821891962032102172242312382452527142128354249566370778491981051121191267142128354214715416116817518218919620321021722423171239" displayName="Таблица5741121283542354956637077849198105112119126133140714212835424956637077849198105112119714212835421261331401471541611681751821891962032102172242312382452527142128354249566370778491981051121191267142128354214715416116817518218919620321021722423171239" ref="A33:G44" totalsRowShown="0" headerRowDxfId="218" dataDxfId="217" tableBorderDxfId="216">
  <autoFilter ref="A33:G44" xr:uid="{D9A3A8C6-DD7E-4E67-8324-326DE496AAF4}"/>
  <tableColumns count="7">
    <tableColumn id="1" xr3:uid="{0FDA0994-1BD9-417E-A2E2-C19B9FF4451C}" name="Бригада 3" dataDxfId="215"/>
    <tableColumn id="3" xr3:uid="{5D72D5BC-E4C5-4EA7-A717-A0669047A30B}" name="2"/>
    <tableColumn id="4" xr3:uid="{1810876F-33F1-43E6-A851-62E88605922F}" name="Замки" dataDxfId="214"/>
    <tableColumn id="5" xr3:uid="{13882C57-D907-499D-B2D3-8FC266E22A8B}" name="А" dataDxfId="213"/>
    <tableColumn id="6" xr3:uid="{6C583178-43CA-4DC4-BBF5-8C4DC0A54D38}" name="Б" dataDxfId="212"/>
    <tableColumn id="8" xr3:uid="{D4E38546-EBCF-47C5-B00E-42DEB80B2B6F}" name="Г" dataDxfId="211"/>
    <tableColumn id="9" xr3:uid="{8D17DD04-C073-41DF-9B73-A215BA9B35DD}" name="Д=А*Г" dataDxfId="210"/>
  </tableColumns>
  <tableStyleInfo name="TableStyleLight9" showFirstColumn="0" showLastColumn="0" showRowStripes="1" showColumnStripes="0"/>
</table>
</file>

<file path=xl/tables/table20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CE3AFEAA-C742-4F62-8629-7D501A7A6499}" name="Таблица5710202734413448556269768390971041111181251321396132027344148556269768390971041111186132027344112513213914615316016717418118819520220921622323023724425161320273441485562697683909710411111812561320273441146153160167174181188195202209216223230613240" displayName="Таблица5710202734413448556269768390971041111181251321396132027344148556269768390971041111186132027344112513213914615316016717418118819520220921622323023724425161320273441485562697683909710411111812561320273441146153160167174181188195202209216223230613240" ref="A23:G32" totalsRowShown="0" headerRowDxfId="209" dataDxfId="208" tableBorderDxfId="207">
  <autoFilter ref="A23:G32" xr:uid="{7D26CE2D-B531-460F-B9AC-785558AACEF6}"/>
  <tableColumns count="7">
    <tableColumn id="1" xr3:uid="{759797B3-8F0D-4456-AFAC-4F3A3F29A804}" name="Бригада 2" dataDxfId="206"/>
    <tableColumn id="3" xr3:uid="{C7C7FB0B-7066-4DFB-BFA7-FF71F4F6B891}" name="2"/>
    <tableColumn id="4" xr3:uid="{D37CCA6B-5611-4450-BFB2-2E4AF3B91592}" name="Замки" dataDxfId="205"/>
    <tableColumn id="5" xr3:uid="{ED2017E9-0E09-4D03-ACA8-56DC897EA787}" name="А" dataDxfId="204"/>
    <tableColumn id="6" xr3:uid="{A72E716C-F911-489B-AED9-4EB402C74259}" name="Б" dataDxfId="203"/>
    <tableColumn id="8" xr3:uid="{9E5B97A0-8027-468B-8696-56ACCC4ED70B}" name="Г" dataDxfId="202"/>
    <tableColumn id="9" xr3:uid="{EB9EBB47-1C3F-4831-AF3F-F1F4DC0CB422}" name="Д=А*Г" dataDxfId="201"/>
  </tableColumns>
  <tableStyleInfo name="TableStyleLight9" showFirstColumn="0" showLastColumn="0" showRowStripes="1" showColumnStripes="0"/>
</table>
</file>

<file path=xl/tables/table20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62EC9F3-CF09-4438-B307-FDF8A20D6A5B}" name="Таблица3167101319222528313437404346471013161922252831343740434649524710131619222528313437404346555861646770471013161922818253239324653606774818895102109116123130137411182532394653606774818895102109116411182532391231301371441511581651721791861932002072231" displayName="Таблица3167101319222528313437404346471013161922252831343740434649524710131619222528313437404346555861646770471013161922818253239324653606774818895102109116123130137411182532394653606774818895102109116411182532391231301371441511581651721791861932002072231" ref="A57:D64" totalsRowShown="0">
  <autoFilter ref="A57:D64" xr:uid="{F9595AAF-69FB-45E4-8FB9-3A8F6956DCF2}"/>
  <tableColumns count="4">
    <tableColumn id="1" xr3:uid="{6019C9DC-98AF-4E82-ACBF-64EBE8E71B82}" name="Столбец1"/>
    <tableColumn id="2" xr3:uid="{C9A96AAD-AE78-41DF-B377-E344EDA2C1FD}" name="Столбец2"/>
    <tableColumn id="3" xr3:uid="{DB86131B-EED5-4DF8-897F-35D593762E7D}" name="Столбец3"/>
    <tableColumn id="4" xr3:uid="{20B64C8F-0498-4323-8697-498DB2194672}" name="Столбец4"/>
  </tableColumns>
  <tableStyleInfo name="TableStyleLight9" showFirstColumn="0" showLastColumn="0" showRowStripes="1" showColumnStripes="0"/>
</table>
</file>

<file path=xl/tables/table20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8ACC5351-E4D1-480F-8624-5C3CEDA3B375}" name="Таблица5919263340334754616875828996103110117124131138512192633404754616875828996103110117512192633401241311381451521591661731801871942012082152222292362432505121926334047546168758289961031101171245121926334014515215916617318018719420120821522222951219232" displayName="Таблица5919263340334754616875828996103110117124131138512192633404754616875828996103110117512192633401241311381451521591661731801871942012082152222292362432505121926334047546168758289961031101171245121926334014515215916617318018719420120821522222951219232" ref="A3:G12" totalsRowShown="0" headerRowDxfId="200" dataDxfId="199" tableBorderDxfId="198">
  <autoFilter ref="A3:G12" xr:uid="{436770F5-06D6-40FC-9732-11328DA1E0BA}"/>
  <tableColumns count="7">
    <tableColumn id="1" xr3:uid="{A5369BFC-8A80-4F93-8BE8-F6E50250B056}" name="Бригада 1" dataDxfId="197"/>
    <tableColumn id="3" xr3:uid="{DE607A0F-9F2C-42FA-8793-2009EF24469A}" name="2"/>
    <tableColumn id="4" xr3:uid="{3C711887-D196-4B80-9A65-A181FC31EB16}" name="Замки" dataDxfId="196"/>
    <tableColumn id="5" xr3:uid="{91C6F28C-CBA1-4944-8ED9-CCCCDCFC1A14}" name="А" dataDxfId="195"/>
    <tableColumn id="6" xr3:uid="{E2F0E4A8-2533-413B-891B-5A2070BF1503}" name="Б" dataDxfId="194"/>
    <tableColumn id="8" xr3:uid="{AA07D01B-BA77-4DD9-89D9-24B1FA0F2F99}" name="Г" dataDxfId="193"/>
    <tableColumn id="9" xr3:uid="{2FB6675B-7594-4168-AC2C-833F03D2A5FA}" name="Д=А*Г" dataDxfId="192"/>
  </tableColumns>
  <tableStyleInfo name="TableStyleLight9" showFirstColumn="0" showLastColumn="0" showRowStripes="1" showColumnStripes="0"/>
</table>
</file>

<file path=xl/tables/table20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9F816E1-D6CD-400C-BBB9-72D5D530EF61}" name="Таблица5710202734413448556269768390971041111181251321396132027344148556269768390971041111186132027344112513213914615316016717418118819520220921622323023724425161320273441485562697683909710411111812561320273441146153160167174181188195202209216223230613233" displayName="Таблица5710202734413448556269768390971041111181251321396132027344148556269768390971041111186132027344112513213914615316016717418118819520220921622323023724425161320273441485562697683909710411111812561320273441146153160167174181188195202209216223230613233" ref="A13:G22" totalsRowShown="0" headerRowDxfId="191" dataDxfId="190" tableBorderDxfId="189">
  <autoFilter ref="A13:G22" xr:uid="{0E7CAF78-4D0C-41A5-A4DF-23B80F7A81E3}"/>
  <tableColumns count="7">
    <tableColumn id="1" xr3:uid="{5C74A43B-1E97-461F-B657-D39381B512BF}" name="Бригада 2" dataDxfId="188"/>
    <tableColumn id="3" xr3:uid="{A1BB09C1-AA7E-4637-A70C-FD58E0D7595E}" name="2"/>
    <tableColumn id="4" xr3:uid="{1FDE863C-715D-4293-B551-273F341C2307}" name="Замки" dataDxfId="187"/>
    <tableColumn id="5" xr3:uid="{68A80D0E-F526-42F1-90B2-16958F2AC8D5}" name="А" dataDxfId="186"/>
    <tableColumn id="6" xr3:uid="{590B856B-7F59-41BC-A7C5-8CD8EAA30FC5}" name="Б" dataDxfId="185"/>
    <tableColumn id="8" xr3:uid="{DDD8DA8B-4774-4E92-8A43-D64B1D27A2BD}" name="Г" dataDxfId="184"/>
    <tableColumn id="9" xr3:uid="{06E6D354-A3F1-428A-BE78-5055CF9F627D}" name="Д=А*Г" dataDxfId="183"/>
  </tableColumns>
  <tableStyleInfo name="TableStyleLight9" showFirstColumn="0" showLastColumn="0" showRowStripes="1" showColumnStripes="0"/>
</table>
</file>

<file path=xl/tables/table20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BAA6B8F4-6579-4E21-A017-E669C9A46487}" name="Таблица5741121283542354956637077849198105112119126133140714212835424956637077849198105112119714212835421261331401471541611681751821891962032102172242312382452527142128354249566370778491981051121191267142128354214715416116817518218919620321021722423171234" displayName="Таблица5741121283542354956637077849198105112119126133140714212835424956637077849198105112119714212835421261331401471541611681751821891962032102172242312382452527142128354249566370778491981051121191267142128354214715416116817518218919620321021722423171234" ref="A33:G44" totalsRowShown="0" headerRowDxfId="182" dataDxfId="181" tableBorderDxfId="180">
  <autoFilter ref="A33:G44" xr:uid="{D9A3A8C6-DD7E-4E67-8324-326DE496AAF4}"/>
  <tableColumns count="7">
    <tableColumn id="1" xr3:uid="{5B303901-7596-4C9F-8951-9BEBC7E53971}" name="Бригада 3" dataDxfId="179"/>
    <tableColumn id="3" xr3:uid="{85828DAE-1D2D-4FA0-8165-32E62A783C71}" name="2"/>
    <tableColumn id="4" xr3:uid="{A48845A7-763E-4950-ADCA-A4449E9F86B5}" name="Замки" dataDxfId="178"/>
    <tableColumn id="5" xr3:uid="{71B4BDDB-1057-4DBD-8C3D-BF8E0FE8F29A}" name="А" dataDxfId="177"/>
    <tableColumn id="6" xr3:uid="{4234851F-BF8C-403E-965E-8E1A113DD318}" name="Б" dataDxfId="176"/>
    <tableColumn id="8" xr3:uid="{4135998A-9D46-4CEA-8ABB-FF26C3E9E597}" name="Г" dataDxfId="175"/>
    <tableColumn id="9" xr3:uid="{DA197E59-4D4E-4B25-AF6C-A0FD8E9FEC52}" name="Д=А*Г" dataDxfId="174"/>
  </tableColumns>
  <tableStyleInfo name="TableStyleLight9" showFirstColumn="0" showLastColumn="0" showRowStripes="1" showColumnStripes="0"/>
</table>
</file>

<file path=xl/tables/table2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FA0AEBA2-75EF-4670-96C7-B91BA1869F3D}" name="Таблица5710202734413448556269768390971041111181251321396132027344148556269768390971041111186132027344112513213914615316016717418118819520220921622323023724425161320273441485562697683909710411111812561320273441146153160167174181188195202209216223230613235" displayName="Таблица5710202734413448556269768390971041111181251321396132027344148556269768390971041111186132027344112513213914615316016717418118819520220921622323023724425161320273441485562697683909710411111812561320273441146153160167174181188195202209216223230613235" ref="A23:G32" totalsRowShown="0" headerRowDxfId="173" dataDxfId="172" tableBorderDxfId="171">
  <autoFilter ref="A23:G32" xr:uid="{7D26CE2D-B531-460F-B9AC-785558AACEF6}"/>
  <tableColumns count="7">
    <tableColumn id="1" xr3:uid="{39BD49CC-FD98-443F-9E2B-7ECDB315DACC}" name="Бригада 2" dataDxfId="170"/>
    <tableColumn id="3" xr3:uid="{FD9891D5-1C7A-4EB9-926D-6271F4F70742}" name="2"/>
    <tableColumn id="4" xr3:uid="{6F0EBD3F-71DC-451C-A250-14CA23B64FA2}" name="Замки" dataDxfId="169"/>
    <tableColumn id="5" xr3:uid="{F767A009-9B07-4320-A019-88C90F3585BA}" name="А" dataDxfId="168"/>
    <tableColumn id="6" xr3:uid="{A8D35DF5-DBD4-490D-9912-91C5355435AE}" name="Б" dataDxfId="167"/>
    <tableColumn id="8" xr3:uid="{4B107F83-7C33-4F16-B9AD-EBE878C9009E}" name="Г" dataDxfId="166"/>
    <tableColumn id="9" xr3:uid="{E6DB584E-76B4-415B-8407-A33970CBA83A}" name="Д=А*Г" dataDxfId="165"/>
  </tableColumns>
  <tableStyleInfo name="TableStyleLight9" showFirstColumn="0" showLastColumn="0" showRowStripes="1" showColumnStripes="0"/>
</table>
</file>

<file path=xl/tables/table2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F1021A1-F5A4-49EB-BF44-420FC3A52A8C}" name="Таблица3167101319222528313437404346471013161922252831343740434649524710131619222528313437404346555861646770471013161922818253239324653606774818895102109116123130137411182532394653606774818895102109116411182532391231301371441511581651721791861932002072226" displayName="Таблица3167101319222528313437404346471013161922252831343740434649524710131619222528313437404346555861646770471013161922818253239324653606774818895102109116123130137411182532394653606774818895102109116411182532391231301371441511581651721791861932002072226" ref="A57:D63" totalsRowShown="0">
  <autoFilter ref="A57:D63" xr:uid="{F9595AAF-69FB-45E4-8FB9-3A8F6956DCF2}"/>
  <tableColumns count="4">
    <tableColumn id="1" xr3:uid="{4CC17B18-1334-4DA4-A6E7-840E1F3D910F}" name="Столбец1"/>
    <tableColumn id="2" xr3:uid="{5708183F-70E0-481A-B022-209F0D6CFDDE}" name="Столбец2"/>
    <tableColumn id="3" xr3:uid="{BA05A1B6-AD09-42C1-AE26-D7624922C70C}" name="Столбец3"/>
    <tableColumn id="4" xr3:uid="{160DD9D7-312C-4419-AB8F-2CB719DAFEBA}" name="Столбец4"/>
  </tableColumns>
  <tableStyleInfo name="TableStyleLight9" showFirstColumn="0" showLastColumn="0" showRowStripes="1" showColumnStripes="0"/>
</table>
</file>

<file path=xl/tables/table2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3B96BCBB-FFA1-4CCC-B306-5D757A66A6B2}" name="Таблица5919263340334754616875828996103110117124131138512192633404754616875828996103110117512192633401241311381451521591661731801871942012082152222292362432505121926334047546168758289961031101171245121926334014515215916617318018719420120821522222951219227" displayName="Таблица5919263340334754616875828996103110117124131138512192633404754616875828996103110117512192633401241311381451521591661731801871942012082152222292362432505121926334047546168758289961031101171245121926334014515215916617318018719420120821522222951219227" ref="A3:G12" totalsRowShown="0" headerRowDxfId="164" dataDxfId="163" tableBorderDxfId="162">
  <autoFilter ref="A3:G12" xr:uid="{436770F5-06D6-40FC-9732-11328DA1E0BA}"/>
  <tableColumns count="7">
    <tableColumn id="1" xr3:uid="{8D06AF16-0109-411A-B137-ACF5B1569D4F}" name="Бригада 1" dataDxfId="161"/>
    <tableColumn id="3" xr3:uid="{A31EFC81-1FF6-4CD5-B799-16E665115244}" name="2"/>
    <tableColumn id="4" xr3:uid="{96276C9D-A3DE-4E78-85C2-9D41B439AB13}" name="Замки" dataDxfId="160"/>
    <tableColumn id="5" xr3:uid="{030086D7-BB1F-484F-A7B0-D050144E05F2}" name="А" dataDxfId="159"/>
    <tableColumn id="6" xr3:uid="{877ECBF6-5827-4446-B980-5250AAB6FA30}" name="Б" dataDxfId="158"/>
    <tableColumn id="8" xr3:uid="{1B35A0FF-2E63-4B69-AB58-BFDC0A0F81FA}" name="Г" dataDxfId="157"/>
    <tableColumn id="9" xr3:uid="{36C079D4-9923-4254-90CF-17E37562A36D}" name="Д=А*Г" dataDxfId="156"/>
  </tableColumns>
  <tableStyleInfo name="TableStyleLight9" showFirstColumn="0" showLastColumn="0" showRowStripes="1" showColumnStripes="0"/>
</table>
</file>

<file path=xl/tables/table2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A4A5AF0-3570-4A77-9C6F-DFD0DEC51842}" name="Таблица5710202734413448556269768390971041111181251321396132027344148556269768390971041111186132027344112513213914615316016717418118819520220921622323023724425161320273441485562697683909710411111812561320273441146153160167174181188195202209216223230613228" displayName="Таблица5710202734413448556269768390971041111181251321396132027344148556269768390971041111186132027344112513213914615316016717418118819520220921622323023724425161320273441485562697683909710411111812561320273441146153160167174181188195202209216223230613228" ref="A13:G22" totalsRowShown="0" headerRowDxfId="155" dataDxfId="154" tableBorderDxfId="153">
  <autoFilter ref="A13:G22" xr:uid="{0E7CAF78-4D0C-41A5-A4DF-23B80F7A81E3}"/>
  <tableColumns count="7">
    <tableColumn id="1" xr3:uid="{19F1DBBE-F0D0-43C9-8E4E-7E818A8B36F3}" name="Бригада 2" dataDxfId="152"/>
    <tableColumn id="3" xr3:uid="{C940A79E-924D-499D-A106-B1B49780B254}" name="2"/>
    <tableColumn id="4" xr3:uid="{96497B0B-31ED-4D21-83BC-1D72C3EC6ADD}" name="Замки" dataDxfId="151"/>
    <tableColumn id="5" xr3:uid="{7CC1B418-9E48-404E-955A-A8858222C954}" name="А" dataDxfId="150"/>
    <tableColumn id="6" xr3:uid="{6C2999C3-81BA-4219-BDAC-ECE256B1DFCD}" name="Б" dataDxfId="149"/>
    <tableColumn id="8" xr3:uid="{CFFAEA68-E093-4AC9-9197-18C1C4A361B9}" name="Г" dataDxfId="148"/>
    <tableColumn id="9" xr3:uid="{D3B4003A-6637-4094-BA45-19BEA24A971B}" name="Д=А*Г" dataDxfId="147"/>
  </tableColumns>
  <tableStyleInfo name="TableStyleLight9" showFirstColumn="0" showLastColumn="0" showRowStripes="1" showColumnStripes="0"/>
</table>
</file>

<file path=xl/tables/table2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96F58CDA-9036-41C0-9660-470A10811842}" name="Таблица5741121283542354956637077849198105112119126133140714212835424956637077849198105112119714212835421261331401471541611681751821891962032102172242312382452527142128354249566370778491981051121191267142128354214715416116817518218919620321021722423171229" displayName="Таблица5741121283542354956637077849198105112119126133140714212835424956637077849198105112119714212835421261331401471541611681751821891962032102172242312382452527142128354249566370778491981051121191267142128354214715416116817518218919620321021722423171229" ref="A33:G44" totalsRowShown="0" headerRowDxfId="146" dataDxfId="145" tableBorderDxfId="144">
  <autoFilter ref="A33:G44" xr:uid="{D9A3A8C6-DD7E-4E67-8324-326DE496AAF4}"/>
  <tableColumns count="7">
    <tableColumn id="1" xr3:uid="{3EA0C152-22FB-4C90-86A4-81731E97D585}" name="Бригада 3" dataDxfId="143"/>
    <tableColumn id="3" xr3:uid="{A289580B-7646-4F47-A799-3B012953BA37}" name="2"/>
    <tableColumn id="4" xr3:uid="{64214650-548A-4C95-BFC1-1D4CF74ABAC5}" name="Замки" dataDxfId="142"/>
    <tableColumn id="5" xr3:uid="{153F0DA4-BEF6-46D7-ACBD-CA95CA45B707}" name="А" dataDxfId="141"/>
    <tableColumn id="6" xr3:uid="{99671575-B93A-4678-84D2-A1BE4AE58223}" name="Б" dataDxfId="140"/>
    <tableColumn id="8" xr3:uid="{95542B5E-3A92-4FE1-9935-A92BEA18C1F4}" name="Г" dataDxfId="139"/>
    <tableColumn id="9" xr3:uid="{D56F4C39-D039-4D41-A4BD-86FEFD16B88A}" name="Д=А*Г" dataDxfId="138"/>
  </tableColumns>
  <tableStyleInfo name="TableStyleLight9" showFirstColumn="0" showLastColumn="0" showRowStripes="1" showColumnStripes="0"/>
</table>
</file>

<file path=xl/tables/table2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988E138-7ED2-49D9-A17D-927D36543D61}" name="Таблица5710202734413448556269768390971041111181251321396132027344148556269768390971041111186132027344112513213914615316016717418118819520220921622323023724425161320273441485562697683909710411111812561320273441146153160167174181188195202209216223230613230" displayName="Таблица5710202734413448556269768390971041111181251321396132027344148556269768390971041111186132027344112513213914615316016717418118819520220921622323023724425161320273441485562697683909710411111812561320273441146153160167174181188195202209216223230613230" ref="A23:G32" totalsRowShown="0" headerRowDxfId="137" dataDxfId="136" tableBorderDxfId="135">
  <autoFilter ref="A23:G32" xr:uid="{7D26CE2D-B531-460F-B9AC-785558AACEF6}"/>
  <tableColumns count="7">
    <tableColumn id="1" xr3:uid="{19218954-B0D8-4DE5-8466-1A85061011E8}" name="Бригада 2" dataDxfId="134"/>
    <tableColumn id="3" xr3:uid="{CC51175E-CE75-48FA-BD51-10A3A0FF05D8}" name="2"/>
    <tableColumn id="4" xr3:uid="{0418F511-D3DE-4EEA-9C77-89631A027102}" name="Замки" dataDxfId="133"/>
    <tableColumn id="5" xr3:uid="{B27B3A0C-DD43-4812-8B19-FC235CCFCAB7}" name="А" dataDxfId="132"/>
    <tableColumn id="6" xr3:uid="{A1326572-379E-4D9D-BCF3-187187BB58A1}" name="Б" dataDxfId="131"/>
    <tableColumn id="8" xr3:uid="{1C1FF91B-6533-47C0-A703-B27760FF58C8}" name="Г" dataDxfId="130"/>
    <tableColumn id="9" xr3:uid="{59B95969-714D-401E-9E5B-1F38F51F0F5F}" name="Д=А*Г" dataDxfId="129"/>
  </tableColumns>
  <tableStyleInfo name="TableStyleLight9" showFirstColumn="0" showLastColumn="0" showRowStripes="1" showColumnStripes="0"/>
</table>
</file>

<file path=xl/tables/table2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0D33F02-00FE-492A-A5E4-20539F259B39}" name="Таблица3167101319222528313437404346471013161922252831343740434649524710131619222528313437404346555861646770471013161922818253239324653606774818895102109116123130137411182532394653606774818895102109116411182532391231301371441511581651721791861932002072221" displayName="Таблица3167101319222528313437404346471013161922252831343740434649524710131619222528313437404346555861646770471013161922818253239324653606774818895102109116123130137411182532394653606774818895102109116411182532391231301371441511581651721791861932002072221" ref="A57:D64" totalsRowShown="0">
  <autoFilter ref="A57:D64" xr:uid="{F9595AAF-69FB-45E4-8FB9-3A8F6956DCF2}"/>
  <tableColumns count="4">
    <tableColumn id="1" xr3:uid="{E6C1852E-58E9-4078-AC6B-C66B4FF29D5F}" name="Столбец1"/>
    <tableColumn id="2" xr3:uid="{E61C9B3E-3A21-4809-91F7-CA440514008D}" name="Столбец2"/>
    <tableColumn id="3" xr3:uid="{9EA6E027-D2D3-47C6-8BB1-955CAEF08A77}" name="Столбец3"/>
    <tableColumn id="4" xr3:uid="{0AEEF83F-1D4A-4E17-9CF6-2CA3D7872BFD}" name="Столбец4"/>
  </tableColumns>
  <tableStyleInfo name="TableStyleLight9" showFirstColumn="0" showLastColumn="0" showRowStripes="1" showColumnStripes="0"/>
</table>
</file>

<file path=xl/tables/table2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D574524D-1A06-4135-9592-83F75749CF1D}" name="Таблица5919263340334754616875828996103110117124131138512192633404754616875828996103110117512192633401241311381451521591661731801871942012082152222292362432505121926334047546168758289961031101171245121926334014515215916617318018719420120821522222951219222" displayName="Таблица5919263340334754616875828996103110117124131138512192633404754616875828996103110117512192633401241311381451521591661731801871942012082152222292362432505121926334047546168758289961031101171245121926334014515215916617318018719420120821522222951219222" ref="A3:G12" totalsRowShown="0" headerRowDxfId="128" dataDxfId="127" tableBorderDxfId="126">
  <autoFilter ref="A3:G12" xr:uid="{436770F5-06D6-40FC-9732-11328DA1E0BA}"/>
  <tableColumns count="7">
    <tableColumn id="1" xr3:uid="{D5C9971F-F483-4E7F-9DF2-C69776F92E29}" name="Бригада 1" dataDxfId="125"/>
    <tableColumn id="3" xr3:uid="{EAB0CC37-0C29-42FF-8FA8-5A8037510C8B}" name="2"/>
    <tableColumn id="4" xr3:uid="{0D37E561-1A0C-4D1E-99C8-2D27B323441E}" name="Замки" dataDxfId="124"/>
    <tableColumn id="5" xr3:uid="{49DC49E1-E6E1-45ED-B9F5-6B90E209BFD3}" name="А" dataDxfId="123"/>
    <tableColumn id="6" xr3:uid="{3E750818-76A0-48A9-A070-7CFF03C20015}" name="Б" dataDxfId="122"/>
    <tableColumn id="8" xr3:uid="{D017A9B7-80D0-4AA0-89AB-101A8854E5D5}" name="Г" dataDxfId="121"/>
    <tableColumn id="9" xr3:uid="{7A9EA3F9-1CA4-4C52-A977-A327EF09C4BF}" name="Д=А*Г" dataDxfId="120"/>
  </tableColumns>
  <tableStyleInfo name="TableStyleLight9" showFirstColumn="0" showLastColumn="0" showRowStripes="1" showColumnStripes="0"/>
</table>
</file>

<file path=xl/tables/table2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E900F64A-14E9-440F-9D67-ADF647F50609}" name="Таблица5710202734413448556269768390971041111181251321396132027344148556269768390971041111186132027344112513213914615316016717418118819520220921622323023724425161320273441485562697683909710411111812561320273441146153160167174181188195202209216223230613223" displayName="Таблица5710202734413448556269768390971041111181251321396132027344148556269768390971041111186132027344112513213914615316016717418118819520220921622323023724425161320273441485562697683909710411111812561320273441146153160167174181188195202209216223230613223" ref="A13:G22" totalsRowShown="0" headerRowDxfId="119" dataDxfId="118" tableBorderDxfId="117">
  <autoFilter ref="A13:G22" xr:uid="{0E7CAF78-4D0C-41A5-A4DF-23B80F7A81E3}"/>
  <tableColumns count="7">
    <tableColumn id="1" xr3:uid="{3556A187-E0DD-49E1-984C-E2D058ADBF49}" name="Бригада 2" dataDxfId="116"/>
    <tableColumn id="3" xr3:uid="{39555942-160D-440F-9CD3-DAEDC9F345EE}" name="2"/>
    <tableColumn id="4" xr3:uid="{7CC37D2B-1D6B-4F5D-9A4C-DEE4802CC033}" name="Замки" dataDxfId="115"/>
    <tableColumn id="5" xr3:uid="{A4232DC9-033E-418D-99EA-38DC64C57C1E}" name="А" dataDxfId="114"/>
    <tableColumn id="6" xr3:uid="{644D0449-D7E4-4DD8-AEA3-B1E8197FEA82}" name="Б" dataDxfId="113"/>
    <tableColumn id="8" xr3:uid="{EFDF2604-34E2-45EC-9077-617B394D0700}" name="Г" dataDxfId="112"/>
    <tableColumn id="9" xr3:uid="{1696B6F1-47B8-45EC-A86C-8E817B78C3B4}" name="Д=А*Г" dataDxfId="111"/>
  </tableColumns>
  <tableStyleInfo name="TableStyleLight9" showFirstColumn="0" showLastColumn="0" showRowStripes="1" showColumnStripes="0"/>
</table>
</file>

<file path=xl/tables/table2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3C7CF66-5790-4A85-905B-7AF85F9CCB70}" name="Таблица5741121283542354956637077849198105112119126133140714212835424956637077849198105112119714212835421261331401471541611681751821891962032102172242312382452527142128354249566370778491981051121191267142128354214715416116817518218919620321021722423171224" displayName="Таблица5741121283542354956637077849198105112119126133140714212835424956637077849198105112119714212835421261331401471541611681751821891962032102172242312382452527142128354249566370778491981051121191267142128354214715416116817518218919620321021722423171224" ref="A33:G44" totalsRowShown="0" headerRowDxfId="110" dataDxfId="109" tableBorderDxfId="108">
  <autoFilter ref="A33:G44" xr:uid="{D9A3A8C6-DD7E-4E67-8324-326DE496AAF4}"/>
  <tableColumns count="7">
    <tableColumn id="1" xr3:uid="{2B49E525-A0A8-4F0D-9D46-AE07AA849044}" name="Бригада 3" dataDxfId="107"/>
    <tableColumn id="3" xr3:uid="{E73A1B55-FE0B-4C29-8587-C8C3FEEB57AB}" name="2"/>
    <tableColumn id="4" xr3:uid="{0E8464E3-8932-4362-9AAD-4116A28778D4}" name="Замки" dataDxfId="106"/>
    <tableColumn id="5" xr3:uid="{E61FF669-78A8-4812-9A32-6BE4B3FCE1FA}" name="А" dataDxfId="105"/>
    <tableColumn id="6" xr3:uid="{6EB2F734-9207-4709-9DF1-D824ED454CE6}" name="Б" dataDxfId="104"/>
    <tableColumn id="8" xr3:uid="{2AFC4D77-7C24-4A45-99D5-3A86EA0F6B5E}" name="Г" dataDxfId="103"/>
    <tableColumn id="9" xr3:uid="{DC2BA61B-02DC-4DB5-B7FB-DDE08CFE89C5}" name="Д=А*Г" dataDxfId="102"/>
  </tableColumns>
  <tableStyleInfo name="TableStyleLight9" showFirstColumn="0" showLastColumn="0" showRowStripes="1" showColumnStripes="0"/>
</table>
</file>

<file path=xl/tables/table2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05AEAB1-55BF-46AB-AA37-A8D4B7624DA8}" name="Таблица5710202734413448556269768390971041111181251321396132027344148556269768390971041111186132027344112513213914615316016717418118819520220921622323023724425161320273441485562697683909710411111812561320273441146153160167174181188195202209216223230613225" displayName="Таблица5710202734413448556269768390971041111181251321396132027344148556269768390971041111186132027344112513213914615316016717418118819520220921622323023724425161320273441485562697683909710411111812561320273441146153160167174181188195202209216223230613225" ref="A23:G32" totalsRowShown="0" headerRowDxfId="101" dataDxfId="100" tableBorderDxfId="99">
  <autoFilter ref="A23:G32" xr:uid="{7D26CE2D-B531-460F-B9AC-785558AACEF6}"/>
  <tableColumns count="7">
    <tableColumn id="1" xr3:uid="{6B4E6B1E-7567-4FB7-B7BF-EFFF7216989D}" name="Бригада 2" dataDxfId="98"/>
    <tableColumn id="3" xr3:uid="{F0E4B1C9-3187-40DE-801F-4998AA7C9B79}" name="2"/>
    <tableColumn id="4" xr3:uid="{64A16868-E9D7-47D0-9B99-77ECABF422B6}" name="Замки" dataDxfId="97"/>
    <tableColumn id="5" xr3:uid="{7E012F82-B243-4F91-897E-324A77BFABD1}" name="А" dataDxfId="96"/>
    <tableColumn id="6" xr3:uid="{F815AA4D-17EF-459F-9F95-413930E165B6}" name="Б" dataDxfId="95"/>
    <tableColumn id="8" xr3:uid="{C6A3EAA8-672B-4C20-A158-82CA8193C4ED}" name="Г" dataDxfId="94"/>
    <tableColumn id="9" xr3:uid="{F6749388-73EB-4A0D-A50F-6FE2291101F5}" name="Д=А*Г" dataDxfId="93"/>
  </tableColumns>
  <tableStyleInfo name="TableStyleLight9" showFirstColumn="0" showLastColumn="0" showRowStripes="1" showColumnStripes="0"/>
</table>
</file>

<file path=xl/tables/table2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4CFECE4-BC8A-4D21-8EC6-AF5E8DDD6E00}" name="Таблица3167101319222528313437404346471013161922252831343740434649524710131619222528313437404346555861646770471013161922818253239324653606774818895102109116123130137411182532394653606774818895102109116411182532391231301371441511581651721791861932002072216" displayName="Таблица3167101319222528313437404346471013161922252831343740434649524710131619222528313437404346555861646770471013161922818253239324653606774818895102109116123130137411182532394653606774818895102109116411182532391231301371441511581651721791861932002072216" ref="A57:D63" totalsRowShown="0">
  <autoFilter ref="A57:D63" xr:uid="{F9595AAF-69FB-45E4-8FB9-3A8F6956DCF2}"/>
  <tableColumns count="4">
    <tableColumn id="1" xr3:uid="{47685511-7E21-4DEB-9148-8AEEC299FA5E}" name="Столбец1"/>
    <tableColumn id="2" xr3:uid="{43A5A783-6C81-438C-8CAF-88161A09F4C5}" name="Столбец2"/>
    <tableColumn id="3" xr3:uid="{20BC6EFE-8E97-46BB-AB00-E7A6BD32AFCF}" name="Столбец3"/>
    <tableColumn id="4" xr3:uid="{EB2D6B47-0F7E-4133-A020-0630CAAB2863}" name="Столбец4"/>
  </tableColumns>
  <tableStyleInfo name="TableStyleLight9" showFirstColumn="0" showLastColumn="0" showRowStripes="1" showColumnStripes="0"/>
</table>
</file>

<file path=xl/tables/table2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69B36F2-DF9B-44A8-ABC9-092B2643903D}" name="Таблица5919263340334754616875828996103110117124131138512192633404754616875828996103110117512192633401241311381451521591661731801871942012082152222292362432505121926334047546168758289961031101171245121926334014515215916617318018719420120821522222951219217" displayName="Таблица5919263340334754616875828996103110117124131138512192633404754616875828996103110117512192633401241311381451521591661731801871942012082152222292362432505121926334047546168758289961031101171245121926334014515215916617318018719420120821522222951219217" ref="A3:G12" totalsRowShown="0" headerRowDxfId="92" dataDxfId="91" tableBorderDxfId="90">
  <autoFilter ref="A3:G12" xr:uid="{436770F5-06D6-40FC-9732-11328DA1E0BA}"/>
  <tableColumns count="7">
    <tableColumn id="1" xr3:uid="{0B0EAC64-22EB-4048-A7A7-277A1F76CB73}" name="Бригада 1" dataDxfId="89"/>
    <tableColumn id="3" xr3:uid="{8E97D8D0-8E14-4042-A860-B3FC0A5468F5}" name="2"/>
    <tableColumn id="4" xr3:uid="{6B2587E2-2370-49E1-AB5B-A0BEACB531A2}" name="Замки" dataDxfId="88"/>
    <tableColumn id="5" xr3:uid="{D3C834F5-3DF2-4E8C-AE6F-D5C65B0DA7D7}" name="А" dataDxfId="87"/>
    <tableColumn id="6" xr3:uid="{E0571768-A374-4C2F-ACEE-5E8776FD356E}" name="Б" dataDxfId="86"/>
    <tableColumn id="8" xr3:uid="{AD4F0E03-4DD0-4AD0-9142-1FEEEE0F9AC3}" name="Г" dataDxfId="85"/>
    <tableColumn id="9" xr3:uid="{F61E9EA7-3C62-4B71-A131-44705A11EBD9}" name="Д=А*Г" dataDxfId="84"/>
  </tableColumns>
  <tableStyleInfo name="TableStyleLight9" showFirstColumn="0" showLastColumn="0" showRowStripes="1" showColumnStripes="0"/>
</table>
</file>

<file path=xl/tables/table2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CADD3B0-D375-45C0-B98F-7BF358FBAB2B}" name="Таблица5710202734413448556269768390971041111181251321396132027344148556269768390971041111186132027344112513213914615316016717418118819520220921622323023724425161320273441485562697683909710411111812561320273441146153160167174181188195202209216223230613218" displayName="Таблица5710202734413448556269768390971041111181251321396132027344148556269768390971041111186132027344112513213914615316016717418118819520220921622323023724425161320273441485562697683909710411111812561320273441146153160167174181188195202209216223230613218" ref="A13:G22" totalsRowShown="0" headerRowDxfId="83" dataDxfId="82" tableBorderDxfId="81">
  <autoFilter ref="A13:G22" xr:uid="{0E7CAF78-4D0C-41A5-A4DF-23B80F7A81E3}"/>
  <tableColumns count="7">
    <tableColumn id="1" xr3:uid="{D09CEE09-44E9-41E5-9FB0-107E3BEC7376}" name="Бригада 2" dataDxfId="80"/>
    <tableColumn id="3" xr3:uid="{089EC848-5F0C-4260-9F4A-73A44643058F}" name="2"/>
    <tableColumn id="4" xr3:uid="{BD313D5C-9FE7-43A2-8636-AB4D20E146A6}" name="Замки" dataDxfId="79"/>
    <tableColumn id="5" xr3:uid="{EEE94ACB-6F5E-4945-837B-9BB3B7A6CE1C}" name="А" dataDxfId="78"/>
    <tableColumn id="6" xr3:uid="{7ADB5B21-EA62-4180-8B64-AC87633DC276}" name="Б" dataDxfId="77"/>
    <tableColumn id="8" xr3:uid="{0C5FA1C4-133D-4FF5-82F8-BC68F816C45E}" name="Г" dataDxfId="76"/>
    <tableColumn id="9" xr3:uid="{7E7BA6EE-2AB1-472C-A111-DE05C16C6B3C}" name="Д=А*Г" dataDxfId="75"/>
  </tableColumns>
  <tableStyleInfo name="TableStyleLight9" showFirstColumn="0" showLastColumn="0" showRowStripes="1" showColumnStripes="0"/>
</table>
</file>

<file path=xl/tables/table2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2E0DA2B-40A6-402E-A372-B1103B71BCA8}" name="Таблица5741121283542354956637077849198105112119126133140714212835424956637077849198105112119714212835421261331401471541611681751821891962032102172242312382452527142128354249566370778491981051121191267142128354214715416116817518218919620321021722423171219" displayName="Таблица5741121283542354956637077849198105112119126133140714212835424956637077849198105112119714212835421261331401471541611681751821891962032102172242312382452527142128354249566370778491981051121191267142128354214715416116817518218919620321021722423171219" ref="A33:G44" totalsRowShown="0" headerRowDxfId="74" dataDxfId="73" tableBorderDxfId="72">
  <autoFilter ref="A33:G44" xr:uid="{D9A3A8C6-DD7E-4E67-8324-326DE496AAF4}"/>
  <tableColumns count="7">
    <tableColumn id="1" xr3:uid="{F88274C2-9E80-4A69-A2DF-A475B1863C5E}" name="Бригада 3" dataDxfId="71"/>
    <tableColumn id="3" xr3:uid="{9B266F02-ED76-4C72-88E6-94275D9BA0DD}" name="2"/>
    <tableColumn id="4" xr3:uid="{F073F3CD-7540-44F3-8667-1E9B0399F44E}" name="Замки" dataDxfId="70"/>
    <tableColumn id="5" xr3:uid="{57DC3E00-0094-4805-ABB1-9A45397091B4}" name="А" dataDxfId="69"/>
    <tableColumn id="6" xr3:uid="{8358DF91-F8BD-457C-81C6-F19200B8D35A}" name="Б" dataDxfId="68"/>
    <tableColumn id="8" xr3:uid="{A60A3EBE-2B3B-4323-B61D-6FDC46735469}" name="Г" dataDxfId="67"/>
    <tableColumn id="9" xr3:uid="{C23026DF-6223-44A0-ACAE-703276567C2E}" name="Д=А*Г" dataDxfId="66"/>
  </tableColumns>
  <tableStyleInfo name="TableStyleLight9" showFirstColumn="0" showLastColumn="0" showRowStripes="1" showColumnStripes="0"/>
</table>
</file>

<file path=xl/tables/table2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EA5F76B-0B1D-4FFC-9EE8-C289D27D9968}" name="Таблица5710202734413448556269768390971041111181251321396132027344148556269768390971041111186132027344112513213914615316016717418118819520220921622323023724425161320273441485562697683909710411111812561320273441146153160167174181188195202209216223230613220" displayName="Таблица5710202734413448556269768390971041111181251321396132027344148556269768390971041111186132027344112513213914615316016717418118819520220921622323023724425161320273441485562697683909710411111812561320273441146153160167174181188195202209216223230613220" ref="A23:G32" totalsRowShown="0" headerRowDxfId="65" dataDxfId="64" tableBorderDxfId="63">
  <autoFilter ref="A23:G32" xr:uid="{7D26CE2D-B531-460F-B9AC-785558AACEF6}"/>
  <tableColumns count="7">
    <tableColumn id="1" xr3:uid="{673E3354-0AFA-4BB6-BE26-9AC830C80EF6}" name="Бригада 2" dataDxfId="62"/>
    <tableColumn id="3" xr3:uid="{7F9FA693-E4C7-4350-99BC-BF6CBB4AEACD}" name="2"/>
    <tableColumn id="4" xr3:uid="{BB2A0D76-985B-4196-9E4E-B379A0C49913}" name="Замки" dataDxfId="61"/>
    <tableColumn id="5" xr3:uid="{CB430B47-80CA-425F-95DC-58E6DB715D99}" name="А" dataDxfId="60"/>
    <tableColumn id="6" xr3:uid="{579B4A83-ADC4-4988-8D45-B401ACB284BE}" name="Б" dataDxfId="59"/>
    <tableColumn id="8" xr3:uid="{B3AF92EC-5555-486D-BB74-6A5A2A55CAD0}" name="Г" dataDxfId="58"/>
    <tableColumn id="9" xr3:uid="{A5BA5F53-C56D-469A-B1E0-41872862A4CC}" name="Д=А*Г" dataDxfId="57"/>
  </tableColumns>
  <tableStyleInfo name="TableStyleLight9" showFirstColumn="0" showLastColumn="0" showRowStripes="1" showColumnStripes="0"/>
</table>
</file>

<file path=xl/tables/table2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9595AAF-69FB-45E4-8FB9-3A8F6956DCF2}" name="Таблица3167101319222528313437404346471013161922252831343740434649524710131619222528313437404346555861646770471013161922818253239324653606774818895102109116123130137411182532394653606774818895102109116411182532391231301371441511581651721791861932002072292" displayName="Таблица3167101319222528313437404346471013161922252831343740434649524710131619222528313437404346555861646770471013161922818253239324653606774818895102109116123130137411182532394653606774818895102109116411182532391231301371441511581651721791861932002072292" ref="A57:D63" totalsRowShown="0">
  <autoFilter ref="A57:D63" xr:uid="{F9595AAF-69FB-45E4-8FB9-3A8F6956DCF2}"/>
  <tableColumns count="4">
    <tableColumn id="1" xr3:uid="{1788ED78-6639-4805-B935-10C16BF53DEA}" name="Столбец1"/>
    <tableColumn id="2" xr3:uid="{81B3E716-1B17-46D1-9B66-D5E8BF7D5AE7}" name="Столбец2"/>
    <tableColumn id="3" xr3:uid="{BF006A84-9882-48CB-B57E-83EDD465642A}" name="Столбец3"/>
    <tableColumn id="4" xr3:uid="{7D82BEED-23FB-41F4-B0F9-32E1090E111B}" name="Столбец4"/>
  </tableColumns>
  <tableStyleInfo name="TableStyleLight9" showFirstColumn="0" showLastColumn="0" showRowStripes="1" showColumnStripes="0"/>
</table>
</file>

<file path=xl/tables/table2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36770F5-06D6-40FC-9732-11328DA1E0BA}" name="Таблица5919263340334754616875828996103110117124131138512192633404754616875828996103110117512192633401241311381451521591661731801871942012082152222292362432505121926334047546168758289961031101171245121926334014515215916617318018719420120821522222951219293" displayName="Таблица5919263340334754616875828996103110117124131138512192633404754616875828996103110117512192633401241311381451521591661731801871942012082152222292362432505121926334047546168758289961031101171245121926334014515215916617318018719420120821522222951219293" ref="A3:G12" totalsRowShown="0" headerRowDxfId="56" dataDxfId="55" tableBorderDxfId="54">
  <autoFilter ref="A3:G12" xr:uid="{436770F5-06D6-40FC-9732-11328DA1E0BA}"/>
  <tableColumns count="7">
    <tableColumn id="1" xr3:uid="{B6FC4C4E-493E-4DF9-B6C5-DA2FEEF904EA}" name="Бригада 1" dataDxfId="53"/>
    <tableColumn id="3" xr3:uid="{8FA2F189-10EB-45E9-8218-88D753BC7D94}" name="2"/>
    <tableColumn id="4" xr3:uid="{0DA14685-12AE-4C8E-A0AA-68093C54D115}" name="Замки" dataDxfId="52"/>
    <tableColumn id="5" xr3:uid="{9B477D58-BB12-413F-BCAB-28141F4E5505}" name="А" dataDxfId="51"/>
    <tableColumn id="6" xr3:uid="{49D49048-7646-4366-80D7-41616A8669DC}" name="Б" dataDxfId="50"/>
    <tableColumn id="8" xr3:uid="{6C37EE08-ACAF-4CA0-A590-81F970AE2079}" name="Г" dataDxfId="49"/>
    <tableColumn id="9" xr3:uid="{6FD5D07F-AB3C-4DA0-BBAA-51E84BD3AB36}" name="Д=А*Г" dataDxfId="48"/>
  </tableColumns>
  <tableStyleInfo name="TableStyleLight9" showFirstColumn="0" showLastColumn="0" showRowStripes="1" showColumnStripes="0"/>
</table>
</file>

<file path=xl/tables/table2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7CAF78-4D0C-41A5-A4DF-23B80F7A81E3}" name="Таблица5710202734413448556269768390971041111181251321396132027344148556269768390971041111186132027344112513213914615316016717418118819520220921622323023724425161320273441485562697683909710411111812561320273441146153160167174181188195202209216223230613294" displayName="Таблица5710202734413448556269768390971041111181251321396132027344148556269768390971041111186132027344112513213914615316016717418118819520220921622323023724425161320273441485562697683909710411111812561320273441146153160167174181188195202209216223230613294" ref="A13:G22" totalsRowShown="0" headerRowDxfId="47" dataDxfId="46" tableBorderDxfId="45">
  <autoFilter ref="A13:G22" xr:uid="{0E7CAF78-4D0C-41A5-A4DF-23B80F7A81E3}"/>
  <tableColumns count="7">
    <tableColumn id="1" xr3:uid="{E97247C1-E27B-48FB-A8C2-75962CA9C0C6}" name="Бригада 2" dataDxfId="44"/>
    <tableColumn id="3" xr3:uid="{A6C60D92-8D0C-4995-ABE5-CBDA7BC657BF}" name="2"/>
    <tableColumn id="4" xr3:uid="{5A713AD3-81D7-456C-83C7-D825D7780C42}" name="Замки" dataDxfId="43"/>
    <tableColumn id="5" xr3:uid="{F01DFE8D-E5A3-4A98-B81F-0CFD8EE6A571}" name="А" dataDxfId="42"/>
    <tableColumn id="6" xr3:uid="{79E89FBD-19AA-4567-A232-A8636C51755E}" name="Б" dataDxfId="41"/>
    <tableColumn id="8" xr3:uid="{9602AF59-93F1-4848-8E37-0C13993FA447}" name="Г" dataDxfId="40"/>
    <tableColumn id="9" xr3:uid="{0ACCA777-19C7-44C1-9FAB-F184FB08EA92}" name="Д=А*Г" dataDxfId="39"/>
  </tableColumns>
  <tableStyleInfo name="TableStyleLight9" showFirstColumn="0" showLastColumn="0" showRowStripes="1" showColumnStripes="0"/>
</table>
</file>

<file path=xl/tables/table2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9A3A8C6-DD7E-4E67-8324-326DE496AAF4}" name="Таблица5741121283542354956637077849198105112119126133140714212835424956637077849198105112119714212835421261331401471541611681751821891962032102172242312382452527142128354249566370778491981051121191267142128354214715416116817518218919620321021722423171295" displayName="Таблица5741121283542354956637077849198105112119126133140714212835424956637077849198105112119714212835421261331401471541611681751821891962032102172242312382452527142128354249566370778491981051121191267142128354214715416116817518218919620321021722423171295" ref="A33:G44" totalsRowShown="0" headerRowDxfId="38" dataDxfId="37" tableBorderDxfId="36">
  <autoFilter ref="A33:G44" xr:uid="{D9A3A8C6-DD7E-4E67-8324-326DE496AAF4}"/>
  <tableColumns count="7">
    <tableColumn id="1" xr3:uid="{73FF8AD8-A5D6-474D-AABA-50C371A13204}" name="Бригада 3" dataDxfId="35"/>
    <tableColumn id="3" xr3:uid="{769D61AD-99AC-4740-9979-98A03594A6DA}" name="2"/>
    <tableColumn id="4" xr3:uid="{1DAC9D6E-A6C1-49D0-9212-EACDF2055020}" name="Замки" dataDxfId="34"/>
    <tableColumn id="5" xr3:uid="{3AEE0B72-F537-4D9B-A367-357BC50570D6}" name="А" dataDxfId="33"/>
    <tableColumn id="6" xr3:uid="{511CB92F-3E3A-4BFB-8761-72CDEFCB1261}" name="Б" dataDxfId="32"/>
    <tableColumn id="8" xr3:uid="{EEFC6B41-F462-4409-ABBE-7B23DDB322DE}" name="Г" dataDxfId="31"/>
    <tableColumn id="9" xr3:uid="{E9C50D57-98A0-45CB-B7DB-48339CFD3274}" name="Д=А*Г" dataDxfId="30"/>
  </tableColumns>
  <tableStyleInfo name="TableStyleLight9" showFirstColumn="0" showLastColumn="0" showRowStripes="1" showColumnStripes="0"/>
</table>
</file>

<file path=xl/tables/table2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D26CE2D-B531-460F-B9AC-785558AACEF6}" name="Таблица5710202734413448556269768390971041111181251321396132027344148556269768390971041111186132027344112513213914615316016717418118819520220921622323023724425161320273441485562697683909710411111812561320273441146153160167174181188195202209216223230613297" displayName="Таблица5710202734413448556269768390971041111181251321396132027344148556269768390971041111186132027344112513213914615316016717418118819520220921622323023724425161320273441485562697683909710411111812561320273441146153160167174181188195202209216223230613297" ref="A23:G32" totalsRowShown="0" headerRowDxfId="29" dataDxfId="28" tableBorderDxfId="27">
  <autoFilter ref="A23:G32" xr:uid="{7D26CE2D-B531-460F-B9AC-785558AACEF6}"/>
  <tableColumns count="7">
    <tableColumn id="1" xr3:uid="{6AC64EC8-5499-48DB-BAF7-267921E0D564}" name="Бригада 2" dataDxfId="26"/>
    <tableColumn id="3" xr3:uid="{70DED3C9-117C-43E6-BD9A-C4AA18BA0D0C}" name="2"/>
    <tableColumn id="4" xr3:uid="{CE0C8266-39CD-414A-9A24-4B60B764A81D}" name="Замки" dataDxfId="25"/>
    <tableColumn id="5" xr3:uid="{D77E24D2-4447-4797-A991-A698F9674EF6}" name="А" dataDxfId="24"/>
    <tableColumn id="6" xr3:uid="{9B5EFE12-CA23-4DF6-9BCE-8E5A5147F5AF}" name="Б" dataDxfId="23"/>
    <tableColumn id="8" xr3:uid="{E63B0AB0-89DF-48AF-9235-54DC09DC3CC9}" name="Г" dataDxfId="22"/>
    <tableColumn id="9" xr3:uid="{D2C44E60-03A7-4A7E-8E0E-10BBF5CBD234}" name="Д=А*Г" dataDxfId="21"/>
  </tableColumns>
  <tableStyleInfo name="TableStyleLight9" showFirstColumn="0" showLastColumn="0" showRowStripes="1" showColumnStripes="0"/>
</table>
</file>

<file path=xl/tables/table2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7FEB6A7-5B1F-42B2-893F-7ACD7C472A9D}" name="Таблица1145811172023262932353841442581114172023262932353841444750258111417202326293235384144535659626568258111417202326293235384144475053565962717477258111425817202326293235384144475053565962656871747780838625811141720232629323538414447505356596265892138" displayName="Таблица1145811172023262932353841442581114172023262932353841444750258111417202326293235384144535659626568258111417202326293235384144475053565962717477258111425817202326293235384144475053565962656871747780838625811141720232629323538414447505356596265892138" ref="A2:F13" totalsRowShown="0" headerRowDxfId="20">
  <autoFilter ref="A2:F13" xr:uid="{00000000-0009-0000-0100-000001000000}"/>
  <tableColumns count="6">
    <tableColumn id="1" xr3:uid="{D3F24F02-B771-4384-8742-68256EA4DD1E}" name="Столбец1" dataDxfId="19"/>
    <tableColumn id="2" xr3:uid="{9DFD0050-A903-4919-8351-FA8079FC20CF}" name="А" dataDxfId="18"/>
    <tableColumn id="3" xr3:uid="{FB909017-9748-4B92-8FF5-540F491584BB}" name="Б"/>
    <tableColumn id="4" xr3:uid="{EC4108BC-278C-4CCB-9289-9AE9A0D71F05}" name="В=А*Б"/>
    <tableColumn id="5" xr3:uid="{E15016D5-51DC-40D5-A414-2911BFB83A18}" name="Г"/>
    <tableColumn id="6" xr3:uid="{9059E661-1BE3-40DD-9B7F-CEF42D3CDA9D}" name="Д=А*Г"/>
  </tableColumns>
  <tableStyleInfo name="TableStyleLight9" showFirstColumn="0" showLastColumn="0" showRowStripes="1" showColumnStripes="0"/>
</table>
</file>

<file path=xl/tables/table2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60D8D12-2A27-4C91-BE5F-7488C238E798}" name="Таблица2156912182124273033363942453691215182124273033363942454851369121518212427303336394245545760636669369121518212427303336394245485154576063727578369121536918212427303336394245485154576063666972757881848736912151821242730333639424548515457606366903139" displayName="Таблица2156912182124273033363942453691215182124273033363942454851369121518212427303336394245545760636669369121518212427303336394245485154576063727578369121536918212427303336394245485154576063666972757881848736912151821242730333639424548515457606366903139" ref="A16:D28" totalsRowShown="0">
  <autoFilter ref="A16:D28" xr:uid="{00000000-0009-0000-0100-000002000000}"/>
  <tableColumns count="4">
    <tableColumn id="1" xr3:uid="{1C2C5FE2-C4D0-4AEC-AC91-2D8A799677BF}" name="Столбец1"/>
    <tableColumn id="2" xr3:uid="{347EC088-3DEC-4889-9A6C-30A90D35EBE2}" name="Столбец2"/>
    <tableColumn id="3" xr3:uid="{F363E907-8188-4E92-98CB-4FC48DA56D1D}" name="Столбец3"/>
    <tableColumn id="4" xr3:uid="{7C7FBB81-FFBA-4DA9-BC0B-8586E1F8C1C0}" name="Столбец4"/>
  </tableColumns>
  <tableStyleInfo name="TableStyleLight9" showFirstColumn="0" showLastColumn="0" showRowStripes="1" showColumnStripes="0"/>
</table>
</file>

<file path=xl/tables/table2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37C6E46-183D-4978-AA76-220557D76716}" name="Таблица3167101319222528313437404346471013161922252831343740434649524710131619222528313437404346555861646770471013161922252831343740434649525558616473767947101316471019222528313437404346495255586164677073767982858847101316192225283134374043464952555861110" displayName="Таблица3167101319222528313437404346471013161922252831343740434649524710131619222528313437404346555861646770471013161922252831343740434649525558616473767947101316471019222528313437404346495255586164677073767982858847101316192225283134374043464952555861110" ref="A33:D46" totalsRowShown="0">
  <autoFilter ref="A33:D46" xr:uid="{00000000-0009-0000-0100-000003000000}"/>
  <tableColumns count="4">
    <tableColumn id="1" xr3:uid="{525998F6-CEF1-4B2C-8CBC-83704308E295}" name="Столбец1"/>
    <tableColumn id="2" xr3:uid="{C5DE6D5D-C469-4097-8513-92302763EF67}" name="Столбец2"/>
    <tableColumn id="3" xr3:uid="{0C114056-A344-4D2B-8C6B-F3D7EF33494F}" name="Столбец3"/>
    <tableColumn id="4" xr3:uid="{863F1D12-74FF-431C-9812-201434838D40}" name="Столбец4"/>
  </tableColumns>
  <tableStyleInfo name="TableStyleLight9" showFirstColumn="0" showLastColumn="0" showRowStripes="1" showColumnStripes="0"/>
</table>
</file>

<file path=xl/tables/table2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3AEDDF-46E8-4C02-8FAA-2D690B5A2FF8}" name="Таблица1145811172023262932353841442581114172023262932353841444750258111417202326293235384144535659626568258111417202326293235384144475053565962717477258111425817202326293235384144475053565962656871747780838625811141720232629323538414447505356596265892135" displayName="Таблица1145811172023262932353841442581114172023262932353841444750258111417202326293235384144535659626568258111417202326293235384144475053565962717477258111425817202326293235384144475053565962656871747780838625811141720232629323538414447505356596265892135" ref="A2:F13" totalsRowShown="0" headerRowDxfId="17">
  <autoFilter ref="A2:F13" xr:uid="{00000000-0009-0000-0100-000001000000}"/>
  <tableColumns count="6">
    <tableColumn id="1" xr3:uid="{A1651419-A329-4310-9ACE-2F882FDF52C8}" name="Столбец1" dataDxfId="16"/>
    <tableColumn id="2" xr3:uid="{EB1AE24D-58C9-4CE0-95C1-19240E27F019}" name="А" dataDxfId="15"/>
    <tableColumn id="3" xr3:uid="{97127BF8-7865-4D4F-8E6D-0B1677EA269B}" name="Б"/>
    <tableColumn id="4" xr3:uid="{26570727-5B51-4F34-8C52-B0F775840C58}" name="В=А*Б"/>
    <tableColumn id="5" xr3:uid="{D5D85AFB-52A3-460B-8B60-85016511E7B1}" name="Г"/>
    <tableColumn id="6" xr3:uid="{F77D826D-808D-424E-9A8E-139B15497338}" name="Д=А*Г"/>
  </tableColumns>
  <tableStyleInfo name="TableStyleLight9" showFirstColumn="0" showLastColumn="0" showRowStripes="1" showColumnStripes="0"/>
</table>
</file>

<file path=xl/tables/table2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41A8B2-D6EB-4EC1-B69E-69AEA5D95030}" name="Таблица2156912182124273033363942453691215182124273033363942454851369121518212427303336394245545760636669369121518212427303336394245485154576063727578369121536918212427303336394245485154576063666972757881848736912151821242730333639424548515457606366903136" displayName="Таблица2156912182124273033363942453691215182124273033363942454851369121518212427303336394245545760636669369121518212427303336394245485154576063727578369121536918212427303336394245485154576063666972757881848736912151821242730333639424548515457606366903136" ref="A16:D28" totalsRowShown="0">
  <autoFilter ref="A16:D28" xr:uid="{00000000-0009-0000-0100-000002000000}"/>
  <tableColumns count="4">
    <tableColumn id="1" xr3:uid="{722BAC0D-8C7A-479C-A92E-9E7BDAD5166E}" name="Столбец1"/>
    <tableColumn id="2" xr3:uid="{9E721CBE-8DF8-458E-AB3C-578413D60605}" name="Столбец2"/>
    <tableColumn id="3" xr3:uid="{942B0F4D-F676-4200-8BC8-E45F2FFB654B}" name="Столбец3"/>
    <tableColumn id="4" xr3:uid="{C1EB6D9F-8D42-46B2-B4BC-4E0806CD26DF}" name="Столбец4"/>
  </tableColumns>
  <tableStyleInfo name="TableStyleLight9" showFirstColumn="0" showLastColumn="0" showRowStripes="1" showColumnStripes="0"/>
</table>
</file>

<file path=xl/tables/table2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EDB5726-3037-40B8-9147-7E4919D7C4AC}" name="Таблица3167101319222528313437404346471013161922252831343740434649524710131619222528313437404346555861646770471013161922252831343740434649525558616473767947101316471019222528313437404346495255586164677073767982858847101316192225283134374043464952555861137" displayName="Таблица3167101319222528313437404346471013161922252831343740434649524710131619222528313437404346555861646770471013161922252831343740434649525558616473767947101316471019222528313437404346495255586164677073767982858847101316192225283134374043464952555861137" ref="A33:D46" totalsRowShown="0">
  <autoFilter ref="A33:D46" xr:uid="{00000000-0009-0000-0100-000003000000}"/>
  <tableColumns count="4">
    <tableColumn id="1" xr3:uid="{DD4EA8DC-BAE6-468A-B2B0-0000F20395AC}" name="Столбец1"/>
    <tableColumn id="2" xr3:uid="{44812769-5944-4F69-8E52-5E186D284391}" name="Столбец2"/>
    <tableColumn id="3" xr3:uid="{322147CA-F1E9-4686-A14E-9CFCBF8B4ABB}" name="Столбец3"/>
    <tableColumn id="4" xr3:uid="{B5571067-7760-416B-ACC1-0993E7D48FB3}" name="Столбец4"/>
  </tableColumns>
  <tableStyleInfo name="TableStyleLight9" showFirstColumn="0" showLastColumn="0" showRowStripes="1" showColumnStripes="0"/>
</table>
</file>

<file path=xl/tables/table2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0D9E89-5D1B-421E-B180-D815C2F79268}" name="Таблица1145811172023262932353841442581114172023262932353841444750258111417202326293235384144535659626568258111417202326293235384144475053565962717477258111425817202326293235384144475053565962656871747780838625811141720232629323538414447505356596265892132" displayName="Таблица1145811172023262932353841442581114172023262932353841444750258111417202326293235384144535659626568258111417202326293235384144475053565962717477258111425817202326293235384144475053565962656871747780838625811141720232629323538414447505356596265892132" ref="A2:F13" totalsRowShown="0" headerRowDxfId="14">
  <autoFilter ref="A2:F13" xr:uid="{00000000-0009-0000-0100-000001000000}"/>
  <tableColumns count="6">
    <tableColumn id="1" xr3:uid="{312056D3-BC71-4E12-9675-A706D7AB9D56}" name="Столбец1" dataDxfId="13"/>
    <tableColumn id="2" xr3:uid="{7569DF06-3F5D-4EB2-B563-C2548FA1F9FE}" name="А" dataDxfId="12"/>
    <tableColumn id="3" xr3:uid="{9431A86A-BE8A-4A23-9CC3-C8D2005FA910}" name="Б"/>
    <tableColumn id="4" xr3:uid="{E7BCA490-25CA-475C-A427-1222A27B9B66}" name="В=А*Б"/>
    <tableColumn id="5" xr3:uid="{8BAE043D-ECCA-4DF6-88DE-5DEAD4468657}" name="Г"/>
    <tableColumn id="6" xr3:uid="{A62166C8-5849-4DBD-ACBB-A0352AF69297}" name="Д=А*Г"/>
  </tableColumns>
  <tableStyleInfo name="TableStyleLight9" showFirstColumn="0" showLastColumn="0" showRowStripes="1" showColumnStripes="0"/>
</table>
</file>

<file path=xl/tables/table2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6DEE40-C81A-4254-9BEB-0F7BB0D86B5C}" name="Таблица2156912182124273033363942453691215182124273033363942454851369121518212427303336394245545760636669369121518212427303336394245485154576063727578369121536918212427303336394245485154576063666972757881848736912151821242730333639424548515457606366903133" displayName="Таблица2156912182124273033363942453691215182124273033363942454851369121518212427303336394245545760636669369121518212427303336394245485154576063727578369121536918212427303336394245485154576063666972757881848736912151821242730333639424548515457606366903133" ref="A16:D28" totalsRowShown="0">
  <autoFilter ref="A16:D28" xr:uid="{00000000-0009-0000-0100-000002000000}"/>
  <tableColumns count="4">
    <tableColumn id="1" xr3:uid="{399D3677-4B9E-4D7D-A54C-78710DD8484A}" name="Столбец1"/>
    <tableColumn id="2" xr3:uid="{32D81142-A995-43D4-8375-C321CF47124D}" name="Столбец2"/>
    <tableColumn id="3" xr3:uid="{7A6FDF1C-7699-423A-96E1-494E89C04359}" name="Столбец3"/>
    <tableColumn id="4" xr3:uid="{24FF1E10-7E43-41F8-A4F0-C5E867AAE3AC}" name="Столбец4"/>
  </tableColumns>
  <tableStyleInfo name="TableStyleLight9" showFirstColumn="0" showLastColumn="0" showRowStripes="1" showColumnStripes="0"/>
</table>
</file>

<file path=xl/tables/table2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F07B45F-08FB-4462-ACDA-6E457260DA6F}" name="Таблица3167101319222528313437404346471013161922252831343740434649524710131619222528313437404346555861646770471013161922252831343740434649525558616473767947101316471019222528313437404346495255586164677073767982858847101316192225283134374043464952555861134" displayName="Таблица3167101319222528313437404346471013161922252831343740434649524710131619222528313437404346555861646770471013161922252831343740434649525558616473767947101316471019222528313437404346495255586164677073767982858847101316192225283134374043464952555861134" ref="A33:D46" totalsRowShown="0">
  <autoFilter ref="A33:D46" xr:uid="{00000000-0009-0000-0100-000003000000}"/>
  <tableColumns count="4">
    <tableColumn id="1" xr3:uid="{D930AD48-E95F-4370-BBE9-AC28A432B02D}" name="Столбец1"/>
    <tableColumn id="2" xr3:uid="{213FFB72-B46B-4E4B-8062-D269E928BE2C}" name="Столбец2"/>
    <tableColumn id="3" xr3:uid="{98650046-095B-47F5-AC95-67CD3BACD1F0}" name="Столбец3"/>
    <tableColumn id="4" xr3:uid="{003DDFFB-E4B3-4D7A-9867-EAD700E2BBEF}" name="Столбец4"/>
  </tableColumns>
  <tableStyleInfo name="TableStyleLight9" showFirstColumn="0" showLastColumn="0" showRowStripes="1" showColumnStripes="0"/>
</table>
</file>

<file path=xl/tables/table2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5CE8F20A-7A1F-4CE5-B675-FECE74E291B5}" name="Таблица1145811172023262932353841442581114172023262932353841444750258111417202326293235384144535659626568258111417202326293235384144475053565962717477258111425817202326293235384144475053565962656871747780838625811141720232629323538414447505356596265892137" displayName="Таблица1145811172023262932353841442581114172023262932353841444750258111417202326293235384144535659626568258111417202326293235384144475053565962717477258111425817202326293235384144475053565962656871747780838625811141720232629323538414447505356596265892137" ref="A2:F13" totalsRowShown="0" headerRowDxfId="11">
  <autoFilter ref="A2:F13" xr:uid="{00000000-0009-0000-0100-000001000000}"/>
  <tableColumns count="6">
    <tableColumn id="1" xr3:uid="{C0545B17-8BF8-4AEF-B391-D36FA4DB724C}" name="Столбец1" dataDxfId="10"/>
    <tableColumn id="2" xr3:uid="{F9650C11-2F24-4D63-A00C-8E36053D7D7D}" name="А" dataDxfId="9"/>
    <tableColumn id="3" xr3:uid="{30C2FE7D-8868-406D-939A-853E446870AA}" name="Б"/>
    <tableColumn id="4" xr3:uid="{3717EDEA-C890-4759-98E6-32E9C42331C1}" name="В=А*Б"/>
    <tableColumn id="5" xr3:uid="{E7992E12-A68A-4A06-8F84-DE7CAFE7CA01}" name="Г"/>
    <tableColumn id="6" xr3:uid="{74ABA704-72AB-459D-824C-861D7A2C42A2}" name="Д=А*Г"/>
  </tableColumns>
  <tableStyleInfo name="TableStyleLight9" showFirstColumn="0" showLastColumn="0" showRowStripes="1" showColumnStripes="0"/>
</table>
</file>

<file path=xl/tables/table2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80277C21-11E4-4077-BFB2-F70FC022A96B}" name="Таблица2156912182124273033363942453691215182124273033363942454851369121518212427303336394245545760636669369121518212427303336394245485154576063727578369121536918212427303336394245485154576063666972757881848736912151821242730333639424548515457606366903138" displayName="Таблица2156912182124273033363942453691215182124273033363942454851369121518212427303336394245545760636669369121518212427303336394245485154576063727578369121536918212427303336394245485154576063666972757881848736912151821242730333639424548515457606366903138" ref="A16:D28" totalsRowShown="0">
  <autoFilter ref="A16:D28" xr:uid="{00000000-0009-0000-0100-000002000000}"/>
  <tableColumns count="4">
    <tableColumn id="1" xr3:uid="{270A3D16-CF1C-4D7D-8577-9F9475CC466A}" name="Столбец1"/>
    <tableColumn id="2" xr3:uid="{184A6D4D-D1BC-4848-81A8-608F338FC5FE}" name="Столбец2"/>
    <tableColumn id="3" xr3:uid="{BD529383-CB97-4480-A891-AD946E14BD20}" name="Столбец3"/>
    <tableColumn id="4" xr3:uid="{F7171C37-1E32-4DCA-85F4-EF801BBBA891}" name="Столбец4"/>
  </tableColumns>
  <tableStyleInfo name="TableStyleLight9" showFirstColumn="0" showLastColumn="0" showRowStripes="1" showColumnStripes="0"/>
</table>
</file>

<file path=xl/tables/table2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4E346A52-D676-43D5-8634-D804EE085984}" name="Таблица3167101319222528313437404346471013161922252831343740434649524710131619222528313437404346555861646770471013161922252831343740434649525558616473767947101316471019222528313437404346495255586164677073767982858847101316192225283134374043464952555861139" displayName="Таблица3167101319222528313437404346471013161922252831343740434649524710131619222528313437404346555861646770471013161922252831343740434649525558616473767947101316471019222528313437404346495255586164677073767982858847101316192225283134374043464952555861139" ref="A33:D46" totalsRowShown="0">
  <autoFilter ref="A33:D46" xr:uid="{00000000-0009-0000-0100-000003000000}"/>
  <tableColumns count="4">
    <tableColumn id="1" xr3:uid="{B4875881-6679-41DE-9DBE-2F7077DE001D}" name="Столбец1"/>
    <tableColumn id="2" xr3:uid="{3392C297-AB15-4F3E-9165-9274FE0A9957}" name="Столбец2"/>
    <tableColumn id="3" xr3:uid="{E1BDCA31-7297-45C6-BA43-0FD7026412D3}" name="Столбец3"/>
    <tableColumn id="4" xr3:uid="{7599DD10-D53B-48B1-8A7D-573742682F68}" name="Столбец4"/>
  </tableColumns>
  <tableStyleInfo name="TableStyleLight9" showFirstColumn="0" showLastColumn="0" showRowStripes="1" showColumnStripes="0"/>
</table>
</file>

<file path=xl/tables/table2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59889A1D-8AC0-4D2E-BD89-6FFF5C924A10}" name="Таблица1145811172023262932353841442581114172023262932353841444750258111417202326293235384144535659626568258111417202326293235384144475053565962717477258111425817202326293235384144475053565962656871747780838625811141720232629323538414447505356596265892134" displayName="Таблица1145811172023262932353841442581114172023262932353841444750258111417202326293235384144535659626568258111417202326293235384144475053565962717477258111425817202326293235384144475053565962656871747780838625811141720232629323538414447505356596265892134" ref="A2:F13" totalsRowShown="0" headerRowDxfId="8">
  <autoFilter ref="A2:F13" xr:uid="{00000000-0009-0000-0100-000001000000}"/>
  <tableColumns count="6">
    <tableColumn id="1" xr3:uid="{6D4A1B4D-73B4-4F89-84F6-587C66786B3D}" name="Столбец1" dataDxfId="7"/>
    <tableColumn id="2" xr3:uid="{7F709FC6-1FA5-4E23-94A3-3081D0470CB3}" name="А" dataDxfId="6"/>
    <tableColumn id="3" xr3:uid="{9E490FA1-C98E-4B11-A90C-6B3DD22B832A}" name="Б"/>
    <tableColumn id="4" xr3:uid="{F43B8337-4999-4DC3-AAF6-DF82B607B5D8}" name="В=А*Б"/>
    <tableColumn id="5" xr3:uid="{B8750C8C-0248-49AE-9254-C86B586F5C96}" name="Г"/>
    <tableColumn id="6" xr3:uid="{9C397B22-F99D-494C-BF28-A901E654037B}" name="Д=А*Г"/>
  </tableColumns>
  <tableStyleInfo name="TableStyleLight9" showFirstColumn="0" showLastColumn="0" showRowStripes="1" showColumnStripes="0"/>
</table>
</file>

<file path=xl/tables/table2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8994F17B-F88F-44FA-81DA-0857CD25E961}" name="Таблица2156912182124273033363942453691215182124273033363942454851369121518212427303336394245545760636669369121518212427303336394245485154576063727578369121536918212427303336394245485154576063666972757881848736912151821242730333639424548515457606366903135" displayName="Таблица2156912182124273033363942453691215182124273033363942454851369121518212427303336394245545760636669369121518212427303336394245485154576063727578369121536918212427303336394245485154576063666972757881848736912151821242730333639424548515457606366903135" ref="A16:D28" totalsRowShown="0">
  <autoFilter ref="A16:D28" xr:uid="{00000000-0009-0000-0100-000002000000}"/>
  <tableColumns count="4">
    <tableColumn id="1" xr3:uid="{17FB203A-3310-440F-8434-5F0B884A0D96}" name="Столбец1"/>
    <tableColumn id="2" xr3:uid="{D2A1A151-491B-4D89-B042-9F669299B6FA}" name="Столбец2"/>
    <tableColumn id="3" xr3:uid="{7330C24E-7D63-43AC-825B-932761992CF1}" name="Столбец3"/>
    <tableColumn id="4" xr3:uid="{65A9D4B2-5B81-45C7-9ED4-9A505ACF7D1A}" name="Столбец4"/>
  </tableColumns>
  <tableStyleInfo name="TableStyleLight9" showFirstColumn="0" showLastColumn="0" showRowStripes="1" showColumnStripes="0"/>
</table>
</file>

<file path=xl/tables/table2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82AEDDCA-B766-4EE6-AA7A-004446F3894D}" name="Таблица3167101319222528313437404346471013161922252831343740434649524710131619222528313437404346555861646770471013161922252831343740434649525558616473767947101316471019222528313437404346495255586164677073767982858847101316192225283134374043464952555861136" displayName="Таблица3167101319222528313437404346471013161922252831343740434649524710131619222528313437404346555861646770471013161922252831343740434649525558616473767947101316471019222528313437404346495255586164677073767982858847101316192225283134374043464952555861136" ref="A33:D46" totalsRowShown="0">
  <autoFilter ref="A33:D46" xr:uid="{00000000-0009-0000-0100-000003000000}"/>
  <tableColumns count="4">
    <tableColumn id="1" xr3:uid="{59D47E63-D5B3-4390-89EC-9A208B7C347D}" name="Столбец1"/>
    <tableColumn id="2" xr3:uid="{2A4002FE-A7FC-4952-8408-E91627B5C620}" name="Столбец2"/>
    <tableColumn id="3" xr3:uid="{BA774717-1FDB-4D20-B251-45797895F4EB}" name="Столбец3"/>
    <tableColumn id="4" xr3:uid="{B83B0021-A7E3-4B50-A08F-9463E9278C8E}" name="Столбец4"/>
  </tableColumns>
  <tableStyleInfo name="TableStyleLight9" showFirstColumn="0" showLastColumn="0" showRowStripes="1" showColumnStripes="0"/>
</table>
</file>

<file path=xl/tables/table2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3D1AA20E-29A2-4D00-A505-5AC2216C3E1B}" name="Таблица1145811172023262932353841442581114172023262932353841444750258111417202326293235384144535659626568258111417202326293235384144475053565962717477258111425817202326293235384144475053565962656871747780838625811141720232629323538414447505356596265892131" displayName="Таблица1145811172023262932353841442581114172023262932353841444750258111417202326293235384144535659626568258111417202326293235384144475053565962717477258111425817202326293235384144475053565962656871747780838625811141720232629323538414447505356596265892131" ref="A2:F13" totalsRowShown="0" headerRowDxfId="5">
  <autoFilter ref="A2:F13" xr:uid="{00000000-0009-0000-0100-000001000000}"/>
  <tableColumns count="6">
    <tableColumn id="1" xr3:uid="{7D74D509-9A84-4BF0-825F-8D6FFB922F28}" name="Столбец1" dataDxfId="4"/>
    <tableColumn id="2" xr3:uid="{F1C5AAEE-44CE-45A8-978A-E0741D95EE5A}" name="А" dataDxfId="3"/>
    <tableColumn id="3" xr3:uid="{A92B620B-2A4B-422B-9694-B9A3ED2D909C}" name="Б"/>
    <tableColumn id="4" xr3:uid="{27FDA371-5F25-42EB-B7CC-F6FB5C2F9238}" name="В=А*Б"/>
    <tableColumn id="5" xr3:uid="{902B785F-D90C-4869-A5EF-A05BBF870C65}" name="Г"/>
    <tableColumn id="6" xr3:uid="{FD1B7E93-BBA0-43F0-9A36-2EAE71B4A7B9}" name="Д=А*Г"/>
  </tableColumns>
  <tableStyleInfo name="TableStyleLight9" showFirstColumn="0" showLastColumn="0" showRowStripes="1" showColumnStripes="0"/>
</table>
</file>

<file path=xl/tables/table2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D5D17C4D-265A-4190-9276-FC476E704378}" name="Таблица2156912182124273033363942453691215182124273033363942454851369121518212427303336394245545760636669369121518212427303336394245485154576063727578369121536918212427303336394245485154576063666972757881848736912151821242730333639424548515457606366903132" displayName="Таблица2156912182124273033363942453691215182124273033363942454851369121518212427303336394245545760636669369121518212427303336394245485154576063727578369121536918212427303336394245485154576063666972757881848736912151821242730333639424548515457606366903132" ref="A16:D28" totalsRowShown="0">
  <autoFilter ref="A16:D28" xr:uid="{00000000-0009-0000-0100-000002000000}"/>
  <tableColumns count="4">
    <tableColumn id="1" xr3:uid="{70A5F572-C601-4DB0-B2B7-33E484D7D1F6}" name="Столбец1"/>
    <tableColumn id="2" xr3:uid="{3BCD9655-1518-43CA-BC3B-DA620B82E166}" name="Столбец2"/>
    <tableColumn id="3" xr3:uid="{D1F0A5BF-0BDE-458C-9A4F-9C71FA00D391}" name="Столбец3"/>
    <tableColumn id="4" xr3:uid="{DA2B59D6-EB8D-4F33-A486-5CC58C0C6264}" name="Столбец4"/>
  </tableColumns>
  <tableStyleInfo name="TableStyleLight9" showFirstColumn="0" showLastColumn="0" showRowStripes="1" showColumnStripes="0"/>
</table>
</file>

<file path=xl/tables/table2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4F0172B0-C74C-4E9D-B6A6-6B3F5769E811}" name="Таблица3167101319222528313437404346471013161922252831343740434649524710131619222528313437404346555861646770471013161922252831343740434649525558616473767947101316471019222528313437404346495255586164677073767982858847101316192225283134374043464952555861133" displayName="Таблица3167101319222528313437404346471013161922252831343740434649524710131619222528313437404346555861646770471013161922252831343740434649525558616473767947101316471019222528313437404346495255586164677073767982858847101316192225283134374043464952555861133" ref="A33:D46" totalsRowShown="0">
  <autoFilter ref="A33:D46" xr:uid="{00000000-0009-0000-0100-000003000000}"/>
  <tableColumns count="4">
    <tableColumn id="1" xr3:uid="{3B9BC0A7-AB81-4E4A-8BEE-FA066EED2F84}" name="Столбец1"/>
    <tableColumn id="2" xr3:uid="{6A605133-96CE-4EF9-90B2-D4B9E2E75323}" name="Столбец2"/>
    <tableColumn id="3" xr3:uid="{74653A7F-753B-4FCF-AD64-2B1B0DF88622}" name="Столбец3"/>
    <tableColumn id="4" xr3:uid="{DC08B13E-DD79-44FB-BA68-AC8E4B2A3F2E}" name="Столбец4"/>
  </tableColumns>
  <tableStyleInfo name="TableStyleLight9" showFirstColumn="0" showLastColumn="0" showRowStripes="1" showColumnStripes="0"/>
</table>
</file>

<file path=xl/tables/table2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6D60FBD5-40AF-44FC-AAC8-EE1109177C5E}" name="Таблица1145811172023262932353841442581114172023262932353841444750258111417202326293235384144535659626568258111417202326293235384144475053565962717477258111425817202326293235384144475053565962656871747780838625811141720232629323538414447505356596265892128" displayName="Таблица1145811172023262932353841442581114172023262932353841444750258111417202326293235384144535659626568258111417202326293235384144475053565962717477258111425817202326293235384144475053565962656871747780838625811141720232629323538414447505356596265892128" ref="A2:F13" totalsRowShown="0" headerRowDxfId="2">
  <autoFilter ref="A2:F13" xr:uid="{00000000-0009-0000-0100-000001000000}"/>
  <tableColumns count="6">
    <tableColumn id="1" xr3:uid="{F178617B-83C0-48B1-9983-B5D89FF3B034}" name="Столбец1" dataDxfId="1"/>
    <tableColumn id="2" xr3:uid="{EA890584-C7AF-4D46-872F-883046012C48}" name="А" dataDxfId="0"/>
    <tableColumn id="3" xr3:uid="{478CC761-9022-4E52-818B-6A2B1FF78331}" name="Б"/>
    <tableColumn id="4" xr3:uid="{39BFBC52-9ADF-42B9-828F-9CC0BCCE8F70}" name="В=А*Б"/>
    <tableColumn id="5" xr3:uid="{AC031799-DDAC-48C0-BC4B-CA77C78DC44D}" name="Г"/>
    <tableColumn id="6" xr3:uid="{1B452BB3-288E-4FC5-A2A9-1778A4E17D94}" name="Д=А*Г"/>
  </tableColumns>
  <tableStyleInfo name="TableStyleLight9" showFirstColumn="0" showLastColumn="0" showRowStripes="1" showColumnStripes="0"/>
</table>
</file>

<file path=xl/tables/table2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16BAE89B-AB32-4EC9-9408-4B28B8E8C04F}" name="Таблица2156912182124273033363942453691215182124273033363942454851369121518212427303336394245545760636669369121518212427303336394245485154576063727578369121536918212427303336394245485154576063666972757881848736912151821242730333639424548515457606366903129" displayName="Таблица2156912182124273033363942453691215182124273033363942454851369121518212427303336394245545760636669369121518212427303336394245485154576063727578369121536918212427303336394245485154576063666972757881848736912151821242730333639424548515457606366903129" ref="A16:D28" totalsRowShown="0">
  <autoFilter ref="A16:D28" xr:uid="{00000000-0009-0000-0100-000002000000}"/>
  <tableColumns count="4">
    <tableColumn id="1" xr3:uid="{956BF910-29DD-45E3-A1AC-372A9A542A0A}" name="Столбец1"/>
    <tableColumn id="2" xr3:uid="{60775CC7-B4F1-434F-88E2-9E91B82D4837}" name="Столбец2"/>
    <tableColumn id="3" xr3:uid="{8D37F487-A20A-4CB6-8011-47D884D56EDB}" name="Столбец3"/>
    <tableColumn id="4" xr3:uid="{B598216F-0AD2-4DDC-BBE8-78E82D7A4366}" name="Столбец4"/>
  </tableColumns>
  <tableStyleInfo name="TableStyleLight9" showFirstColumn="0" showLastColumn="0" showRowStripes="1" showColumnStripes="0"/>
</table>
</file>

<file path=xl/tables/table2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F3CC6642-2CC5-497F-ADC4-C4FC09FC0E4B}" name="Таблица3167101319222528313437404346471013161922252831343740434649524710131619222528313437404346555861646770471013161922252831343740434649525558616473767947101316471019222528313437404346495255586164677073767982858847101316192225283134374043464952555861130" displayName="Таблица3167101319222528313437404346471013161922252831343740434649524710131619222528313437404346555861646770471013161922252831343740434649525558616473767947101316471019222528313437404346495255586164677073767982858847101316192225283134374043464952555861130" ref="A33:D46" totalsRowShown="0">
  <autoFilter ref="A33:D46" xr:uid="{00000000-0009-0000-0100-000003000000}"/>
  <tableColumns count="4">
    <tableColumn id="1" xr3:uid="{4E00C1D0-87D1-4823-9926-2889E92B7FC7}" name="Столбец1"/>
    <tableColumn id="2" xr3:uid="{C91614CC-EEE3-4649-85ED-1B213B6729A8}" name="Столбец2"/>
    <tableColumn id="3" xr3:uid="{2FC67A0D-D3C5-4301-B4F0-70899F35719C}" name="Столбец3"/>
    <tableColumn id="4" xr3:uid="{A8C09885-0C0C-4B0D-A58E-4F5B65F6AD14}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table" Target="../tables/table11.xml"/><Relationship Id="rId5" Type="http://schemas.openxmlformats.org/officeDocument/2006/relationships/table" Target="../tables/table15.xml"/><Relationship Id="rId4" Type="http://schemas.openxmlformats.org/officeDocument/2006/relationships/table" Target="../tables/table1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table" Target="../tables/table21.xml"/><Relationship Id="rId5" Type="http://schemas.openxmlformats.org/officeDocument/2006/relationships/table" Target="../tables/table25.xml"/><Relationship Id="rId4" Type="http://schemas.openxmlformats.org/officeDocument/2006/relationships/table" Target="../tables/table2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table" Target="../tables/table27.xml"/><Relationship Id="rId1" Type="http://schemas.openxmlformats.org/officeDocument/2006/relationships/table" Target="../tables/table26.xml"/><Relationship Id="rId5" Type="http://schemas.openxmlformats.org/officeDocument/2006/relationships/table" Target="../tables/table30.xml"/><Relationship Id="rId4" Type="http://schemas.openxmlformats.org/officeDocument/2006/relationships/table" Target="../tables/table2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Relationship Id="rId5" Type="http://schemas.openxmlformats.org/officeDocument/2006/relationships/table" Target="../tables/table35.xml"/><Relationship Id="rId4" Type="http://schemas.openxmlformats.org/officeDocument/2006/relationships/table" Target="../tables/table3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2" Type="http://schemas.openxmlformats.org/officeDocument/2006/relationships/table" Target="../tables/table37.xml"/><Relationship Id="rId1" Type="http://schemas.openxmlformats.org/officeDocument/2006/relationships/table" Target="../tables/table36.xml"/><Relationship Id="rId5" Type="http://schemas.openxmlformats.org/officeDocument/2006/relationships/table" Target="../tables/table40.xml"/><Relationship Id="rId4" Type="http://schemas.openxmlformats.org/officeDocument/2006/relationships/table" Target="../tables/table39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.xml"/><Relationship Id="rId2" Type="http://schemas.openxmlformats.org/officeDocument/2006/relationships/table" Target="../tables/table42.xml"/><Relationship Id="rId1" Type="http://schemas.openxmlformats.org/officeDocument/2006/relationships/table" Target="../tables/table41.xml"/><Relationship Id="rId5" Type="http://schemas.openxmlformats.org/officeDocument/2006/relationships/table" Target="../tables/table45.xml"/><Relationship Id="rId4" Type="http://schemas.openxmlformats.org/officeDocument/2006/relationships/table" Target="../tables/table4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table" Target="../tables/table46.xml"/><Relationship Id="rId5" Type="http://schemas.openxmlformats.org/officeDocument/2006/relationships/table" Target="../tables/table50.xml"/><Relationship Id="rId4" Type="http://schemas.openxmlformats.org/officeDocument/2006/relationships/table" Target="../tables/table4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3.xml"/><Relationship Id="rId2" Type="http://schemas.openxmlformats.org/officeDocument/2006/relationships/table" Target="../tables/table52.xml"/><Relationship Id="rId1" Type="http://schemas.openxmlformats.org/officeDocument/2006/relationships/table" Target="../tables/table51.xml"/><Relationship Id="rId5" Type="http://schemas.openxmlformats.org/officeDocument/2006/relationships/table" Target="../tables/table55.xml"/><Relationship Id="rId4" Type="http://schemas.openxmlformats.org/officeDocument/2006/relationships/table" Target="../tables/table5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8.xml"/><Relationship Id="rId2" Type="http://schemas.openxmlformats.org/officeDocument/2006/relationships/table" Target="../tables/table57.xml"/><Relationship Id="rId1" Type="http://schemas.openxmlformats.org/officeDocument/2006/relationships/table" Target="../tables/table56.xml"/><Relationship Id="rId5" Type="http://schemas.openxmlformats.org/officeDocument/2006/relationships/table" Target="../tables/table60.xml"/><Relationship Id="rId4" Type="http://schemas.openxmlformats.org/officeDocument/2006/relationships/table" Target="../tables/table59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Relationship Id="rId5" Type="http://schemas.openxmlformats.org/officeDocument/2006/relationships/table" Target="../tables/table65.xml"/><Relationship Id="rId4" Type="http://schemas.openxmlformats.org/officeDocument/2006/relationships/table" Target="../tables/table64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8.xml"/><Relationship Id="rId2" Type="http://schemas.openxmlformats.org/officeDocument/2006/relationships/table" Target="../tables/table67.xml"/><Relationship Id="rId1" Type="http://schemas.openxmlformats.org/officeDocument/2006/relationships/table" Target="../tables/table66.xml"/><Relationship Id="rId5" Type="http://schemas.openxmlformats.org/officeDocument/2006/relationships/table" Target="../tables/table70.xml"/><Relationship Id="rId4" Type="http://schemas.openxmlformats.org/officeDocument/2006/relationships/table" Target="../tables/table69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3.xml"/><Relationship Id="rId2" Type="http://schemas.openxmlformats.org/officeDocument/2006/relationships/table" Target="../tables/table72.xml"/><Relationship Id="rId1" Type="http://schemas.openxmlformats.org/officeDocument/2006/relationships/table" Target="../tables/table71.xml"/><Relationship Id="rId5" Type="http://schemas.openxmlformats.org/officeDocument/2006/relationships/table" Target="../tables/table75.xml"/><Relationship Id="rId4" Type="http://schemas.openxmlformats.org/officeDocument/2006/relationships/table" Target="../tables/table7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8.xml"/><Relationship Id="rId2" Type="http://schemas.openxmlformats.org/officeDocument/2006/relationships/table" Target="../tables/table77.xml"/><Relationship Id="rId1" Type="http://schemas.openxmlformats.org/officeDocument/2006/relationships/table" Target="../tables/table76.xml"/><Relationship Id="rId5" Type="http://schemas.openxmlformats.org/officeDocument/2006/relationships/table" Target="../tables/table80.xml"/><Relationship Id="rId4" Type="http://schemas.openxmlformats.org/officeDocument/2006/relationships/table" Target="../tables/table79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3.xml"/><Relationship Id="rId2" Type="http://schemas.openxmlformats.org/officeDocument/2006/relationships/table" Target="../tables/table82.xml"/><Relationship Id="rId1" Type="http://schemas.openxmlformats.org/officeDocument/2006/relationships/table" Target="../tables/table81.xml"/><Relationship Id="rId5" Type="http://schemas.openxmlformats.org/officeDocument/2006/relationships/table" Target="../tables/table85.xml"/><Relationship Id="rId4" Type="http://schemas.openxmlformats.org/officeDocument/2006/relationships/table" Target="../tables/table8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8.xml"/><Relationship Id="rId2" Type="http://schemas.openxmlformats.org/officeDocument/2006/relationships/table" Target="../tables/table87.xml"/><Relationship Id="rId1" Type="http://schemas.openxmlformats.org/officeDocument/2006/relationships/table" Target="../tables/table86.xml"/><Relationship Id="rId5" Type="http://schemas.openxmlformats.org/officeDocument/2006/relationships/table" Target="../tables/table90.xml"/><Relationship Id="rId4" Type="http://schemas.openxmlformats.org/officeDocument/2006/relationships/table" Target="../tables/table89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3.xml"/><Relationship Id="rId2" Type="http://schemas.openxmlformats.org/officeDocument/2006/relationships/table" Target="../tables/table92.xml"/><Relationship Id="rId1" Type="http://schemas.openxmlformats.org/officeDocument/2006/relationships/table" Target="../tables/table91.xml"/><Relationship Id="rId5" Type="http://schemas.openxmlformats.org/officeDocument/2006/relationships/table" Target="../tables/table95.xml"/><Relationship Id="rId4" Type="http://schemas.openxmlformats.org/officeDocument/2006/relationships/table" Target="../tables/table94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8.xml"/><Relationship Id="rId2" Type="http://schemas.openxmlformats.org/officeDocument/2006/relationships/table" Target="../tables/table97.xml"/><Relationship Id="rId1" Type="http://schemas.openxmlformats.org/officeDocument/2006/relationships/table" Target="../tables/table96.xml"/><Relationship Id="rId5" Type="http://schemas.openxmlformats.org/officeDocument/2006/relationships/table" Target="../tables/table100.xml"/><Relationship Id="rId4" Type="http://schemas.openxmlformats.org/officeDocument/2006/relationships/table" Target="../tables/table99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3.xml"/><Relationship Id="rId2" Type="http://schemas.openxmlformats.org/officeDocument/2006/relationships/table" Target="../tables/table102.xml"/><Relationship Id="rId1" Type="http://schemas.openxmlformats.org/officeDocument/2006/relationships/table" Target="../tables/table101.xml"/><Relationship Id="rId5" Type="http://schemas.openxmlformats.org/officeDocument/2006/relationships/table" Target="../tables/table105.xml"/><Relationship Id="rId4" Type="http://schemas.openxmlformats.org/officeDocument/2006/relationships/table" Target="../tables/table104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8.xml"/><Relationship Id="rId2" Type="http://schemas.openxmlformats.org/officeDocument/2006/relationships/table" Target="../tables/table107.xml"/><Relationship Id="rId1" Type="http://schemas.openxmlformats.org/officeDocument/2006/relationships/table" Target="../tables/table106.xml"/><Relationship Id="rId5" Type="http://schemas.openxmlformats.org/officeDocument/2006/relationships/table" Target="../tables/table110.xml"/><Relationship Id="rId4" Type="http://schemas.openxmlformats.org/officeDocument/2006/relationships/table" Target="../tables/table109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3.xml"/><Relationship Id="rId2" Type="http://schemas.openxmlformats.org/officeDocument/2006/relationships/table" Target="../tables/table112.xml"/><Relationship Id="rId1" Type="http://schemas.openxmlformats.org/officeDocument/2006/relationships/table" Target="../tables/table111.xml"/><Relationship Id="rId5" Type="http://schemas.openxmlformats.org/officeDocument/2006/relationships/table" Target="../tables/table115.xml"/><Relationship Id="rId4" Type="http://schemas.openxmlformats.org/officeDocument/2006/relationships/table" Target="../tables/table114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8.xml"/><Relationship Id="rId2" Type="http://schemas.openxmlformats.org/officeDocument/2006/relationships/table" Target="../tables/table117.xml"/><Relationship Id="rId1" Type="http://schemas.openxmlformats.org/officeDocument/2006/relationships/table" Target="../tables/table116.xml"/><Relationship Id="rId5" Type="http://schemas.openxmlformats.org/officeDocument/2006/relationships/table" Target="../tables/table120.xml"/><Relationship Id="rId4" Type="http://schemas.openxmlformats.org/officeDocument/2006/relationships/table" Target="../tables/table119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3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Relationship Id="rId5" Type="http://schemas.openxmlformats.org/officeDocument/2006/relationships/table" Target="../tables/table125.xml"/><Relationship Id="rId4" Type="http://schemas.openxmlformats.org/officeDocument/2006/relationships/table" Target="../tables/table124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8.xml"/><Relationship Id="rId2" Type="http://schemas.openxmlformats.org/officeDocument/2006/relationships/table" Target="../tables/table127.xml"/><Relationship Id="rId1" Type="http://schemas.openxmlformats.org/officeDocument/2006/relationships/table" Target="../tables/table126.xml"/><Relationship Id="rId5" Type="http://schemas.openxmlformats.org/officeDocument/2006/relationships/table" Target="../tables/table130.xml"/><Relationship Id="rId4" Type="http://schemas.openxmlformats.org/officeDocument/2006/relationships/table" Target="../tables/table129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3.xml"/><Relationship Id="rId2" Type="http://schemas.openxmlformats.org/officeDocument/2006/relationships/table" Target="../tables/table132.xml"/><Relationship Id="rId1" Type="http://schemas.openxmlformats.org/officeDocument/2006/relationships/table" Target="../tables/table131.xml"/><Relationship Id="rId5" Type="http://schemas.openxmlformats.org/officeDocument/2006/relationships/table" Target="../tables/table135.xml"/><Relationship Id="rId4" Type="http://schemas.openxmlformats.org/officeDocument/2006/relationships/table" Target="../tables/table134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8.xml"/><Relationship Id="rId2" Type="http://schemas.openxmlformats.org/officeDocument/2006/relationships/table" Target="../tables/table137.xml"/><Relationship Id="rId1" Type="http://schemas.openxmlformats.org/officeDocument/2006/relationships/table" Target="../tables/table136.xml"/><Relationship Id="rId5" Type="http://schemas.openxmlformats.org/officeDocument/2006/relationships/table" Target="../tables/table140.xml"/><Relationship Id="rId4" Type="http://schemas.openxmlformats.org/officeDocument/2006/relationships/table" Target="../tables/table139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3.xml"/><Relationship Id="rId2" Type="http://schemas.openxmlformats.org/officeDocument/2006/relationships/table" Target="../tables/table142.xml"/><Relationship Id="rId1" Type="http://schemas.openxmlformats.org/officeDocument/2006/relationships/table" Target="../tables/table141.xml"/><Relationship Id="rId5" Type="http://schemas.openxmlformats.org/officeDocument/2006/relationships/table" Target="../tables/table145.xml"/><Relationship Id="rId4" Type="http://schemas.openxmlformats.org/officeDocument/2006/relationships/table" Target="../tables/table144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8.xml"/><Relationship Id="rId2" Type="http://schemas.openxmlformats.org/officeDocument/2006/relationships/table" Target="../tables/table147.xml"/><Relationship Id="rId1" Type="http://schemas.openxmlformats.org/officeDocument/2006/relationships/table" Target="../tables/table146.xml"/><Relationship Id="rId5" Type="http://schemas.openxmlformats.org/officeDocument/2006/relationships/table" Target="../tables/table150.xml"/><Relationship Id="rId4" Type="http://schemas.openxmlformats.org/officeDocument/2006/relationships/table" Target="../tables/table149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3.xml"/><Relationship Id="rId2" Type="http://schemas.openxmlformats.org/officeDocument/2006/relationships/table" Target="../tables/table152.xml"/><Relationship Id="rId1" Type="http://schemas.openxmlformats.org/officeDocument/2006/relationships/table" Target="../tables/table151.xml"/><Relationship Id="rId5" Type="http://schemas.openxmlformats.org/officeDocument/2006/relationships/table" Target="../tables/table155.xml"/><Relationship Id="rId4" Type="http://schemas.openxmlformats.org/officeDocument/2006/relationships/table" Target="../tables/table154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8.xml"/><Relationship Id="rId2" Type="http://schemas.openxmlformats.org/officeDocument/2006/relationships/table" Target="../tables/table157.xml"/><Relationship Id="rId1" Type="http://schemas.openxmlformats.org/officeDocument/2006/relationships/table" Target="../tables/table156.xml"/><Relationship Id="rId5" Type="http://schemas.openxmlformats.org/officeDocument/2006/relationships/table" Target="../tables/table160.xml"/><Relationship Id="rId4" Type="http://schemas.openxmlformats.org/officeDocument/2006/relationships/table" Target="../tables/table159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3.xml"/><Relationship Id="rId2" Type="http://schemas.openxmlformats.org/officeDocument/2006/relationships/table" Target="../tables/table162.xml"/><Relationship Id="rId1" Type="http://schemas.openxmlformats.org/officeDocument/2006/relationships/table" Target="../tables/table161.xml"/><Relationship Id="rId5" Type="http://schemas.openxmlformats.org/officeDocument/2006/relationships/table" Target="../tables/table165.xml"/><Relationship Id="rId4" Type="http://schemas.openxmlformats.org/officeDocument/2006/relationships/table" Target="../tables/table164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8.xml"/><Relationship Id="rId2" Type="http://schemas.openxmlformats.org/officeDocument/2006/relationships/table" Target="../tables/table167.xml"/><Relationship Id="rId1" Type="http://schemas.openxmlformats.org/officeDocument/2006/relationships/table" Target="../tables/table166.xml"/><Relationship Id="rId5" Type="http://schemas.openxmlformats.org/officeDocument/2006/relationships/table" Target="../tables/table170.xml"/><Relationship Id="rId4" Type="http://schemas.openxmlformats.org/officeDocument/2006/relationships/table" Target="../tables/table169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3.xml"/><Relationship Id="rId2" Type="http://schemas.openxmlformats.org/officeDocument/2006/relationships/table" Target="../tables/table172.xml"/><Relationship Id="rId1" Type="http://schemas.openxmlformats.org/officeDocument/2006/relationships/table" Target="../tables/table171.xml"/><Relationship Id="rId5" Type="http://schemas.openxmlformats.org/officeDocument/2006/relationships/table" Target="../tables/table175.xml"/><Relationship Id="rId4" Type="http://schemas.openxmlformats.org/officeDocument/2006/relationships/table" Target="../tables/table174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8.xml"/><Relationship Id="rId2" Type="http://schemas.openxmlformats.org/officeDocument/2006/relationships/table" Target="../tables/table177.xml"/><Relationship Id="rId1" Type="http://schemas.openxmlformats.org/officeDocument/2006/relationships/table" Target="../tables/table176.xml"/><Relationship Id="rId5" Type="http://schemas.openxmlformats.org/officeDocument/2006/relationships/table" Target="../tables/table180.xml"/><Relationship Id="rId4" Type="http://schemas.openxmlformats.org/officeDocument/2006/relationships/table" Target="../tables/table179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3.xml"/><Relationship Id="rId2" Type="http://schemas.openxmlformats.org/officeDocument/2006/relationships/table" Target="../tables/table182.xml"/><Relationship Id="rId1" Type="http://schemas.openxmlformats.org/officeDocument/2006/relationships/table" Target="../tables/table181.xml"/><Relationship Id="rId5" Type="http://schemas.openxmlformats.org/officeDocument/2006/relationships/table" Target="../tables/table185.xml"/><Relationship Id="rId4" Type="http://schemas.openxmlformats.org/officeDocument/2006/relationships/table" Target="../tables/table184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8.xml"/><Relationship Id="rId2" Type="http://schemas.openxmlformats.org/officeDocument/2006/relationships/table" Target="../tables/table187.xml"/><Relationship Id="rId1" Type="http://schemas.openxmlformats.org/officeDocument/2006/relationships/table" Target="../tables/table186.xml"/><Relationship Id="rId5" Type="http://schemas.openxmlformats.org/officeDocument/2006/relationships/table" Target="../tables/table190.xml"/><Relationship Id="rId4" Type="http://schemas.openxmlformats.org/officeDocument/2006/relationships/table" Target="../tables/table189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3.xml"/><Relationship Id="rId2" Type="http://schemas.openxmlformats.org/officeDocument/2006/relationships/table" Target="../tables/table192.xml"/><Relationship Id="rId1" Type="http://schemas.openxmlformats.org/officeDocument/2006/relationships/table" Target="../tables/table191.xml"/><Relationship Id="rId5" Type="http://schemas.openxmlformats.org/officeDocument/2006/relationships/table" Target="../tables/table195.xml"/><Relationship Id="rId4" Type="http://schemas.openxmlformats.org/officeDocument/2006/relationships/table" Target="../tables/table194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8.xml"/><Relationship Id="rId2" Type="http://schemas.openxmlformats.org/officeDocument/2006/relationships/table" Target="../tables/table197.xml"/><Relationship Id="rId1" Type="http://schemas.openxmlformats.org/officeDocument/2006/relationships/table" Target="../tables/table196.xml"/><Relationship Id="rId5" Type="http://schemas.openxmlformats.org/officeDocument/2006/relationships/table" Target="../tables/table200.xml"/><Relationship Id="rId4" Type="http://schemas.openxmlformats.org/officeDocument/2006/relationships/table" Target="../tables/table199.x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3.xml"/><Relationship Id="rId2" Type="http://schemas.openxmlformats.org/officeDocument/2006/relationships/table" Target="../tables/table202.xml"/><Relationship Id="rId1" Type="http://schemas.openxmlformats.org/officeDocument/2006/relationships/table" Target="../tables/table201.xml"/><Relationship Id="rId5" Type="http://schemas.openxmlformats.org/officeDocument/2006/relationships/table" Target="../tables/table205.xml"/><Relationship Id="rId4" Type="http://schemas.openxmlformats.org/officeDocument/2006/relationships/table" Target="../tables/table204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8.xml"/><Relationship Id="rId2" Type="http://schemas.openxmlformats.org/officeDocument/2006/relationships/table" Target="../tables/table207.xml"/><Relationship Id="rId1" Type="http://schemas.openxmlformats.org/officeDocument/2006/relationships/table" Target="../tables/table206.xml"/><Relationship Id="rId5" Type="http://schemas.openxmlformats.org/officeDocument/2006/relationships/table" Target="../tables/table210.xml"/><Relationship Id="rId4" Type="http://schemas.openxmlformats.org/officeDocument/2006/relationships/table" Target="../tables/table209.xm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3.xml"/><Relationship Id="rId2" Type="http://schemas.openxmlformats.org/officeDocument/2006/relationships/table" Target="../tables/table212.xml"/><Relationship Id="rId1" Type="http://schemas.openxmlformats.org/officeDocument/2006/relationships/table" Target="../tables/table211.xml"/><Relationship Id="rId5" Type="http://schemas.openxmlformats.org/officeDocument/2006/relationships/table" Target="../tables/table215.xml"/><Relationship Id="rId4" Type="http://schemas.openxmlformats.org/officeDocument/2006/relationships/table" Target="../tables/table214.xm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8.xml"/><Relationship Id="rId2" Type="http://schemas.openxmlformats.org/officeDocument/2006/relationships/table" Target="../tables/table217.xml"/><Relationship Id="rId1" Type="http://schemas.openxmlformats.org/officeDocument/2006/relationships/table" Target="../tables/table216.xml"/><Relationship Id="rId5" Type="http://schemas.openxmlformats.org/officeDocument/2006/relationships/table" Target="../tables/table220.xml"/><Relationship Id="rId4" Type="http://schemas.openxmlformats.org/officeDocument/2006/relationships/table" Target="../tables/table219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3.xml"/><Relationship Id="rId2" Type="http://schemas.openxmlformats.org/officeDocument/2006/relationships/table" Target="../tables/table222.xml"/><Relationship Id="rId1" Type="http://schemas.openxmlformats.org/officeDocument/2006/relationships/table" Target="../tables/table221.xml"/><Relationship Id="rId5" Type="http://schemas.openxmlformats.org/officeDocument/2006/relationships/table" Target="../tables/table225.xml"/><Relationship Id="rId4" Type="http://schemas.openxmlformats.org/officeDocument/2006/relationships/table" Target="../tables/table224.x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8.xml"/><Relationship Id="rId2" Type="http://schemas.openxmlformats.org/officeDocument/2006/relationships/table" Target="../tables/table227.xml"/><Relationship Id="rId1" Type="http://schemas.openxmlformats.org/officeDocument/2006/relationships/table" Target="../tables/table226.xml"/><Relationship Id="rId5" Type="http://schemas.openxmlformats.org/officeDocument/2006/relationships/table" Target="../tables/table230.xml"/><Relationship Id="rId4" Type="http://schemas.openxmlformats.org/officeDocument/2006/relationships/table" Target="../tables/table229.xm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3.xml"/><Relationship Id="rId2" Type="http://schemas.openxmlformats.org/officeDocument/2006/relationships/table" Target="../tables/table232.xml"/><Relationship Id="rId1" Type="http://schemas.openxmlformats.org/officeDocument/2006/relationships/table" Target="../tables/table231.xml"/><Relationship Id="rId5" Type="http://schemas.openxmlformats.org/officeDocument/2006/relationships/table" Target="../tables/table235.xml"/><Relationship Id="rId4" Type="http://schemas.openxmlformats.org/officeDocument/2006/relationships/table" Target="../tables/table234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8.xml"/><Relationship Id="rId2" Type="http://schemas.openxmlformats.org/officeDocument/2006/relationships/table" Target="../tables/table237.xml"/><Relationship Id="rId1" Type="http://schemas.openxmlformats.org/officeDocument/2006/relationships/table" Target="../tables/table236.xml"/><Relationship Id="rId5" Type="http://schemas.openxmlformats.org/officeDocument/2006/relationships/table" Target="../tables/table240.xml"/><Relationship Id="rId4" Type="http://schemas.openxmlformats.org/officeDocument/2006/relationships/table" Target="../tables/table239.xm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3.xml"/><Relationship Id="rId2" Type="http://schemas.openxmlformats.org/officeDocument/2006/relationships/table" Target="../tables/table242.xml"/><Relationship Id="rId1" Type="http://schemas.openxmlformats.org/officeDocument/2006/relationships/table" Target="../tables/table241.xml"/><Relationship Id="rId5" Type="http://schemas.openxmlformats.org/officeDocument/2006/relationships/table" Target="../tables/table245.xml"/><Relationship Id="rId4" Type="http://schemas.openxmlformats.org/officeDocument/2006/relationships/table" Target="../tables/table244.xm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8.xml"/><Relationship Id="rId2" Type="http://schemas.openxmlformats.org/officeDocument/2006/relationships/table" Target="../tables/table247.xml"/><Relationship Id="rId1" Type="http://schemas.openxmlformats.org/officeDocument/2006/relationships/table" Target="../tables/table246.xml"/><Relationship Id="rId5" Type="http://schemas.openxmlformats.org/officeDocument/2006/relationships/table" Target="../tables/table250.xml"/><Relationship Id="rId4" Type="http://schemas.openxmlformats.org/officeDocument/2006/relationships/table" Target="../tables/table249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3.xml"/><Relationship Id="rId2" Type="http://schemas.openxmlformats.org/officeDocument/2006/relationships/table" Target="../tables/table252.xml"/><Relationship Id="rId1" Type="http://schemas.openxmlformats.org/officeDocument/2006/relationships/table" Target="../tables/table251.xml"/><Relationship Id="rId5" Type="http://schemas.openxmlformats.org/officeDocument/2006/relationships/table" Target="../tables/table255.xml"/><Relationship Id="rId4" Type="http://schemas.openxmlformats.org/officeDocument/2006/relationships/table" Target="../tables/table254.xm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8.xml"/><Relationship Id="rId2" Type="http://schemas.openxmlformats.org/officeDocument/2006/relationships/table" Target="../tables/table257.xml"/><Relationship Id="rId1" Type="http://schemas.openxmlformats.org/officeDocument/2006/relationships/table" Target="../tables/table256.xml"/><Relationship Id="rId5" Type="http://schemas.openxmlformats.org/officeDocument/2006/relationships/table" Target="../tables/table260.xml"/><Relationship Id="rId4" Type="http://schemas.openxmlformats.org/officeDocument/2006/relationships/table" Target="../tables/table259.xm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3.xml"/><Relationship Id="rId2" Type="http://schemas.openxmlformats.org/officeDocument/2006/relationships/table" Target="../tables/table262.xml"/><Relationship Id="rId1" Type="http://schemas.openxmlformats.org/officeDocument/2006/relationships/table" Target="../tables/table261.xml"/><Relationship Id="rId5" Type="http://schemas.openxmlformats.org/officeDocument/2006/relationships/table" Target="../tables/table265.xml"/><Relationship Id="rId4" Type="http://schemas.openxmlformats.org/officeDocument/2006/relationships/table" Target="../tables/table264.xm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8.xml"/><Relationship Id="rId2" Type="http://schemas.openxmlformats.org/officeDocument/2006/relationships/table" Target="../tables/table267.xml"/><Relationship Id="rId1" Type="http://schemas.openxmlformats.org/officeDocument/2006/relationships/table" Target="../tables/table266.xml"/><Relationship Id="rId5" Type="http://schemas.openxmlformats.org/officeDocument/2006/relationships/table" Target="../tables/table270.xml"/><Relationship Id="rId4" Type="http://schemas.openxmlformats.org/officeDocument/2006/relationships/table" Target="../tables/table269.xm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3.xml"/><Relationship Id="rId2" Type="http://schemas.openxmlformats.org/officeDocument/2006/relationships/table" Target="../tables/table272.xml"/><Relationship Id="rId1" Type="http://schemas.openxmlformats.org/officeDocument/2006/relationships/table" Target="../tables/table271.xml"/><Relationship Id="rId5" Type="http://schemas.openxmlformats.org/officeDocument/2006/relationships/table" Target="../tables/table275.xml"/><Relationship Id="rId4" Type="http://schemas.openxmlformats.org/officeDocument/2006/relationships/table" Target="../tables/table274.xm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8.xml"/><Relationship Id="rId2" Type="http://schemas.openxmlformats.org/officeDocument/2006/relationships/table" Target="../tables/table277.xml"/><Relationship Id="rId1" Type="http://schemas.openxmlformats.org/officeDocument/2006/relationships/table" Target="../tables/table276.xml"/><Relationship Id="rId5" Type="http://schemas.openxmlformats.org/officeDocument/2006/relationships/table" Target="../tables/table280.xml"/><Relationship Id="rId4" Type="http://schemas.openxmlformats.org/officeDocument/2006/relationships/table" Target="../tables/table279.xm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3.xml"/><Relationship Id="rId2" Type="http://schemas.openxmlformats.org/officeDocument/2006/relationships/table" Target="../tables/table282.xml"/><Relationship Id="rId1" Type="http://schemas.openxmlformats.org/officeDocument/2006/relationships/table" Target="../tables/table281.xml"/><Relationship Id="rId5" Type="http://schemas.openxmlformats.org/officeDocument/2006/relationships/table" Target="../tables/table285.xml"/><Relationship Id="rId4" Type="http://schemas.openxmlformats.org/officeDocument/2006/relationships/table" Target="../tables/table284.xml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8.xml"/><Relationship Id="rId2" Type="http://schemas.openxmlformats.org/officeDocument/2006/relationships/table" Target="../tables/table287.xml"/><Relationship Id="rId1" Type="http://schemas.openxmlformats.org/officeDocument/2006/relationships/table" Target="../tables/table286.xml"/><Relationship Id="rId5" Type="http://schemas.openxmlformats.org/officeDocument/2006/relationships/table" Target="../tables/table290.xml"/><Relationship Id="rId4" Type="http://schemas.openxmlformats.org/officeDocument/2006/relationships/table" Target="../tables/table289.xml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3.xml"/><Relationship Id="rId2" Type="http://schemas.openxmlformats.org/officeDocument/2006/relationships/table" Target="../tables/table292.xml"/><Relationship Id="rId1" Type="http://schemas.openxmlformats.org/officeDocument/2006/relationships/table" Target="../tables/table291.xml"/><Relationship Id="rId5" Type="http://schemas.openxmlformats.org/officeDocument/2006/relationships/table" Target="../tables/table295.xml"/><Relationship Id="rId4" Type="http://schemas.openxmlformats.org/officeDocument/2006/relationships/table" Target="../tables/table294.xm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8.xml"/><Relationship Id="rId2" Type="http://schemas.openxmlformats.org/officeDocument/2006/relationships/table" Target="../tables/table297.xml"/><Relationship Id="rId1" Type="http://schemas.openxmlformats.org/officeDocument/2006/relationships/table" Target="../tables/table296.xml"/><Relationship Id="rId5" Type="http://schemas.openxmlformats.org/officeDocument/2006/relationships/table" Target="../tables/table300.xml"/><Relationship Id="rId4" Type="http://schemas.openxmlformats.org/officeDocument/2006/relationships/table" Target="../tables/table299.xml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3.xml"/><Relationship Id="rId2" Type="http://schemas.openxmlformats.org/officeDocument/2006/relationships/table" Target="../tables/table302.xml"/><Relationship Id="rId1" Type="http://schemas.openxmlformats.org/officeDocument/2006/relationships/table" Target="../tables/table301.xml"/><Relationship Id="rId5" Type="http://schemas.openxmlformats.org/officeDocument/2006/relationships/table" Target="../tables/table305.xml"/><Relationship Id="rId4" Type="http://schemas.openxmlformats.org/officeDocument/2006/relationships/table" Target="../tables/table304.xml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8.xml"/><Relationship Id="rId2" Type="http://schemas.openxmlformats.org/officeDocument/2006/relationships/table" Target="../tables/table307.xml"/><Relationship Id="rId1" Type="http://schemas.openxmlformats.org/officeDocument/2006/relationships/table" Target="../tables/table306.xml"/><Relationship Id="rId5" Type="http://schemas.openxmlformats.org/officeDocument/2006/relationships/table" Target="../tables/table310.xml"/><Relationship Id="rId4" Type="http://schemas.openxmlformats.org/officeDocument/2006/relationships/table" Target="../tables/table309.xml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3.xml"/><Relationship Id="rId2" Type="http://schemas.openxmlformats.org/officeDocument/2006/relationships/table" Target="../tables/table312.xml"/><Relationship Id="rId1" Type="http://schemas.openxmlformats.org/officeDocument/2006/relationships/table" Target="../tables/table311.xml"/><Relationship Id="rId5" Type="http://schemas.openxmlformats.org/officeDocument/2006/relationships/table" Target="../tables/table315.xml"/><Relationship Id="rId4" Type="http://schemas.openxmlformats.org/officeDocument/2006/relationships/table" Target="../tables/table314.xm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8.xml"/><Relationship Id="rId2" Type="http://schemas.openxmlformats.org/officeDocument/2006/relationships/table" Target="../tables/table317.xml"/><Relationship Id="rId1" Type="http://schemas.openxmlformats.org/officeDocument/2006/relationships/table" Target="../tables/table316.xml"/><Relationship Id="rId5" Type="http://schemas.openxmlformats.org/officeDocument/2006/relationships/table" Target="../tables/table320.xml"/><Relationship Id="rId4" Type="http://schemas.openxmlformats.org/officeDocument/2006/relationships/table" Target="../tables/table319.xml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3.xml"/><Relationship Id="rId2" Type="http://schemas.openxmlformats.org/officeDocument/2006/relationships/table" Target="../tables/table322.xml"/><Relationship Id="rId1" Type="http://schemas.openxmlformats.org/officeDocument/2006/relationships/table" Target="../tables/table321.xml"/><Relationship Id="rId5" Type="http://schemas.openxmlformats.org/officeDocument/2006/relationships/table" Target="../tables/table325.xml"/><Relationship Id="rId4" Type="http://schemas.openxmlformats.org/officeDocument/2006/relationships/table" Target="../tables/table324.xml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8.xml"/><Relationship Id="rId2" Type="http://schemas.openxmlformats.org/officeDocument/2006/relationships/table" Target="../tables/table327.xml"/><Relationship Id="rId1" Type="http://schemas.openxmlformats.org/officeDocument/2006/relationships/table" Target="../tables/table326.xml"/><Relationship Id="rId5" Type="http://schemas.openxmlformats.org/officeDocument/2006/relationships/table" Target="../tables/table330.xml"/><Relationship Id="rId4" Type="http://schemas.openxmlformats.org/officeDocument/2006/relationships/table" Target="../tables/table329.xml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3.xml"/><Relationship Id="rId2" Type="http://schemas.openxmlformats.org/officeDocument/2006/relationships/table" Target="../tables/table332.xml"/><Relationship Id="rId1" Type="http://schemas.openxmlformats.org/officeDocument/2006/relationships/table" Target="../tables/table331.xml"/><Relationship Id="rId5" Type="http://schemas.openxmlformats.org/officeDocument/2006/relationships/table" Target="../tables/table335.xml"/><Relationship Id="rId4" Type="http://schemas.openxmlformats.org/officeDocument/2006/relationships/table" Target="../tables/table334.xml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8.xml"/><Relationship Id="rId2" Type="http://schemas.openxmlformats.org/officeDocument/2006/relationships/table" Target="../tables/table337.xml"/><Relationship Id="rId1" Type="http://schemas.openxmlformats.org/officeDocument/2006/relationships/table" Target="../tables/table336.xml"/><Relationship Id="rId5" Type="http://schemas.openxmlformats.org/officeDocument/2006/relationships/table" Target="../tables/table340.xml"/><Relationship Id="rId4" Type="http://schemas.openxmlformats.org/officeDocument/2006/relationships/table" Target="../tables/table339.xml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3.xml"/><Relationship Id="rId2" Type="http://schemas.openxmlformats.org/officeDocument/2006/relationships/table" Target="../tables/table342.xml"/><Relationship Id="rId1" Type="http://schemas.openxmlformats.org/officeDocument/2006/relationships/table" Target="../tables/table341.xml"/><Relationship Id="rId5" Type="http://schemas.openxmlformats.org/officeDocument/2006/relationships/table" Target="../tables/table345.xml"/><Relationship Id="rId4" Type="http://schemas.openxmlformats.org/officeDocument/2006/relationships/table" Target="../tables/table344.xml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8.xml"/><Relationship Id="rId2" Type="http://schemas.openxmlformats.org/officeDocument/2006/relationships/table" Target="../tables/table347.xml"/><Relationship Id="rId1" Type="http://schemas.openxmlformats.org/officeDocument/2006/relationships/table" Target="../tables/table346.xml"/><Relationship Id="rId5" Type="http://schemas.openxmlformats.org/officeDocument/2006/relationships/table" Target="../tables/table350.xml"/><Relationship Id="rId4" Type="http://schemas.openxmlformats.org/officeDocument/2006/relationships/table" Target="../tables/table349.xml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3.xml"/><Relationship Id="rId2" Type="http://schemas.openxmlformats.org/officeDocument/2006/relationships/table" Target="../tables/table352.xml"/><Relationship Id="rId1" Type="http://schemas.openxmlformats.org/officeDocument/2006/relationships/table" Target="../tables/table351.xml"/><Relationship Id="rId5" Type="http://schemas.openxmlformats.org/officeDocument/2006/relationships/table" Target="../tables/table355.xml"/><Relationship Id="rId4" Type="http://schemas.openxmlformats.org/officeDocument/2006/relationships/table" Target="../tables/table354.xml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8.xml"/><Relationship Id="rId2" Type="http://schemas.openxmlformats.org/officeDocument/2006/relationships/table" Target="../tables/table357.xml"/><Relationship Id="rId1" Type="http://schemas.openxmlformats.org/officeDocument/2006/relationships/table" Target="../tables/table356.xml"/><Relationship Id="rId5" Type="http://schemas.openxmlformats.org/officeDocument/2006/relationships/table" Target="../tables/table360.xml"/><Relationship Id="rId4" Type="http://schemas.openxmlformats.org/officeDocument/2006/relationships/table" Target="../tables/table359.xml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3.xml"/><Relationship Id="rId2" Type="http://schemas.openxmlformats.org/officeDocument/2006/relationships/table" Target="../tables/table362.xml"/><Relationship Id="rId1" Type="http://schemas.openxmlformats.org/officeDocument/2006/relationships/table" Target="../tables/table361.xml"/><Relationship Id="rId5" Type="http://schemas.openxmlformats.org/officeDocument/2006/relationships/table" Target="../tables/table365.xml"/><Relationship Id="rId4" Type="http://schemas.openxmlformats.org/officeDocument/2006/relationships/table" Target="../tables/table364.xml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8.xml"/><Relationship Id="rId2" Type="http://schemas.openxmlformats.org/officeDocument/2006/relationships/table" Target="../tables/table367.xml"/><Relationship Id="rId1" Type="http://schemas.openxmlformats.org/officeDocument/2006/relationships/table" Target="../tables/table366.xml"/><Relationship Id="rId5" Type="http://schemas.openxmlformats.org/officeDocument/2006/relationships/table" Target="../tables/table370.xml"/><Relationship Id="rId4" Type="http://schemas.openxmlformats.org/officeDocument/2006/relationships/table" Target="../tables/table369.xml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3.xml"/><Relationship Id="rId2" Type="http://schemas.openxmlformats.org/officeDocument/2006/relationships/table" Target="../tables/table372.xml"/><Relationship Id="rId1" Type="http://schemas.openxmlformats.org/officeDocument/2006/relationships/table" Target="../tables/table371.xml"/><Relationship Id="rId5" Type="http://schemas.openxmlformats.org/officeDocument/2006/relationships/table" Target="../tables/table375.xml"/><Relationship Id="rId4" Type="http://schemas.openxmlformats.org/officeDocument/2006/relationships/table" Target="../tables/table374.xml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8.xml"/><Relationship Id="rId2" Type="http://schemas.openxmlformats.org/officeDocument/2006/relationships/table" Target="../tables/table377.xml"/><Relationship Id="rId1" Type="http://schemas.openxmlformats.org/officeDocument/2006/relationships/table" Target="../tables/table376.xml"/><Relationship Id="rId5" Type="http://schemas.openxmlformats.org/officeDocument/2006/relationships/table" Target="../tables/table380.xml"/><Relationship Id="rId4" Type="http://schemas.openxmlformats.org/officeDocument/2006/relationships/table" Target="../tables/table379.xml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3.xml"/><Relationship Id="rId2" Type="http://schemas.openxmlformats.org/officeDocument/2006/relationships/table" Target="../tables/table382.xml"/><Relationship Id="rId1" Type="http://schemas.openxmlformats.org/officeDocument/2006/relationships/table" Target="../tables/table381.xml"/><Relationship Id="rId5" Type="http://schemas.openxmlformats.org/officeDocument/2006/relationships/table" Target="../tables/table385.xml"/><Relationship Id="rId4" Type="http://schemas.openxmlformats.org/officeDocument/2006/relationships/table" Target="../tables/table384.xml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8.xml"/><Relationship Id="rId2" Type="http://schemas.openxmlformats.org/officeDocument/2006/relationships/table" Target="../tables/table387.xml"/><Relationship Id="rId1" Type="http://schemas.openxmlformats.org/officeDocument/2006/relationships/table" Target="../tables/table386.xml"/><Relationship Id="rId5" Type="http://schemas.openxmlformats.org/officeDocument/2006/relationships/table" Target="../tables/table390.xml"/><Relationship Id="rId4" Type="http://schemas.openxmlformats.org/officeDocument/2006/relationships/table" Target="../tables/table389.xml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3.xml"/><Relationship Id="rId2" Type="http://schemas.openxmlformats.org/officeDocument/2006/relationships/table" Target="../tables/table392.xml"/><Relationship Id="rId1" Type="http://schemas.openxmlformats.org/officeDocument/2006/relationships/table" Target="../tables/table391.xml"/><Relationship Id="rId5" Type="http://schemas.openxmlformats.org/officeDocument/2006/relationships/table" Target="../tables/table395.xml"/><Relationship Id="rId4" Type="http://schemas.openxmlformats.org/officeDocument/2006/relationships/table" Target="../tables/table394.xml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8.xml"/><Relationship Id="rId2" Type="http://schemas.openxmlformats.org/officeDocument/2006/relationships/table" Target="../tables/table397.xml"/><Relationship Id="rId1" Type="http://schemas.openxmlformats.org/officeDocument/2006/relationships/table" Target="../tables/table396.xml"/><Relationship Id="rId5" Type="http://schemas.openxmlformats.org/officeDocument/2006/relationships/table" Target="../tables/table400.xml"/><Relationship Id="rId4" Type="http://schemas.openxmlformats.org/officeDocument/2006/relationships/table" Target="../tables/table399.xml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03.xml"/><Relationship Id="rId2" Type="http://schemas.openxmlformats.org/officeDocument/2006/relationships/table" Target="../tables/table402.xml"/><Relationship Id="rId1" Type="http://schemas.openxmlformats.org/officeDocument/2006/relationships/table" Target="../tables/table401.xml"/><Relationship Id="rId5" Type="http://schemas.openxmlformats.org/officeDocument/2006/relationships/table" Target="../tables/table405.xml"/><Relationship Id="rId4" Type="http://schemas.openxmlformats.org/officeDocument/2006/relationships/table" Target="../tables/table404.xml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08.xml"/><Relationship Id="rId2" Type="http://schemas.openxmlformats.org/officeDocument/2006/relationships/table" Target="../tables/table407.xml"/><Relationship Id="rId1" Type="http://schemas.openxmlformats.org/officeDocument/2006/relationships/table" Target="../tables/table406.xml"/><Relationship Id="rId5" Type="http://schemas.openxmlformats.org/officeDocument/2006/relationships/table" Target="../tables/table410.xml"/><Relationship Id="rId4" Type="http://schemas.openxmlformats.org/officeDocument/2006/relationships/table" Target="../tables/table409.xml"/></Relationships>
</file>

<file path=xl/worksheets/_rels/sheet8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13.xml"/><Relationship Id="rId2" Type="http://schemas.openxmlformats.org/officeDocument/2006/relationships/table" Target="../tables/table412.xml"/><Relationship Id="rId1" Type="http://schemas.openxmlformats.org/officeDocument/2006/relationships/table" Target="../tables/table411.xml"/><Relationship Id="rId5" Type="http://schemas.openxmlformats.org/officeDocument/2006/relationships/table" Target="../tables/table415.xml"/><Relationship Id="rId4" Type="http://schemas.openxmlformats.org/officeDocument/2006/relationships/table" Target="../tables/table414.xml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18.xml"/><Relationship Id="rId2" Type="http://schemas.openxmlformats.org/officeDocument/2006/relationships/table" Target="../tables/table417.xml"/><Relationship Id="rId1" Type="http://schemas.openxmlformats.org/officeDocument/2006/relationships/table" Target="../tables/table416.xml"/><Relationship Id="rId5" Type="http://schemas.openxmlformats.org/officeDocument/2006/relationships/table" Target="../tables/table420.xml"/><Relationship Id="rId4" Type="http://schemas.openxmlformats.org/officeDocument/2006/relationships/table" Target="../tables/table419.xml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3.xml"/><Relationship Id="rId2" Type="http://schemas.openxmlformats.org/officeDocument/2006/relationships/table" Target="../tables/table422.xml"/><Relationship Id="rId1" Type="http://schemas.openxmlformats.org/officeDocument/2006/relationships/table" Target="../tables/table421.xml"/><Relationship Id="rId5" Type="http://schemas.openxmlformats.org/officeDocument/2006/relationships/table" Target="../tables/table425.xml"/><Relationship Id="rId4" Type="http://schemas.openxmlformats.org/officeDocument/2006/relationships/table" Target="../tables/table424.xml"/></Relationships>
</file>

<file path=xl/worksheets/_rels/sheet8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8.xml"/><Relationship Id="rId2" Type="http://schemas.openxmlformats.org/officeDocument/2006/relationships/table" Target="../tables/table427.xml"/><Relationship Id="rId1" Type="http://schemas.openxmlformats.org/officeDocument/2006/relationships/table" Target="../tables/table426.xml"/><Relationship Id="rId5" Type="http://schemas.openxmlformats.org/officeDocument/2006/relationships/table" Target="../tables/table430.xml"/><Relationship Id="rId4" Type="http://schemas.openxmlformats.org/officeDocument/2006/relationships/table" Target="../tables/table429.xml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3.xml"/><Relationship Id="rId2" Type="http://schemas.openxmlformats.org/officeDocument/2006/relationships/table" Target="../tables/table432.xml"/><Relationship Id="rId1" Type="http://schemas.openxmlformats.org/officeDocument/2006/relationships/table" Target="../tables/table431.xml"/><Relationship Id="rId5" Type="http://schemas.openxmlformats.org/officeDocument/2006/relationships/table" Target="../tables/table435.xml"/><Relationship Id="rId4" Type="http://schemas.openxmlformats.org/officeDocument/2006/relationships/table" Target="../tables/table434.xml"/></Relationships>
</file>

<file path=xl/worksheets/_rels/sheet8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8.xml"/><Relationship Id="rId2" Type="http://schemas.openxmlformats.org/officeDocument/2006/relationships/table" Target="../tables/table437.xml"/><Relationship Id="rId1" Type="http://schemas.openxmlformats.org/officeDocument/2006/relationships/table" Target="../tables/table436.xml"/><Relationship Id="rId5" Type="http://schemas.openxmlformats.org/officeDocument/2006/relationships/table" Target="../tables/table440.xml"/><Relationship Id="rId4" Type="http://schemas.openxmlformats.org/officeDocument/2006/relationships/table" Target="../tables/table439.xml"/></Relationships>
</file>

<file path=xl/worksheets/_rels/sheet8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43.xml"/><Relationship Id="rId2" Type="http://schemas.openxmlformats.org/officeDocument/2006/relationships/table" Target="../tables/table442.xml"/><Relationship Id="rId1" Type="http://schemas.openxmlformats.org/officeDocument/2006/relationships/table" Target="../tables/table441.xml"/><Relationship Id="rId5" Type="http://schemas.openxmlformats.org/officeDocument/2006/relationships/table" Target="../tables/table445.xml"/><Relationship Id="rId4" Type="http://schemas.openxmlformats.org/officeDocument/2006/relationships/table" Target="../tables/table444.xml"/></Relationships>
</file>

<file path=xl/worksheets/_rels/sheet9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48.xml"/><Relationship Id="rId2" Type="http://schemas.openxmlformats.org/officeDocument/2006/relationships/table" Target="../tables/table447.xml"/><Relationship Id="rId1" Type="http://schemas.openxmlformats.org/officeDocument/2006/relationships/table" Target="../tables/table446.xml"/><Relationship Id="rId5" Type="http://schemas.openxmlformats.org/officeDocument/2006/relationships/table" Target="../tables/table450.xml"/><Relationship Id="rId4" Type="http://schemas.openxmlformats.org/officeDocument/2006/relationships/table" Target="../tables/table449.xml"/></Relationships>
</file>

<file path=xl/worksheets/_rels/sheet9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3.xml"/><Relationship Id="rId2" Type="http://schemas.openxmlformats.org/officeDocument/2006/relationships/table" Target="../tables/table452.xml"/><Relationship Id="rId1" Type="http://schemas.openxmlformats.org/officeDocument/2006/relationships/table" Target="../tables/table451.xml"/><Relationship Id="rId5" Type="http://schemas.openxmlformats.org/officeDocument/2006/relationships/table" Target="../tables/table455.xml"/><Relationship Id="rId4" Type="http://schemas.openxmlformats.org/officeDocument/2006/relationships/table" Target="../tables/table454.xml"/></Relationships>
</file>

<file path=xl/worksheets/_rels/sheet9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8.xml"/><Relationship Id="rId2" Type="http://schemas.openxmlformats.org/officeDocument/2006/relationships/table" Target="../tables/table457.xml"/><Relationship Id="rId1" Type="http://schemas.openxmlformats.org/officeDocument/2006/relationships/table" Target="../tables/table456.xml"/><Relationship Id="rId5" Type="http://schemas.openxmlformats.org/officeDocument/2006/relationships/table" Target="../tables/table460.xml"/><Relationship Id="rId4" Type="http://schemas.openxmlformats.org/officeDocument/2006/relationships/table" Target="../tables/table459.xml"/></Relationships>
</file>

<file path=xl/worksheets/_rels/sheet9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63.xml"/><Relationship Id="rId2" Type="http://schemas.openxmlformats.org/officeDocument/2006/relationships/table" Target="../tables/table462.xml"/><Relationship Id="rId1" Type="http://schemas.openxmlformats.org/officeDocument/2006/relationships/table" Target="../tables/table461.xml"/><Relationship Id="rId5" Type="http://schemas.openxmlformats.org/officeDocument/2006/relationships/table" Target="../tables/table465.xml"/><Relationship Id="rId4" Type="http://schemas.openxmlformats.org/officeDocument/2006/relationships/table" Target="../tables/table464.xml"/></Relationships>
</file>

<file path=xl/worksheets/_rels/sheet9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68.xml"/><Relationship Id="rId2" Type="http://schemas.openxmlformats.org/officeDocument/2006/relationships/table" Target="../tables/table467.xml"/><Relationship Id="rId1" Type="http://schemas.openxmlformats.org/officeDocument/2006/relationships/table" Target="../tables/table466.xml"/><Relationship Id="rId5" Type="http://schemas.openxmlformats.org/officeDocument/2006/relationships/table" Target="../tables/table470.xml"/><Relationship Id="rId4" Type="http://schemas.openxmlformats.org/officeDocument/2006/relationships/table" Target="../tables/table469.xml"/></Relationships>
</file>

<file path=xl/worksheets/_rels/sheet9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73.xml"/><Relationship Id="rId2" Type="http://schemas.openxmlformats.org/officeDocument/2006/relationships/table" Target="../tables/table472.xml"/><Relationship Id="rId1" Type="http://schemas.openxmlformats.org/officeDocument/2006/relationships/table" Target="../tables/table471.xml"/><Relationship Id="rId5" Type="http://schemas.openxmlformats.org/officeDocument/2006/relationships/table" Target="../tables/table475.xml"/><Relationship Id="rId4" Type="http://schemas.openxmlformats.org/officeDocument/2006/relationships/table" Target="../tables/table474.xml"/></Relationships>
</file>

<file path=xl/worksheets/_rels/sheet9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78.xml"/><Relationship Id="rId2" Type="http://schemas.openxmlformats.org/officeDocument/2006/relationships/table" Target="../tables/table477.xml"/><Relationship Id="rId1" Type="http://schemas.openxmlformats.org/officeDocument/2006/relationships/table" Target="../tables/table476.xml"/><Relationship Id="rId5" Type="http://schemas.openxmlformats.org/officeDocument/2006/relationships/table" Target="../tables/table480.xml"/><Relationship Id="rId4" Type="http://schemas.openxmlformats.org/officeDocument/2006/relationships/table" Target="../tables/table479.xml"/></Relationships>
</file>

<file path=xl/worksheets/_rels/sheet9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3.xml"/><Relationship Id="rId2" Type="http://schemas.openxmlformats.org/officeDocument/2006/relationships/table" Target="../tables/table482.xml"/><Relationship Id="rId1" Type="http://schemas.openxmlformats.org/officeDocument/2006/relationships/table" Target="../tables/table481.xml"/><Relationship Id="rId5" Type="http://schemas.openxmlformats.org/officeDocument/2006/relationships/table" Target="../tables/table485.xml"/><Relationship Id="rId4" Type="http://schemas.openxmlformats.org/officeDocument/2006/relationships/table" Target="../tables/table484.xml"/></Relationships>
</file>

<file path=xl/worksheets/_rels/sheet9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8.xml"/><Relationship Id="rId2" Type="http://schemas.openxmlformats.org/officeDocument/2006/relationships/table" Target="../tables/table487.xml"/><Relationship Id="rId1" Type="http://schemas.openxmlformats.org/officeDocument/2006/relationships/table" Target="../tables/table486.xml"/><Relationship Id="rId5" Type="http://schemas.openxmlformats.org/officeDocument/2006/relationships/table" Target="../tables/table490.xml"/><Relationship Id="rId4" Type="http://schemas.openxmlformats.org/officeDocument/2006/relationships/table" Target="../tables/table489.xml"/></Relationships>
</file>

<file path=xl/worksheets/_rels/sheet9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93.xml"/><Relationship Id="rId2" Type="http://schemas.openxmlformats.org/officeDocument/2006/relationships/table" Target="../tables/table492.xml"/><Relationship Id="rId1" Type="http://schemas.openxmlformats.org/officeDocument/2006/relationships/table" Target="../tables/table491.xml"/><Relationship Id="rId5" Type="http://schemas.openxmlformats.org/officeDocument/2006/relationships/table" Target="../tables/table495.xml"/><Relationship Id="rId4" Type="http://schemas.openxmlformats.org/officeDocument/2006/relationships/table" Target="../tables/table494.xml"/></Relationships>
</file>

<file path=xl/worksheets/_rels/sheet10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98.xml"/><Relationship Id="rId2" Type="http://schemas.openxmlformats.org/officeDocument/2006/relationships/table" Target="../tables/table497.xml"/><Relationship Id="rId1" Type="http://schemas.openxmlformats.org/officeDocument/2006/relationships/table" Target="../tables/table496.xml"/><Relationship Id="rId5" Type="http://schemas.openxmlformats.org/officeDocument/2006/relationships/table" Target="../tables/table500.xml"/><Relationship Id="rId4" Type="http://schemas.openxmlformats.org/officeDocument/2006/relationships/table" Target="../tables/table499.xml"/></Relationships>
</file>

<file path=xl/worksheets/_rels/sheet10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03.xml"/><Relationship Id="rId2" Type="http://schemas.openxmlformats.org/officeDocument/2006/relationships/table" Target="../tables/table502.xml"/><Relationship Id="rId1" Type="http://schemas.openxmlformats.org/officeDocument/2006/relationships/table" Target="../tables/table501.xml"/><Relationship Id="rId5" Type="http://schemas.openxmlformats.org/officeDocument/2006/relationships/table" Target="../tables/table505.xml"/><Relationship Id="rId4" Type="http://schemas.openxmlformats.org/officeDocument/2006/relationships/table" Target="../tables/table504.xml"/></Relationships>
</file>

<file path=xl/worksheets/_rels/sheet10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08.xml"/><Relationship Id="rId2" Type="http://schemas.openxmlformats.org/officeDocument/2006/relationships/table" Target="../tables/table507.xml"/><Relationship Id="rId1" Type="http://schemas.openxmlformats.org/officeDocument/2006/relationships/table" Target="../tables/table506.xml"/><Relationship Id="rId5" Type="http://schemas.openxmlformats.org/officeDocument/2006/relationships/table" Target="../tables/table510.xml"/><Relationship Id="rId4" Type="http://schemas.openxmlformats.org/officeDocument/2006/relationships/table" Target="../tables/table509.xml"/></Relationships>
</file>

<file path=xl/worksheets/_rels/sheet10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3.xml"/><Relationship Id="rId2" Type="http://schemas.openxmlformats.org/officeDocument/2006/relationships/table" Target="../tables/table512.xml"/><Relationship Id="rId1" Type="http://schemas.openxmlformats.org/officeDocument/2006/relationships/table" Target="../tables/table511.xml"/><Relationship Id="rId5" Type="http://schemas.openxmlformats.org/officeDocument/2006/relationships/table" Target="../tables/table515.xml"/><Relationship Id="rId4" Type="http://schemas.openxmlformats.org/officeDocument/2006/relationships/table" Target="../tables/table514.xml"/></Relationships>
</file>

<file path=xl/worksheets/_rels/sheet10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8.xml"/><Relationship Id="rId2" Type="http://schemas.openxmlformats.org/officeDocument/2006/relationships/table" Target="../tables/table517.xml"/><Relationship Id="rId1" Type="http://schemas.openxmlformats.org/officeDocument/2006/relationships/table" Target="../tables/table516.xml"/><Relationship Id="rId5" Type="http://schemas.openxmlformats.org/officeDocument/2006/relationships/table" Target="../tables/table520.xml"/><Relationship Id="rId4" Type="http://schemas.openxmlformats.org/officeDocument/2006/relationships/table" Target="../tables/table519.xml"/></Relationships>
</file>

<file path=xl/worksheets/_rels/sheet10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3.xml"/><Relationship Id="rId2" Type="http://schemas.openxmlformats.org/officeDocument/2006/relationships/table" Target="../tables/table522.xml"/><Relationship Id="rId1" Type="http://schemas.openxmlformats.org/officeDocument/2006/relationships/table" Target="../tables/table521.xml"/><Relationship Id="rId5" Type="http://schemas.openxmlformats.org/officeDocument/2006/relationships/table" Target="../tables/table525.xml"/><Relationship Id="rId4" Type="http://schemas.openxmlformats.org/officeDocument/2006/relationships/table" Target="../tables/table524.xml"/></Relationships>
</file>

<file path=xl/worksheets/_rels/sheet10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8.xml"/><Relationship Id="rId2" Type="http://schemas.openxmlformats.org/officeDocument/2006/relationships/table" Target="../tables/table527.xml"/><Relationship Id="rId1" Type="http://schemas.openxmlformats.org/officeDocument/2006/relationships/table" Target="../tables/table526.xml"/><Relationship Id="rId5" Type="http://schemas.openxmlformats.org/officeDocument/2006/relationships/table" Target="../tables/table530.xml"/><Relationship Id="rId4" Type="http://schemas.openxmlformats.org/officeDocument/2006/relationships/table" Target="../tables/table529.xml"/></Relationships>
</file>

<file path=xl/worksheets/_rels/sheet10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33.xml"/><Relationship Id="rId2" Type="http://schemas.openxmlformats.org/officeDocument/2006/relationships/table" Target="../tables/table532.xml"/><Relationship Id="rId1" Type="http://schemas.openxmlformats.org/officeDocument/2006/relationships/table" Target="../tables/table531.xml"/><Relationship Id="rId5" Type="http://schemas.openxmlformats.org/officeDocument/2006/relationships/table" Target="../tables/table535.xml"/><Relationship Id="rId4" Type="http://schemas.openxmlformats.org/officeDocument/2006/relationships/table" Target="../tables/table534.xml"/></Relationships>
</file>

<file path=xl/worksheets/_rels/sheet10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38.xml"/><Relationship Id="rId2" Type="http://schemas.openxmlformats.org/officeDocument/2006/relationships/table" Target="../tables/table537.xml"/><Relationship Id="rId1" Type="http://schemas.openxmlformats.org/officeDocument/2006/relationships/table" Target="../tables/table536.xml"/><Relationship Id="rId5" Type="http://schemas.openxmlformats.org/officeDocument/2006/relationships/table" Target="../tables/table540.xml"/><Relationship Id="rId4" Type="http://schemas.openxmlformats.org/officeDocument/2006/relationships/table" Target="../tables/table539.xml"/></Relationships>
</file>

<file path=xl/worksheets/_rels/sheet10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3.xml"/><Relationship Id="rId2" Type="http://schemas.openxmlformats.org/officeDocument/2006/relationships/table" Target="../tables/table542.xml"/><Relationship Id="rId1" Type="http://schemas.openxmlformats.org/officeDocument/2006/relationships/table" Target="../tables/table541.xml"/><Relationship Id="rId5" Type="http://schemas.openxmlformats.org/officeDocument/2006/relationships/table" Target="../tables/table545.xml"/><Relationship Id="rId4" Type="http://schemas.openxmlformats.org/officeDocument/2006/relationships/table" Target="../tables/table544.xml"/></Relationships>
</file>

<file path=xl/worksheets/_rels/sheet1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8.xml"/><Relationship Id="rId2" Type="http://schemas.openxmlformats.org/officeDocument/2006/relationships/table" Target="../tables/table547.xml"/><Relationship Id="rId1" Type="http://schemas.openxmlformats.org/officeDocument/2006/relationships/table" Target="../tables/table546.xml"/><Relationship Id="rId5" Type="http://schemas.openxmlformats.org/officeDocument/2006/relationships/table" Target="../tables/table550.xml"/><Relationship Id="rId4" Type="http://schemas.openxmlformats.org/officeDocument/2006/relationships/table" Target="../tables/table549.xml"/></Relationships>
</file>

<file path=xl/worksheets/_rels/sheet1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53.xml"/><Relationship Id="rId2" Type="http://schemas.openxmlformats.org/officeDocument/2006/relationships/table" Target="../tables/table552.xml"/><Relationship Id="rId1" Type="http://schemas.openxmlformats.org/officeDocument/2006/relationships/table" Target="../tables/table551.xml"/><Relationship Id="rId5" Type="http://schemas.openxmlformats.org/officeDocument/2006/relationships/table" Target="../tables/table555.xml"/><Relationship Id="rId4" Type="http://schemas.openxmlformats.org/officeDocument/2006/relationships/table" Target="../tables/table554.xml"/></Relationships>
</file>

<file path=xl/worksheets/_rels/sheet1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58.xml"/><Relationship Id="rId2" Type="http://schemas.openxmlformats.org/officeDocument/2006/relationships/table" Target="../tables/table557.xml"/><Relationship Id="rId1" Type="http://schemas.openxmlformats.org/officeDocument/2006/relationships/table" Target="../tables/table556.xml"/><Relationship Id="rId5" Type="http://schemas.openxmlformats.org/officeDocument/2006/relationships/table" Target="../tables/table560.xml"/><Relationship Id="rId4" Type="http://schemas.openxmlformats.org/officeDocument/2006/relationships/table" Target="../tables/table559.xml"/></Relationships>
</file>

<file path=xl/worksheets/_rels/sheet1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63.xml"/><Relationship Id="rId2" Type="http://schemas.openxmlformats.org/officeDocument/2006/relationships/table" Target="../tables/table562.xml"/><Relationship Id="rId1" Type="http://schemas.openxmlformats.org/officeDocument/2006/relationships/table" Target="../tables/table561.xml"/><Relationship Id="rId5" Type="http://schemas.openxmlformats.org/officeDocument/2006/relationships/table" Target="../tables/table565.xml"/><Relationship Id="rId4" Type="http://schemas.openxmlformats.org/officeDocument/2006/relationships/table" Target="../tables/table564.xml"/></Relationships>
</file>

<file path=xl/worksheets/_rels/sheet1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68.xml"/><Relationship Id="rId2" Type="http://schemas.openxmlformats.org/officeDocument/2006/relationships/table" Target="../tables/table567.xml"/><Relationship Id="rId1" Type="http://schemas.openxmlformats.org/officeDocument/2006/relationships/table" Target="../tables/table566.xml"/><Relationship Id="rId5" Type="http://schemas.openxmlformats.org/officeDocument/2006/relationships/table" Target="../tables/table570.xml"/><Relationship Id="rId4" Type="http://schemas.openxmlformats.org/officeDocument/2006/relationships/table" Target="../tables/table569.xml"/></Relationships>
</file>

<file path=xl/worksheets/_rels/sheet1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3.xml"/><Relationship Id="rId2" Type="http://schemas.openxmlformats.org/officeDocument/2006/relationships/table" Target="../tables/table572.xml"/><Relationship Id="rId1" Type="http://schemas.openxmlformats.org/officeDocument/2006/relationships/table" Target="../tables/table571.xml"/><Relationship Id="rId5" Type="http://schemas.openxmlformats.org/officeDocument/2006/relationships/table" Target="../tables/table575.xml"/><Relationship Id="rId4" Type="http://schemas.openxmlformats.org/officeDocument/2006/relationships/table" Target="../tables/table574.xml"/></Relationships>
</file>

<file path=xl/worksheets/_rels/sheet1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8.xml"/><Relationship Id="rId2" Type="http://schemas.openxmlformats.org/officeDocument/2006/relationships/table" Target="../tables/table577.xml"/><Relationship Id="rId1" Type="http://schemas.openxmlformats.org/officeDocument/2006/relationships/table" Target="../tables/table576.xml"/><Relationship Id="rId5" Type="http://schemas.openxmlformats.org/officeDocument/2006/relationships/table" Target="../tables/table580.xml"/><Relationship Id="rId4" Type="http://schemas.openxmlformats.org/officeDocument/2006/relationships/table" Target="../tables/table579.xml"/></Relationships>
</file>

<file path=xl/worksheets/_rels/sheet1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83.xml"/><Relationship Id="rId2" Type="http://schemas.openxmlformats.org/officeDocument/2006/relationships/table" Target="../tables/table582.xml"/><Relationship Id="rId1" Type="http://schemas.openxmlformats.org/officeDocument/2006/relationships/table" Target="../tables/table581.xml"/><Relationship Id="rId5" Type="http://schemas.openxmlformats.org/officeDocument/2006/relationships/table" Target="../tables/table585.xml"/><Relationship Id="rId4" Type="http://schemas.openxmlformats.org/officeDocument/2006/relationships/table" Target="../tables/table584.xml"/></Relationships>
</file>

<file path=xl/worksheets/_rels/sheet1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88.xml"/><Relationship Id="rId2" Type="http://schemas.openxmlformats.org/officeDocument/2006/relationships/table" Target="../tables/table587.xml"/><Relationship Id="rId1" Type="http://schemas.openxmlformats.org/officeDocument/2006/relationships/table" Target="../tables/table586.xml"/><Relationship Id="rId5" Type="http://schemas.openxmlformats.org/officeDocument/2006/relationships/table" Target="../tables/table590.xml"/><Relationship Id="rId4" Type="http://schemas.openxmlformats.org/officeDocument/2006/relationships/table" Target="../tables/table589.xml"/></Relationships>
</file>

<file path=xl/worksheets/_rels/sheet1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93.xml"/><Relationship Id="rId2" Type="http://schemas.openxmlformats.org/officeDocument/2006/relationships/table" Target="../tables/table592.xml"/><Relationship Id="rId1" Type="http://schemas.openxmlformats.org/officeDocument/2006/relationships/table" Target="../tables/table591.xml"/><Relationship Id="rId5" Type="http://schemas.openxmlformats.org/officeDocument/2006/relationships/table" Target="../tables/table595.xml"/><Relationship Id="rId4" Type="http://schemas.openxmlformats.org/officeDocument/2006/relationships/table" Target="../tables/table594.xml"/></Relationships>
</file>

<file path=xl/worksheets/_rels/sheet1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98.xml"/><Relationship Id="rId2" Type="http://schemas.openxmlformats.org/officeDocument/2006/relationships/table" Target="../tables/table597.xml"/><Relationship Id="rId1" Type="http://schemas.openxmlformats.org/officeDocument/2006/relationships/table" Target="../tables/table596.xml"/><Relationship Id="rId5" Type="http://schemas.openxmlformats.org/officeDocument/2006/relationships/table" Target="../tables/table600.xml"/><Relationship Id="rId4" Type="http://schemas.openxmlformats.org/officeDocument/2006/relationships/table" Target="../tables/table599.xml"/></Relationships>
</file>

<file path=xl/worksheets/_rels/sheet1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3.xml"/><Relationship Id="rId2" Type="http://schemas.openxmlformats.org/officeDocument/2006/relationships/table" Target="../tables/table602.xml"/><Relationship Id="rId1" Type="http://schemas.openxmlformats.org/officeDocument/2006/relationships/table" Target="../tables/table601.xml"/><Relationship Id="rId5" Type="http://schemas.openxmlformats.org/officeDocument/2006/relationships/table" Target="../tables/table605.xml"/><Relationship Id="rId4" Type="http://schemas.openxmlformats.org/officeDocument/2006/relationships/table" Target="../tables/table604.xml"/></Relationships>
</file>

<file path=xl/worksheets/_rels/sheet1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8.xml"/><Relationship Id="rId2" Type="http://schemas.openxmlformats.org/officeDocument/2006/relationships/table" Target="../tables/table607.xml"/><Relationship Id="rId1" Type="http://schemas.openxmlformats.org/officeDocument/2006/relationships/table" Target="../tables/table606.xml"/><Relationship Id="rId5" Type="http://schemas.openxmlformats.org/officeDocument/2006/relationships/table" Target="../tables/table610.xml"/><Relationship Id="rId4" Type="http://schemas.openxmlformats.org/officeDocument/2006/relationships/table" Target="../tables/table609.xml"/></Relationships>
</file>

<file path=xl/worksheets/_rels/sheet1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13.xml"/><Relationship Id="rId2" Type="http://schemas.openxmlformats.org/officeDocument/2006/relationships/table" Target="../tables/table612.xml"/><Relationship Id="rId1" Type="http://schemas.openxmlformats.org/officeDocument/2006/relationships/table" Target="../tables/table611.xml"/><Relationship Id="rId5" Type="http://schemas.openxmlformats.org/officeDocument/2006/relationships/table" Target="../tables/table615.xml"/><Relationship Id="rId4" Type="http://schemas.openxmlformats.org/officeDocument/2006/relationships/table" Target="../tables/table614.xml"/></Relationships>
</file>

<file path=xl/worksheets/_rels/sheet1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18.xml"/><Relationship Id="rId2" Type="http://schemas.openxmlformats.org/officeDocument/2006/relationships/table" Target="../tables/table617.xml"/><Relationship Id="rId1" Type="http://schemas.openxmlformats.org/officeDocument/2006/relationships/table" Target="../tables/table616.xml"/><Relationship Id="rId5" Type="http://schemas.openxmlformats.org/officeDocument/2006/relationships/table" Target="../tables/table620.xml"/><Relationship Id="rId4" Type="http://schemas.openxmlformats.org/officeDocument/2006/relationships/table" Target="../tables/table619.xml"/></Relationships>
</file>

<file path=xl/worksheets/_rels/sheet1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23.xml"/><Relationship Id="rId2" Type="http://schemas.openxmlformats.org/officeDocument/2006/relationships/table" Target="../tables/table622.xml"/><Relationship Id="rId1" Type="http://schemas.openxmlformats.org/officeDocument/2006/relationships/table" Target="../tables/table621.xml"/><Relationship Id="rId5" Type="http://schemas.openxmlformats.org/officeDocument/2006/relationships/table" Target="../tables/table625.xml"/><Relationship Id="rId4" Type="http://schemas.openxmlformats.org/officeDocument/2006/relationships/table" Target="../tables/table624.xml"/></Relationships>
</file>

<file path=xl/worksheets/_rels/sheet1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28.xml"/><Relationship Id="rId2" Type="http://schemas.openxmlformats.org/officeDocument/2006/relationships/table" Target="../tables/table627.xml"/><Relationship Id="rId1" Type="http://schemas.openxmlformats.org/officeDocument/2006/relationships/table" Target="../tables/table626.xml"/><Relationship Id="rId5" Type="http://schemas.openxmlformats.org/officeDocument/2006/relationships/table" Target="../tables/table630.xml"/><Relationship Id="rId4" Type="http://schemas.openxmlformats.org/officeDocument/2006/relationships/table" Target="../tables/table629.xml"/></Relationships>
</file>

<file path=xl/worksheets/_rels/sheet1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3.xml"/><Relationship Id="rId2" Type="http://schemas.openxmlformats.org/officeDocument/2006/relationships/table" Target="../tables/table632.xml"/><Relationship Id="rId1" Type="http://schemas.openxmlformats.org/officeDocument/2006/relationships/table" Target="../tables/table631.xml"/><Relationship Id="rId5" Type="http://schemas.openxmlformats.org/officeDocument/2006/relationships/table" Target="../tables/table635.xml"/><Relationship Id="rId4" Type="http://schemas.openxmlformats.org/officeDocument/2006/relationships/table" Target="../tables/table634.xml"/></Relationships>
</file>

<file path=xl/worksheets/_rels/sheet1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8.xml"/><Relationship Id="rId2" Type="http://schemas.openxmlformats.org/officeDocument/2006/relationships/table" Target="../tables/table637.xml"/><Relationship Id="rId1" Type="http://schemas.openxmlformats.org/officeDocument/2006/relationships/table" Target="../tables/table636.xml"/><Relationship Id="rId5" Type="http://schemas.openxmlformats.org/officeDocument/2006/relationships/table" Target="../tables/table640.xml"/><Relationship Id="rId4" Type="http://schemas.openxmlformats.org/officeDocument/2006/relationships/table" Target="../tables/table639.xml"/></Relationships>
</file>

<file path=xl/worksheets/_rels/sheet1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43.xml"/><Relationship Id="rId2" Type="http://schemas.openxmlformats.org/officeDocument/2006/relationships/table" Target="../tables/table642.xml"/><Relationship Id="rId1" Type="http://schemas.openxmlformats.org/officeDocument/2006/relationships/table" Target="../tables/table641.xml"/><Relationship Id="rId5" Type="http://schemas.openxmlformats.org/officeDocument/2006/relationships/table" Target="../tables/table645.xml"/><Relationship Id="rId4" Type="http://schemas.openxmlformats.org/officeDocument/2006/relationships/table" Target="../tables/table644.xml"/></Relationships>
</file>

<file path=xl/worksheets/_rels/sheet1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48.xml"/><Relationship Id="rId2" Type="http://schemas.openxmlformats.org/officeDocument/2006/relationships/table" Target="../tables/table647.xml"/><Relationship Id="rId1" Type="http://schemas.openxmlformats.org/officeDocument/2006/relationships/table" Target="../tables/table646.xml"/><Relationship Id="rId5" Type="http://schemas.openxmlformats.org/officeDocument/2006/relationships/table" Target="../tables/table650.xml"/><Relationship Id="rId4" Type="http://schemas.openxmlformats.org/officeDocument/2006/relationships/table" Target="../tables/table649.xml"/></Relationships>
</file>

<file path=xl/worksheets/_rels/sheet1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53.xml"/><Relationship Id="rId2" Type="http://schemas.openxmlformats.org/officeDocument/2006/relationships/table" Target="../tables/table652.xml"/><Relationship Id="rId1" Type="http://schemas.openxmlformats.org/officeDocument/2006/relationships/table" Target="../tables/table651.xml"/><Relationship Id="rId5" Type="http://schemas.openxmlformats.org/officeDocument/2006/relationships/table" Target="../tables/table655.xml"/><Relationship Id="rId4" Type="http://schemas.openxmlformats.org/officeDocument/2006/relationships/table" Target="../tables/table654.xml"/></Relationships>
</file>

<file path=xl/worksheets/_rels/sheet1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58.xml"/><Relationship Id="rId2" Type="http://schemas.openxmlformats.org/officeDocument/2006/relationships/table" Target="../tables/table657.xml"/><Relationship Id="rId1" Type="http://schemas.openxmlformats.org/officeDocument/2006/relationships/table" Target="../tables/table656.xml"/><Relationship Id="rId5" Type="http://schemas.openxmlformats.org/officeDocument/2006/relationships/table" Target="../tables/table660.xml"/><Relationship Id="rId4" Type="http://schemas.openxmlformats.org/officeDocument/2006/relationships/table" Target="../tables/table659.xml"/></Relationships>
</file>

<file path=xl/worksheets/_rels/sheet1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63.xml"/><Relationship Id="rId2" Type="http://schemas.openxmlformats.org/officeDocument/2006/relationships/table" Target="../tables/table662.xml"/><Relationship Id="rId1" Type="http://schemas.openxmlformats.org/officeDocument/2006/relationships/table" Target="../tables/table661.xml"/><Relationship Id="rId5" Type="http://schemas.openxmlformats.org/officeDocument/2006/relationships/table" Target="../tables/table665.xml"/><Relationship Id="rId4" Type="http://schemas.openxmlformats.org/officeDocument/2006/relationships/table" Target="../tables/table664.xml"/></Relationships>
</file>

<file path=xl/worksheets/_rels/sheet1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68.xml"/><Relationship Id="rId2" Type="http://schemas.openxmlformats.org/officeDocument/2006/relationships/table" Target="../tables/table667.xml"/><Relationship Id="rId1" Type="http://schemas.openxmlformats.org/officeDocument/2006/relationships/table" Target="../tables/table666.xml"/><Relationship Id="rId5" Type="http://schemas.openxmlformats.org/officeDocument/2006/relationships/table" Target="../tables/table670.xml"/><Relationship Id="rId4" Type="http://schemas.openxmlformats.org/officeDocument/2006/relationships/table" Target="../tables/table669.xml"/></Relationships>
</file>

<file path=xl/worksheets/_rels/sheet1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73.xml"/><Relationship Id="rId2" Type="http://schemas.openxmlformats.org/officeDocument/2006/relationships/table" Target="../tables/table672.xml"/><Relationship Id="rId1" Type="http://schemas.openxmlformats.org/officeDocument/2006/relationships/table" Target="../tables/table671.xml"/><Relationship Id="rId5" Type="http://schemas.openxmlformats.org/officeDocument/2006/relationships/table" Target="../tables/table675.xml"/><Relationship Id="rId4" Type="http://schemas.openxmlformats.org/officeDocument/2006/relationships/table" Target="../tables/table674.xml"/></Relationships>
</file>

<file path=xl/worksheets/_rels/sheet1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78.xml"/><Relationship Id="rId2" Type="http://schemas.openxmlformats.org/officeDocument/2006/relationships/table" Target="../tables/table677.xml"/><Relationship Id="rId1" Type="http://schemas.openxmlformats.org/officeDocument/2006/relationships/table" Target="../tables/table676.xml"/><Relationship Id="rId5" Type="http://schemas.openxmlformats.org/officeDocument/2006/relationships/table" Target="../tables/table680.xml"/><Relationship Id="rId4" Type="http://schemas.openxmlformats.org/officeDocument/2006/relationships/table" Target="../tables/table679.xml"/></Relationships>
</file>

<file path=xl/worksheets/_rels/sheet1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83.xml"/><Relationship Id="rId2" Type="http://schemas.openxmlformats.org/officeDocument/2006/relationships/table" Target="../tables/table682.xml"/><Relationship Id="rId1" Type="http://schemas.openxmlformats.org/officeDocument/2006/relationships/table" Target="../tables/table681.xml"/><Relationship Id="rId5" Type="http://schemas.openxmlformats.org/officeDocument/2006/relationships/table" Target="../tables/table685.xml"/><Relationship Id="rId4" Type="http://schemas.openxmlformats.org/officeDocument/2006/relationships/table" Target="../tables/table684.xml"/></Relationships>
</file>

<file path=xl/worksheets/_rels/sheet1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88.xml"/><Relationship Id="rId2" Type="http://schemas.openxmlformats.org/officeDocument/2006/relationships/table" Target="../tables/table687.xml"/><Relationship Id="rId1" Type="http://schemas.openxmlformats.org/officeDocument/2006/relationships/table" Target="../tables/table686.xml"/><Relationship Id="rId5" Type="http://schemas.openxmlformats.org/officeDocument/2006/relationships/table" Target="../tables/table690.xml"/><Relationship Id="rId4" Type="http://schemas.openxmlformats.org/officeDocument/2006/relationships/table" Target="../tables/table689.xml"/></Relationships>
</file>

<file path=xl/worksheets/_rels/sheet1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93.xml"/><Relationship Id="rId2" Type="http://schemas.openxmlformats.org/officeDocument/2006/relationships/table" Target="../tables/table692.xml"/><Relationship Id="rId1" Type="http://schemas.openxmlformats.org/officeDocument/2006/relationships/table" Target="../tables/table691.xml"/><Relationship Id="rId5" Type="http://schemas.openxmlformats.org/officeDocument/2006/relationships/table" Target="../tables/table695.xml"/><Relationship Id="rId4" Type="http://schemas.openxmlformats.org/officeDocument/2006/relationships/table" Target="../tables/table694.xml"/></Relationships>
</file>

<file path=xl/worksheets/_rels/sheet1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98.xml"/><Relationship Id="rId2" Type="http://schemas.openxmlformats.org/officeDocument/2006/relationships/table" Target="../tables/table697.xml"/><Relationship Id="rId1" Type="http://schemas.openxmlformats.org/officeDocument/2006/relationships/table" Target="../tables/table696.xml"/><Relationship Id="rId5" Type="http://schemas.openxmlformats.org/officeDocument/2006/relationships/table" Target="../tables/table700.xml"/><Relationship Id="rId4" Type="http://schemas.openxmlformats.org/officeDocument/2006/relationships/table" Target="../tables/table699.xml"/></Relationships>
</file>

<file path=xl/worksheets/_rels/sheet1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03.xml"/><Relationship Id="rId2" Type="http://schemas.openxmlformats.org/officeDocument/2006/relationships/table" Target="../tables/table702.xml"/><Relationship Id="rId1" Type="http://schemas.openxmlformats.org/officeDocument/2006/relationships/table" Target="../tables/table701.xml"/><Relationship Id="rId5" Type="http://schemas.openxmlformats.org/officeDocument/2006/relationships/table" Target="../tables/table705.xml"/><Relationship Id="rId4" Type="http://schemas.openxmlformats.org/officeDocument/2006/relationships/table" Target="../tables/table704.xml"/></Relationships>
</file>

<file path=xl/worksheets/_rels/sheet14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08.xml"/><Relationship Id="rId2" Type="http://schemas.openxmlformats.org/officeDocument/2006/relationships/table" Target="../tables/table707.xml"/><Relationship Id="rId1" Type="http://schemas.openxmlformats.org/officeDocument/2006/relationships/table" Target="../tables/table706.xml"/><Relationship Id="rId5" Type="http://schemas.openxmlformats.org/officeDocument/2006/relationships/table" Target="../tables/table710.xml"/><Relationship Id="rId4" Type="http://schemas.openxmlformats.org/officeDocument/2006/relationships/table" Target="../tables/table709.xml"/></Relationships>
</file>

<file path=xl/worksheets/_rels/sheet14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13.xml"/><Relationship Id="rId2" Type="http://schemas.openxmlformats.org/officeDocument/2006/relationships/table" Target="../tables/table712.xml"/><Relationship Id="rId1" Type="http://schemas.openxmlformats.org/officeDocument/2006/relationships/table" Target="../tables/table711.xml"/><Relationship Id="rId5" Type="http://schemas.openxmlformats.org/officeDocument/2006/relationships/table" Target="../tables/table715.xml"/><Relationship Id="rId4" Type="http://schemas.openxmlformats.org/officeDocument/2006/relationships/table" Target="../tables/table714.xml"/></Relationships>
</file>

<file path=xl/worksheets/_rels/sheet14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18.xml"/><Relationship Id="rId2" Type="http://schemas.openxmlformats.org/officeDocument/2006/relationships/table" Target="../tables/table717.xml"/><Relationship Id="rId1" Type="http://schemas.openxmlformats.org/officeDocument/2006/relationships/table" Target="../tables/table716.xml"/><Relationship Id="rId5" Type="http://schemas.openxmlformats.org/officeDocument/2006/relationships/table" Target="../tables/table720.xml"/><Relationship Id="rId4" Type="http://schemas.openxmlformats.org/officeDocument/2006/relationships/table" Target="../tables/table719.xml"/></Relationships>
</file>

<file path=xl/worksheets/_rels/sheet1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23.xml"/><Relationship Id="rId2" Type="http://schemas.openxmlformats.org/officeDocument/2006/relationships/table" Target="../tables/table722.xml"/><Relationship Id="rId1" Type="http://schemas.openxmlformats.org/officeDocument/2006/relationships/table" Target="../tables/table721.xml"/><Relationship Id="rId5" Type="http://schemas.openxmlformats.org/officeDocument/2006/relationships/table" Target="../tables/table725.xml"/><Relationship Id="rId4" Type="http://schemas.openxmlformats.org/officeDocument/2006/relationships/table" Target="../tables/table724.xml"/></Relationships>
</file>

<file path=xl/worksheets/_rels/sheet14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28.xml"/><Relationship Id="rId2" Type="http://schemas.openxmlformats.org/officeDocument/2006/relationships/table" Target="../tables/table727.xml"/><Relationship Id="rId1" Type="http://schemas.openxmlformats.org/officeDocument/2006/relationships/table" Target="../tables/table726.xml"/><Relationship Id="rId5" Type="http://schemas.openxmlformats.org/officeDocument/2006/relationships/table" Target="../tables/table730.xml"/><Relationship Id="rId4" Type="http://schemas.openxmlformats.org/officeDocument/2006/relationships/table" Target="../tables/table729.xml"/></Relationships>
</file>

<file path=xl/worksheets/_rels/sheet14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33.xml"/><Relationship Id="rId2" Type="http://schemas.openxmlformats.org/officeDocument/2006/relationships/table" Target="../tables/table732.xml"/><Relationship Id="rId1" Type="http://schemas.openxmlformats.org/officeDocument/2006/relationships/table" Target="../tables/table731.xml"/><Relationship Id="rId5" Type="http://schemas.openxmlformats.org/officeDocument/2006/relationships/table" Target="../tables/table735.xml"/><Relationship Id="rId4" Type="http://schemas.openxmlformats.org/officeDocument/2006/relationships/table" Target="../tables/table734.xml"/></Relationships>
</file>

<file path=xl/worksheets/_rels/sheet14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38.xml"/><Relationship Id="rId2" Type="http://schemas.openxmlformats.org/officeDocument/2006/relationships/table" Target="../tables/table737.xml"/><Relationship Id="rId1" Type="http://schemas.openxmlformats.org/officeDocument/2006/relationships/table" Target="../tables/table736.xml"/><Relationship Id="rId5" Type="http://schemas.openxmlformats.org/officeDocument/2006/relationships/table" Target="../tables/table740.xml"/><Relationship Id="rId4" Type="http://schemas.openxmlformats.org/officeDocument/2006/relationships/table" Target="../tables/table739.xml"/></Relationships>
</file>

<file path=xl/worksheets/_rels/sheet14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43.xml"/><Relationship Id="rId2" Type="http://schemas.openxmlformats.org/officeDocument/2006/relationships/table" Target="../tables/table742.xml"/><Relationship Id="rId1" Type="http://schemas.openxmlformats.org/officeDocument/2006/relationships/table" Target="../tables/table741.xml"/><Relationship Id="rId5" Type="http://schemas.openxmlformats.org/officeDocument/2006/relationships/table" Target="../tables/table745.xml"/><Relationship Id="rId4" Type="http://schemas.openxmlformats.org/officeDocument/2006/relationships/table" Target="../tables/table744.xml"/></Relationships>
</file>

<file path=xl/worksheets/_rels/sheet15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48.xml"/><Relationship Id="rId2" Type="http://schemas.openxmlformats.org/officeDocument/2006/relationships/table" Target="../tables/table747.xml"/><Relationship Id="rId1" Type="http://schemas.openxmlformats.org/officeDocument/2006/relationships/table" Target="../tables/table746.xml"/><Relationship Id="rId5" Type="http://schemas.openxmlformats.org/officeDocument/2006/relationships/table" Target="../tables/table750.xml"/><Relationship Id="rId4" Type="http://schemas.openxmlformats.org/officeDocument/2006/relationships/table" Target="../tables/table749.xml"/></Relationships>
</file>

<file path=xl/worksheets/_rels/sheet15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53.xml"/><Relationship Id="rId2" Type="http://schemas.openxmlformats.org/officeDocument/2006/relationships/table" Target="../tables/table752.xml"/><Relationship Id="rId1" Type="http://schemas.openxmlformats.org/officeDocument/2006/relationships/table" Target="../tables/table751.xml"/><Relationship Id="rId5" Type="http://schemas.openxmlformats.org/officeDocument/2006/relationships/table" Target="../tables/table755.xml"/><Relationship Id="rId4" Type="http://schemas.openxmlformats.org/officeDocument/2006/relationships/table" Target="../tables/table754.xml"/></Relationships>
</file>

<file path=xl/worksheets/_rels/sheet15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58.xml"/><Relationship Id="rId2" Type="http://schemas.openxmlformats.org/officeDocument/2006/relationships/table" Target="../tables/table757.xml"/><Relationship Id="rId1" Type="http://schemas.openxmlformats.org/officeDocument/2006/relationships/table" Target="../tables/table756.xml"/><Relationship Id="rId5" Type="http://schemas.openxmlformats.org/officeDocument/2006/relationships/table" Target="../tables/table760.xml"/><Relationship Id="rId4" Type="http://schemas.openxmlformats.org/officeDocument/2006/relationships/table" Target="../tables/table759.xml"/></Relationships>
</file>

<file path=xl/worksheets/_rels/sheet15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63.xml"/><Relationship Id="rId2" Type="http://schemas.openxmlformats.org/officeDocument/2006/relationships/table" Target="../tables/table762.xml"/><Relationship Id="rId1" Type="http://schemas.openxmlformats.org/officeDocument/2006/relationships/table" Target="../tables/table761.xml"/><Relationship Id="rId5" Type="http://schemas.openxmlformats.org/officeDocument/2006/relationships/table" Target="../tables/table765.xml"/><Relationship Id="rId4" Type="http://schemas.openxmlformats.org/officeDocument/2006/relationships/table" Target="../tables/table764.xml"/></Relationships>
</file>

<file path=xl/worksheets/_rels/sheet15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68.xml"/><Relationship Id="rId2" Type="http://schemas.openxmlformats.org/officeDocument/2006/relationships/table" Target="../tables/table767.xml"/><Relationship Id="rId1" Type="http://schemas.openxmlformats.org/officeDocument/2006/relationships/table" Target="../tables/table766.xml"/><Relationship Id="rId5" Type="http://schemas.openxmlformats.org/officeDocument/2006/relationships/table" Target="../tables/table770.xml"/><Relationship Id="rId4" Type="http://schemas.openxmlformats.org/officeDocument/2006/relationships/table" Target="../tables/table769.xml"/></Relationships>
</file>

<file path=xl/worksheets/_rels/sheet15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73.xml"/><Relationship Id="rId2" Type="http://schemas.openxmlformats.org/officeDocument/2006/relationships/table" Target="../tables/table772.xml"/><Relationship Id="rId1" Type="http://schemas.openxmlformats.org/officeDocument/2006/relationships/table" Target="../tables/table771.xml"/><Relationship Id="rId5" Type="http://schemas.openxmlformats.org/officeDocument/2006/relationships/table" Target="../tables/table775.xml"/><Relationship Id="rId4" Type="http://schemas.openxmlformats.org/officeDocument/2006/relationships/table" Target="../tables/table774.xml"/></Relationships>
</file>

<file path=xl/worksheets/_rels/sheet15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78.xml"/><Relationship Id="rId2" Type="http://schemas.openxmlformats.org/officeDocument/2006/relationships/table" Target="../tables/table777.xml"/><Relationship Id="rId1" Type="http://schemas.openxmlformats.org/officeDocument/2006/relationships/table" Target="../tables/table776.xml"/><Relationship Id="rId5" Type="http://schemas.openxmlformats.org/officeDocument/2006/relationships/table" Target="../tables/table780.xml"/><Relationship Id="rId4" Type="http://schemas.openxmlformats.org/officeDocument/2006/relationships/table" Target="../tables/table779.xml"/></Relationships>
</file>

<file path=xl/worksheets/_rels/sheet15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83.xml"/><Relationship Id="rId2" Type="http://schemas.openxmlformats.org/officeDocument/2006/relationships/table" Target="../tables/table782.xml"/><Relationship Id="rId1" Type="http://schemas.openxmlformats.org/officeDocument/2006/relationships/table" Target="../tables/table781.xml"/><Relationship Id="rId5" Type="http://schemas.openxmlformats.org/officeDocument/2006/relationships/table" Target="../tables/table785.xml"/><Relationship Id="rId4" Type="http://schemas.openxmlformats.org/officeDocument/2006/relationships/table" Target="../tables/table784.xml"/></Relationships>
</file>

<file path=xl/worksheets/_rels/sheet15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88.xml"/><Relationship Id="rId2" Type="http://schemas.openxmlformats.org/officeDocument/2006/relationships/table" Target="../tables/table787.xml"/><Relationship Id="rId1" Type="http://schemas.openxmlformats.org/officeDocument/2006/relationships/table" Target="../tables/table786.xml"/><Relationship Id="rId5" Type="http://schemas.openxmlformats.org/officeDocument/2006/relationships/table" Target="../tables/table790.xml"/><Relationship Id="rId4" Type="http://schemas.openxmlformats.org/officeDocument/2006/relationships/table" Target="../tables/table789.xml"/></Relationships>
</file>

<file path=xl/worksheets/_rels/sheet15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93.xml"/><Relationship Id="rId2" Type="http://schemas.openxmlformats.org/officeDocument/2006/relationships/table" Target="../tables/table792.xml"/><Relationship Id="rId1" Type="http://schemas.openxmlformats.org/officeDocument/2006/relationships/table" Target="../tables/table791.xml"/><Relationship Id="rId5" Type="http://schemas.openxmlformats.org/officeDocument/2006/relationships/table" Target="../tables/table795.xml"/><Relationship Id="rId4" Type="http://schemas.openxmlformats.org/officeDocument/2006/relationships/table" Target="../tables/table794.xml"/></Relationships>
</file>

<file path=xl/worksheets/_rels/sheet16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98.xml"/><Relationship Id="rId2" Type="http://schemas.openxmlformats.org/officeDocument/2006/relationships/table" Target="../tables/table797.xml"/><Relationship Id="rId1" Type="http://schemas.openxmlformats.org/officeDocument/2006/relationships/table" Target="../tables/table796.xml"/><Relationship Id="rId5" Type="http://schemas.openxmlformats.org/officeDocument/2006/relationships/table" Target="../tables/table800.xml"/><Relationship Id="rId4" Type="http://schemas.openxmlformats.org/officeDocument/2006/relationships/table" Target="../tables/table799.xml"/></Relationships>
</file>

<file path=xl/worksheets/_rels/sheet16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03.xml"/><Relationship Id="rId2" Type="http://schemas.openxmlformats.org/officeDocument/2006/relationships/table" Target="../tables/table802.xml"/><Relationship Id="rId1" Type="http://schemas.openxmlformats.org/officeDocument/2006/relationships/table" Target="../tables/table801.xml"/><Relationship Id="rId5" Type="http://schemas.openxmlformats.org/officeDocument/2006/relationships/table" Target="../tables/table805.xml"/><Relationship Id="rId4" Type="http://schemas.openxmlformats.org/officeDocument/2006/relationships/table" Target="../tables/table804.xml"/></Relationships>
</file>

<file path=xl/worksheets/_rels/sheet16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08.xml"/><Relationship Id="rId2" Type="http://schemas.openxmlformats.org/officeDocument/2006/relationships/table" Target="../tables/table807.xml"/><Relationship Id="rId1" Type="http://schemas.openxmlformats.org/officeDocument/2006/relationships/table" Target="../tables/table806.xml"/><Relationship Id="rId5" Type="http://schemas.openxmlformats.org/officeDocument/2006/relationships/table" Target="../tables/table810.xml"/><Relationship Id="rId4" Type="http://schemas.openxmlformats.org/officeDocument/2006/relationships/table" Target="../tables/table809.xml"/></Relationships>
</file>

<file path=xl/worksheets/_rels/sheet16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13.xml"/><Relationship Id="rId2" Type="http://schemas.openxmlformats.org/officeDocument/2006/relationships/table" Target="../tables/table812.xml"/><Relationship Id="rId1" Type="http://schemas.openxmlformats.org/officeDocument/2006/relationships/table" Target="../tables/table811.xml"/><Relationship Id="rId5" Type="http://schemas.openxmlformats.org/officeDocument/2006/relationships/table" Target="../tables/table815.xml"/><Relationship Id="rId4" Type="http://schemas.openxmlformats.org/officeDocument/2006/relationships/table" Target="../tables/table814.xml"/></Relationships>
</file>

<file path=xl/worksheets/_rels/sheet16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18.xml"/><Relationship Id="rId2" Type="http://schemas.openxmlformats.org/officeDocument/2006/relationships/table" Target="../tables/table817.xml"/><Relationship Id="rId1" Type="http://schemas.openxmlformats.org/officeDocument/2006/relationships/table" Target="../tables/table816.xml"/><Relationship Id="rId5" Type="http://schemas.openxmlformats.org/officeDocument/2006/relationships/table" Target="../tables/table820.xml"/><Relationship Id="rId4" Type="http://schemas.openxmlformats.org/officeDocument/2006/relationships/table" Target="../tables/table819.xml"/></Relationships>
</file>

<file path=xl/worksheets/_rels/sheet16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23.xml"/><Relationship Id="rId2" Type="http://schemas.openxmlformats.org/officeDocument/2006/relationships/table" Target="../tables/table822.xml"/><Relationship Id="rId1" Type="http://schemas.openxmlformats.org/officeDocument/2006/relationships/table" Target="../tables/table821.xml"/><Relationship Id="rId5" Type="http://schemas.openxmlformats.org/officeDocument/2006/relationships/table" Target="../tables/table825.xml"/><Relationship Id="rId4" Type="http://schemas.openxmlformats.org/officeDocument/2006/relationships/table" Target="../tables/table824.xml"/></Relationships>
</file>

<file path=xl/worksheets/_rels/sheet16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28.xml"/><Relationship Id="rId2" Type="http://schemas.openxmlformats.org/officeDocument/2006/relationships/table" Target="../tables/table827.xml"/><Relationship Id="rId1" Type="http://schemas.openxmlformats.org/officeDocument/2006/relationships/table" Target="../tables/table826.xml"/><Relationship Id="rId5" Type="http://schemas.openxmlformats.org/officeDocument/2006/relationships/table" Target="../tables/table830.xml"/><Relationship Id="rId4" Type="http://schemas.openxmlformats.org/officeDocument/2006/relationships/table" Target="../tables/table829.xml"/></Relationships>
</file>

<file path=xl/worksheets/_rels/sheet16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33.xml"/><Relationship Id="rId2" Type="http://schemas.openxmlformats.org/officeDocument/2006/relationships/table" Target="../tables/table832.xml"/><Relationship Id="rId1" Type="http://schemas.openxmlformats.org/officeDocument/2006/relationships/table" Target="../tables/table831.xml"/><Relationship Id="rId5" Type="http://schemas.openxmlformats.org/officeDocument/2006/relationships/table" Target="../tables/table835.xml"/><Relationship Id="rId4" Type="http://schemas.openxmlformats.org/officeDocument/2006/relationships/table" Target="../tables/table834.xml"/></Relationships>
</file>

<file path=xl/worksheets/_rels/sheet16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38.xml"/><Relationship Id="rId2" Type="http://schemas.openxmlformats.org/officeDocument/2006/relationships/table" Target="../tables/table837.xml"/><Relationship Id="rId1" Type="http://schemas.openxmlformats.org/officeDocument/2006/relationships/table" Target="../tables/table836.xml"/><Relationship Id="rId5" Type="http://schemas.openxmlformats.org/officeDocument/2006/relationships/table" Target="../tables/table840.xml"/><Relationship Id="rId4" Type="http://schemas.openxmlformats.org/officeDocument/2006/relationships/table" Target="../tables/table839.xml"/></Relationships>
</file>

<file path=xl/worksheets/_rels/sheet16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43.xml"/><Relationship Id="rId2" Type="http://schemas.openxmlformats.org/officeDocument/2006/relationships/table" Target="../tables/table842.xml"/><Relationship Id="rId1" Type="http://schemas.openxmlformats.org/officeDocument/2006/relationships/table" Target="../tables/table841.xml"/><Relationship Id="rId5" Type="http://schemas.openxmlformats.org/officeDocument/2006/relationships/table" Target="../tables/table845.xml"/><Relationship Id="rId4" Type="http://schemas.openxmlformats.org/officeDocument/2006/relationships/table" Target="../tables/table844.xml"/></Relationships>
</file>

<file path=xl/worksheets/_rels/sheet17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48.xml"/><Relationship Id="rId2" Type="http://schemas.openxmlformats.org/officeDocument/2006/relationships/table" Target="../tables/table847.xml"/><Relationship Id="rId1" Type="http://schemas.openxmlformats.org/officeDocument/2006/relationships/table" Target="../tables/table846.xml"/><Relationship Id="rId5" Type="http://schemas.openxmlformats.org/officeDocument/2006/relationships/table" Target="../tables/table850.xml"/><Relationship Id="rId4" Type="http://schemas.openxmlformats.org/officeDocument/2006/relationships/table" Target="../tables/table849.xml"/></Relationships>
</file>

<file path=xl/worksheets/_rels/sheet17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53.xml"/><Relationship Id="rId2" Type="http://schemas.openxmlformats.org/officeDocument/2006/relationships/table" Target="../tables/table852.xml"/><Relationship Id="rId1" Type="http://schemas.openxmlformats.org/officeDocument/2006/relationships/table" Target="../tables/table851.xml"/><Relationship Id="rId5" Type="http://schemas.openxmlformats.org/officeDocument/2006/relationships/table" Target="../tables/table855.xml"/><Relationship Id="rId4" Type="http://schemas.openxmlformats.org/officeDocument/2006/relationships/table" Target="../tables/table854.xml"/></Relationships>
</file>

<file path=xl/worksheets/_rels/sheet17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58.xml"/><Relationship Id="rId2" Type="http://schemas.openxmlformats.org/officeDocument/2006/relationships/table" Target="../tables/table857.xml"/><Relationship Id="rId1" Type="http://schemas.openxmlformats.org/officeDocument/2006/relationships/table" Target="../tables/table856.xml"/><Relationship Id="rId5" Type="http://schemas.openxmlformats.org/officeDocument/2006/relationships/table" Target="../tables/table860.xml"/><Relationship Id="rId4" Type="http://schemas.openxmlformats.org/officeDocument/2006/relationships/table" Target="../tables/table859.xml"/></Relationships>
</file>

<file path=xl/worksheets/_rels/sheet17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63.xml"/><Relationship Id="rId2" Type="http://schemas.openxmlformats.org/officeDocument/2006/relationships/table" Target="../tables/table862.xml"/><Relationship Id="rId1" Type="http://schemas.openxmlformats.org/officeDocument/2006/relationships/table" Target="../tables/table861.xml"/><Relationship Id="rId5" Type="http://schemas.openxmlformats.org/officeDocument/2006/relationships/table" Target="../tables/table865.xml"/><Relationship Id="rId4" Type="http://schemas.openxmlformats.org/officeDocument/2006/relationships/table" Target="../tables/table864.xml"/></Relationships>
</file>

<file path=xl/worksheets/_rels/sheet17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68.xml"/><Relationship Id="rId2" Type="http://schemas.openxmlformats.org/officeDocument/2006/relationships/table" Target="../tables/table867.xml"/><Relationship Id="rId1" Type="http://schemas.openxmlformats.org/officeDocument/2006/relationships/table" Target="../tables/table866.xml"/><Relationship Id="rId5" Type="http://schemas.openxmlformats.org/officeDocument/2006/relationships/table" Target="../tables/table870.xml"/><Relationship Id="rId4" Type="http://schemas.openxmlformats.org/officeDocument/2006/relationships/table" Target="../tables/table869.xml"/></Relationships>
</file>

<file path=xl/worksheets/_rels/sheet17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3.xml"/><Relationship Id="rId2" Type="http://schemas.openxmlformats.org/officeDocument/2006/relationships/table" Target="../tables/table872.xml"/><Relationship Id="rId1" Type="http://schemas.openxmlformats.org/officeDocument/2006/relationships/table" Target="../tables/table871.xml"/><Relationship Id="rId5" Type="http://schemas.openxmlformats.org/officeDocument/2006/relationships/table" Target="../tables/table875.xml"/><Relationship Id="rId4" Type="http://schemas.openxmlformats.org/officeDocument/2006/relationships/table" Target="../tables/table874.xml"/></Relationships>
</file>

<file path=xl/worksheets/_rels/sheet17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8.xml"/><Relationship Id="rId2" Type="http://schemas.openxmlformats.org/officeDocument/2006/relationships/table" Target="../tables/table877.xml"/><Relationship Id="rId1" Type="http://schemas.openxmlformats.org/officeDocument/2006/relationships/table" Target="../tables/table876.xml"/><Relationship Id="rId5" Type="http://schemas.openxmlformats.org/officeDocument/2006/relationships/table" Target="../tables/table880.xml"/><Relationship Id="rId4" Type="http://schemas.openxmlformats.org/officeDocument/2006/relationships/table" Target="../tables/table879.xml"/></Relationships>
</file>

<file path=xl/worksheets/_rels/sheet17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83.xml"/><Relationship Id="rId2" Type="http://schemas.openxmlformats.org/officeDocument/2006/relationships/table" Target="../tables/table882.xml"/><Relationship Id="rId1" Type="http://schemas.openxmlformats.org/officeDocument/2006/relationships/table" Target="../tables/table881.xml"/><Relationship Id="rId5" Type="http://schemas.openxmlformats.org/officeDocument/2006/relationships/table" Target="../tables/table885.xml"/><Relationship Id="rId4" Type="http://schemas.openxmlformats.org/officeDocument/2006/relationships/table" Target="../tables/table884.xml"/></Relationships>
</file>

<file path=xl/worksheets/_rels/sheet17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88.xml"/><Relationship Id="rId2" Type="http://schemas.openxmlformats.org/officeDocument/2006/relationships/table" Target="../tables/table887.xml"/><Relationship Id="rId1" Type="http://schemas.openxmlformats.org/officeDocument/2006/relationships/table" Target="../tables/table886.xml"/><Relationship Id="rId5" Type="http://schemas.openxmlformats.org/officeDocument/2006/relationships/table" Target="../tables/table890.xml"/><Relationship Id="rId4" Type="http://schemas.openxmlformats.org/officeDocument/2006/relationships/table" Target="../tables/table889.xml"/></Relationships>
</file>

<file path=xl/worksheets/_rels/sheet17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93.xml"/><Relationship Id="rId2" Type="http://schemas.openxmlformats.org/officeDocument/2006/relationships/table" Target="../tables/table892.xml"/><Relationship Id="rId1" Type="http://schemas.openxmlformats.org/officeDocument/2006/relationships/table" Target="../tables/table891.xml"/><Relationship Id="rId5" Type="http://schemas.openxmlformats.org/officeDocument/2006/relationships/table" Target="../tables/table895.xml"/><Relationship Id="rId4" Type="http://schemas.openxmlformats.org/officeDocument/2006/relationships/table" Target="../tables/table894.xml"/></Relationships>
</file>

<file path=xl/worksheets/_rels/sheet18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98.xml"/><Relationship Id="rId2" Type="http://schemas.openxmlformats.org/officeDocument/2006/relationships/table" Target="../tables/table897.xml"/><Relationship Id="rId1" Type="http://schemas.openxmlformats.org/officeDocument/2006/relationships/table" Target="../tables/table896.xml"/><Relationship Id="rId5" Type="http://schemas.openxmlformats.org/officeDocument/2006/relationships/table" Target="../tables/table900.xml"/><Relationship Id="rId4" Type="http://schemas.openxmlformats.org/officeDocument/2006/relationships/table" Target="../tables/table899.xml"/></Relationships>
</file>

<file path=xl/worksheets/_rels/sheet18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03.xml"/><Relationship Id="rId2" Type="http://schemas.openxmlformats.org/officeDocument/2006/relationships/table" Target="../tables/table902.xml"/><Relationship Id="rId1" Type="http://schemas.openxmlformats.org/officeDocument/2006/relationships/table" Target="../tables/table901.xml"/><Relationship Id="rId5" Type="http://schemas.openxmlformats.org/officeDocument/2006/relationships/table" Target="../tables/table905.xml"/><Relationship Id="rId4" Type="http://schemas.openxmlformats.org/officeDocument/2006/relationships/table" Target="../tables/table904.xml"/></Relationships>
</file>

<file path=xl/worksheets/_rels/sheet18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08.xml"/><Relationship Id="rId2" Type="http://schemas.openxmlformats.org/officeDocument/2006/relationships/table" Target="../tables/table907.xml"/><Relationship Id="rId1" Type="http://schemas.openxmlformats.org/officeDocument/2006/relationships/table" Target="../tables/table906.xml"/><Relationship Id="rId5" Type="http://schemas.openxmlformats.org/officeDocument/2006/relationships/table" Target="../tables/table910.xml"/><Relationship Id="rId4" Type="http://schemas.openxmlformats.org/officeDocument/2006/relationships/table" Target="../tables/table909.xml"/></Relationships>
</file>

<file path=xl/worksheets/_rels/sheet18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13.xml"/><Relationship Id="rId2" Type="http://schemas.openxmlformats.org/officeDocument/2006/relationships/table" Target="../tables/table912.xml"/><Relationship Id="rId1" Type="http://schemas.openxmlformats.org/officeDocument/2006/relationships/table" Target="../tables/table911.xml"/><Relationship Id="rId5" Type="http://schemas.openxmlformats.org/officeDocument/2006/relationships/table" Target="../tables/table915.xml"/><Relationship Id="rId4" Type="http://schemas.openxmlformats.org/officeDocument/2006/relationships/table" Target="../tables/table914.xml"/></Relationships>
</file>

<file path=xl/worksheets/_rels/sheet18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18.xml"/><Relationship Id="rId2" Type="http://schemas.openxmlformats.org/officeDocument/2006/relationships/table" Target="../tables/table917.xml"/><Relationship Id="rId1" Type="http://schemas.openxmlformats.org/officeDocument/2006/relationships/table" Target="../tables/table916.xml"/><Relationship Id="rId5" Type="http://schemas.openxmlformats.org/officeDocument/2006/relationships/table" Target="../tables/table920.xml"/><Relationship Id="rId4" Type="http://schemas.openxmlformats.org/officeDocument/2006/relationships/table" Target="../tables/table919.xml"/></Relationships>
</file>

<file path=xl/worksheets/_rels/sheet18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23.xml"/><Relationship Id="rId2" Type="http://schemas.openxmlformats.org/officeDocument/2006/relationships/table" Target="../tables/table922.xml"/><Relationship Id="rId1" Type="http://schemas.openxmlformats.org/officeDocument/2006/relationships/table" Target="../tables/table921.xml"/><Relationship Id="rId5" Type="http://schemas.openxmlformats.org/officeDocument/2006/relationships/table" Target="../tables/table925.xml"/><Relationship Id="rId4" Type="http://schemas.openxmlformats.org/officeDocument/2006/relationships/table" Target="../tables/table924.xml"/></Relationships>
</file>

<file path=xl/worksheets/_rels/sheet18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28.xml"/><Relationship Id="rId2" Type="http://schemas.openxmlformats.org/officeDocument/2006/relationships/table" Target="../tables/table927.xml"/><Relationship Id="rId1" Type="http://schemas.openxmlformats.org/officeDocument/2006/relationships/table" Target="../tables/table926.xml"/><Relationship Id="rId5" Type="http://schemas.openxmlformats.org/officeDocument/2006/relationships/table" Target="../tables/table930.xml"/><Relationship Id="rId4" Type="http://schemas.openxmlformats.org/officeDocument/2006/relationships/table" Target="../tables/table929.xml"/></Relationships>
</file>

<file path=xl/worksheets/_rels/sheet18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33.xml"/><Relationship Id="rId2" Type="http://schemas.openxmlformats.org/officeDocument/2006/relationships/table" Target="../tables/table932.xml"/><Relationship Id="rId1" Type="http://schemas.openxmlformats.org/officeDocument/2006/relationships/table" Target="../tables/table931.xml"/><Relationship Id="rId5" Type="http://schemas.openxmlformats.org/officeDocument/2006/relationships/table" Target="../tables/table935.xml"/><Relationship Id="rId4" Type="http://schemas.openxmlformats.org/officeDocument/2006/relationships/table" Target="../tables/table934.xml"/></Relationships>
</file>

<file path=xl/worksheets/_rels/sheet18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38.xml"/><Relationship Id="rId2" Type="http://schemas.openxmlformats.org/officeDocument/2006/relationships/table" Target="../tables/table937.xml"/><Relationship Id="rId1" Type="http://schemas.openxmlformats.org/officeDocument/2006/relationships/table" Target="../tables/table936.xml"/><Relationship Id="rId5" Type="http://schemas.openxmlformats.org/officeDocument/2006/relationships/table" Target="../tables/table940.xml"/><Relationship Id="rId4" Type="http://schemas.openxmlformats.org/officeDocument/2006/relationships/table" Target="../tables/table939.xml"/></Relationships>
</file>

<file path=xl/worksheets/_rels/sheet18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43.xml"/><Relationship Id="rId2" Type="http://schemas.openxmlformats.org/officeDocument/2006/relationships/table" Target="../tables/table942.xml"/><Relationship Id="rId1" Type="http://schemas.openxmlformats.org/officeDocument/2006/relationships/table" Target="../tables/table941.xml"/><Relationship Id="rId5" Type="http://schemas.openxmlformats.org/officeDocument/2006/relationships/table" Target="../tables/table945.xml"/><Relationship Id="rId4" Type="http://schemas.openxmlformats.org/officeDocument/2006/relationships/table" Target="../tables/table944.xml"/></Relationships>
</file>

<file path=xl/worksheets/_rels/sheet19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48.xml"/><Relationship Id="rId2" Type="http://schemas.openxmlformats.org/officeDocument/2006/relationships/table" Target="../tables/table947.xml"/><Relationship Id="rId1" Type="http://schemas.openxmlformats.org/officeDocument/2006/relationships/table" Target="../tables/table946.xml"/><Relationship Id="rId5" Type="http://schemas.openxmlformats.org/officeDocument/2006/relationships/table" Target="../tables/table950.xml"/><Relationship Id="rId4" Type="http://schemas.openxmlformats.org/officeDocument/2006/relationships/table" Target="../tables/table949.xml"/></Relationships>
</file>

<file path=xl/worksheets/_rels/sheet19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53.xml"/><Relationship Id="rId2" Type="http://schemas.openxmlformats.org/officeDocument/2006/relationships/table" Target="../tables/table952.xml"/><Relationship Id="rId1" Type="http://schemas.openxmlformats.org/officeDocument/2006/relationships/table" Target="../tables/table951.xml"/><Relationship Id="rId5" Type="http://schemas.openxmlformats.org/officeDocument/2006/relationships/table" Target="../tables/table955.xml"/><Relationship Id="rId4" Type="http://schemas.openxmlformats.org/officeDocument/2006/relationships/table" Target="../tables/table954.xml"/></Relationships>
</file>

<file path=xl/worksheets/_rels/sheet19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58.xml"/><Relationship Id="rId2" Type="http://schemas.openxmlformats.org/officeDocument/2006/relationships/table" Target="../tables/table957.xml"/><Relationship Id="rId1" Type="http://schemas.openxmlformats.org/officeDocument/2006/relationships/table" Target="../tables/table956.xml"/><Relationship Id="rId5" Type="http://schemas.openxmlformats.org/officeDocument/2006/relationships/table" Target="../tables/table960.xml"/><Relationship Id="rId4" Type="http://schemas.openxmlformats.org/officeDocument/2006/relationships/table" Target="../tables/table959.xml"/></Relationships>
</file>

<file path=xl/worksheets/_rels/sheet19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63.xml"/><Relationship Id="rId2" Type="http://schemas.openxmlformats.org/officeDocument/2006/relationships/table" Target="../tables/table962.xml"/><Relationship Id="rId1" Type="http://schemas.openxmlformats.org/officeDocument/2006/relationships/table" Target="../tables/table961.xml"/><Relationship Id="rId5" Type="http://schemas.openxmlformats.org/officeDocument/2006/relationships/table" Target="../tables/table965.xml"/><Relationship Id="rId4" Type="http://schemas.openxmlformats.org/officeDocument/2006/relationships/table" Target="../tables/table964.xml"/></Relationships>
</file>

<file path=xl/worksheets/_rels/sheet19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68.xml"/><Relationship Id="rId2" Type="http://schemas.openxmlformats.org/officeDocument/2006/relationships/table" Target="../tables/table967.xml"/><Relationship Id="rId1" Type="http://schemas.openxmlformats.org/officeDocument/2006/relationships/table" Target="../tables/table966.xml"/><Relationship Id="rId5" Type="http://schemas.openxmlformats.org/officeDocument/2006/relationships/table" Target="../tables/table970.xml"/><Relationship Id="rId4" Type="http://schemas.openxmlformats.org/officeDocument/2006/relationships/table" Target="../tables/table969.xml"/></Relationships>
</file>

<file path=xl/worksheets/_rels/sheet19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73.xml"/><Relationship Id="rId2" Type="http://schemas.openxmlformats.org/officeDocument/2006/relationships/table" Target="../tables/table972.xml"/><Relationship Id="rId1" Type="http://schemas.openxmlformats.org/officeDocument/2006/relationships/table" Target="../tables/table971.xml"/><Relationship Id="rId5" Type="http://schemas.openxmlformats.org/officeDocument/2006/relationships/table" Target="../tables/table975.xml"/><Relationship Id="rId4" Type="http://schemas.openxmlformats.org/officeDocument/2006/relationships/table" Target="../tables/table974.xml"/></Relationships>
</file>

<file path=xl/worksheets/_rels/sheet19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78.xml"/><Relationship Id="rId2" Type="http://schemas.openxmlformats.org/officeDocument/2006/relationships/table" Target="../tables/table977.xml"/><Relationship Id="rId1" Type="http://schemas.openxmlformats.org/officeDocument/2006/relationships/table" Target="../tables/table976.xml"/><Relationship Id="rId5" Type="http://schemas.openxmlformats.org/officeDocument/2006/relationships/table" Target="../tables/table980.xml"/><Relationship Id="rId4" Type="http://schemas.openxmlformats.org/officeDocument/2006/relationships/table" Target="../tables/table979.xml"/></Relationships>
</file>

<file path=xl/worksheets/_rels/sheet19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83.xml"/><Relationship Id="rId2" Type="http://schemas.openxmlformats.org/officeDocument/2006/relationships/table" Target="../tables/table982.xml"/><Relationship Id="rId1" Type="http://schemas.openxmlformats.org/officeDocument/2006/relationships/table" Target="../tables/table981.xml"/><Relationship Id="rId5" Type="http://schemas.openxmlformats.org/officeDocument/2006/relationships/table" Target="../tables/table985.xml"/><Relationship Id="rId4" Type="http://schemas.openxmlformats.org/officeDocument/2006/relationships/table" Target="../tables/table984.xml"/></Relationships>
</file>

<file path=xl/worksheets/_rels/sheet19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88.xml"/><Relationship Id="rId2" Type="http://schemas.openxmlformats.org/officeDocument/2006/relationships/table" Target="../tables/table987.xml"/><Relationship Id="rId1" Type="http://schemas.openxmlformats.org/officeDocument/2006/relationships/table" Target="../tables/table986.xml"/><Relationship Id="rId5" Type="http://schemas.openxmlformats.org/officeDocument/2006/relationships/table" Target="../tables/table990.xml"/><Relationship Id="rId4" Type="http://schemas.openxmlformats.org/officeDocument/2006/relationships/table" Target="../tables/table989.xml"/></Relationships>
</file>

<file path=xl/worksheets/_rels/sheet19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93.xml"/><Relationship Id="rId2" Type="http://schemas.openxmlformats.org/officeDocument/2006/relationships/table" Target="../tables/table992.xml"/><Relationship Id="rId1" Type="http://schemas.openxmlformats.org/officeDocument/2006/relationships/table" Target="../tables/table991.xml"/><Relationship Id="rId5" Type="http://schemas.openxmlformats.org/officeDocument/2006/relationships/table" Target="../tables/table995.xml"/><Relationship Id="rId4" Type="http://schemas.openxmlformats.org/officeDocument/2006/relationships/table" Target="../tables/table994.xml"/></Relationships>
</file>

<file path=xl/worksheets/_rels/sheet20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98.xml"/><Relationship Id="rId2" Type="http://schemas.openxmlformats.org/officeDocument/2006/relationships/table" Target="../tables/table997.xml"/><Relationship Id="rId1" Type="http://schemas.openxmlformats.org/officeDocument/2006/relationships/table" Target="../tables/table996.xml"/><Relationship Id="rId5" Type="http://schemas.openxmlformats.org/officeDocument/2006/relationships/table" Target="../tables/table1000.xml"/><Relationship Id="rId4" Type="http://schemas.openxmlformats.org/officeDocument/2006/relationships/table" Target="../tables/table999.xml"/></Relationships>
</file>

<file path=xl/worksheets/_rels/sheet20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03.xml"/><Relationship Id="rId2" Type="http://schemas.openxmlformats.org/officeDocument/2006/relationships/table" Target="../tables/table1002.xml"/><Relationship Id="rId1" Type="http://schemas.openxmlformats.org/officeDocument/2006/relationships/table" Target="../tables/table1001.xml"/><Relationship Id="rId5" Type="http://schemas.openxmlformats.org/officeDocument/2006/relationships/table" Target="../tables/table1005.xml"/><Relationship Id="rId4" Type="http://schemas.openxmlformats.org/officeDocument/2006/relationships/table" Target="../tables/table1004.xml"/></Relationships>
</file>

<file path=xl/worksheets/_rels/sheet20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08.xml"/><Relationship Id="rId2" Type="http://schemas.openxmlformats.org/officeDocument/2006/relationships/table" Target="../tables/table1007.xml"/><Relationship Id="rId1" Type="http://schemas.openxmlformats.org/officeDocument/2006/relationships/table" Target="../tables/table1006.xml"/><Relationship Id="rId5" Type="http://schemas.openxmlformats.org/officeDocument/2006/relationships/table" Target="../tables/table1010.xml"/><Relationship Id="rId4" Type="http://schemas.openxmlformats.org/officeDocument/2006/relationships/table" Target="../tables/table1009.xml"/></Relationships>
</file>

<file path=xl/worksheets/_rels/sheet20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13.xml"/><Relationship Id="rId2" Type="http://schemas.openxmlformats.org/officeDocument/2006/relationships/table" Target="../tables/table1012.xml"/><Relationship Id="rId1" Type="http://schemas.openxmlformats.org/officeDocument/2006/relationships/table" Target="../tables/table1011.xml"/><Relationship Id="rId5" Type="http://schemas.openxmlformats.org/officeDocument/2006/relationships/table" Target="../tables/table1015.xml"/><Relationship Id="rId4" Type="http://schemas.openxmlformats.org/officeDocument/2006/relationships/table" Target="../tables/table1014.xml"/></Relationships>
</file>

<file path=xl/worksheets/_rels/sheet20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18.xml"/><Relationship Id="rId2" Type="http://schemas.openxmlformats.org/officeDocument/2006/relationships/table" Target="../tables/table1017.xml"/><Relationship Id="rId1" Type="http://schemas.openxmlformats.org/officeDocument/2006/relationships/table" Target="../tables/table1016.xml"/><Relationship Id="rId5" Type="http://schemas.openxmlformats.org/officeDocument/2006/relationships/table" Target="../tables/table1020.xml"/><Relationship Id="rId4" Type="http://schemas.openxmlformats.org/officeDocument/2006/relationships/table" Target="../tables/table1019.xml"/></Relationships>
</file>

<file path=xl/worksheets/_rels/sheet20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23.xml"/><Relationship Id="rId2" Type="http://schemas.openxmlformats.org/officeDocument/2006/relationships/table" Target="../tables/table1022.xml"/><Relationship Id="rId1" Type="http://schemas.openxmlformats.org/officeDocument/2006/relationships/table" Target="../tables/table1021.xml"/><Relationship Id="rId5" Type="http://schemas.openxmlformats.org/officeDocument/2006/relationships/table" Target="../tables/table1025.xml"/><Relationship Id="rId4" Type="http://schemas.openxmlformats.org/officeDocument/2006/relationships/table" Target="../tables/table1024.xml"/></Relationships>
</file>

<file path=xl/worksheets/_rels/sheet20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28.xml"/><Relationship Id="rId2" Type="http://schemas.openxmlformats.org/officeDocument/2006/relationships/table" Target="../tables/table1027.xml"/><Relationship Id="rId1" Type="http://schemas.openxmlformats.org/officeDocument/2006/relationships/table" Target="../tables/table1026.xml"/><Relationship Id="rId5" Type="http://schemas.openxmlformats.org/officeDocument/2006/relationships/table" Target="../tables/table1030.xml"/><Relationship Id="rId4" Type="http://schemas.openxmlformats.org/officeDocument/2006/relationships/table" Target="../tables/table1029.xml"/></Relationships>
</file>

<file path=xl/worksheets/_rels/sheet20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33.xml"/><Relationship Id="rId2" Type="http://schemas.openxmlformats.org/officeDocument/2006/relationships/table" Target="../tables/table1032.xml"/><Relationship Id="rId1" Type="http://schemas.openxmlformats.org/officeDocument/2006/relationships/table" Target="../tables/table1031.xml"/><Relationship Id="rId5" Type="http://schemas.openxmlformats.org/officeDocument/2006/relationships/table" Target="../tables/table1035.xml"/><Relationship Id="rId4" Type="http://schemas.openxmlformats.org/officeDocument/2006/relationships/table" Target="../tables/table1034.xml"/></Relationships>
</file>

<file path=xl/worksheets/_rels/sheet20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38.xml"/><Relationship Id="rId2" Type="http://schemas.openxmlformats.org/officeDocument/2006/relationships/table" Target="../tables/table1037.xml"/><Relationship Id="rId1" Type="http://schemas.openxmlformats.org/officeDocument/2006/relationships/table" Target="../tables/table1036.xml"/><Relationship Id="rId5" Type="http://schemas.openxmlformats.org/officeDocument/2006/relationships/table" Target="../tables/table1040.xml"/><Relationship Id="rId4" Type="http://schemas.openxmlformats.org/officeDocument/2006/relationships/table" Target="../tables/table1039.xml"/></Relationships>
</file>

<file path=xl/worksheets/_rels/sheet20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43.xml"/><Relationship Id="rId2" Type="http://schemas.openxmlformats.org/officeDocument/2006/relationships/table" Target="../tables/table1042.xml"/><Relationship Id="rId1" Type="http://schemas.openxmlformats.org/officeDocument/2006/relationships/table" Target="../tables/table1041.xml"/><Relationship Id="rId5" Type="http://schemas.openxmlformats.org/officeDocument/2006/relationships/table" Target="../tables/table1045.xml"/><Relationship Id="rId4" Type="http://schemas.openxmlformats.org/officeDocument/2006/relationships/table" Target="../tables/table1044.xml"/></Relationships>
</file>

<file path=xl/worksheets/_rels/sheet2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48.xml"/><Relationship Id="rId2" Type="http://schemas.openxmlformats.org/officeDocument/2006/relationships/table" Target="../tables/table1047.xml"/><Relationship Id="rId1" Type="http://schemas.openxmlformats.org/officeDocument/2006/relationships/table" Target="../tables/table1046.xml"/><Relationship Id="rId5" Type="http://schemas.openxmlformats.org/officeDocument/2006/relationships/table" Target="../tables/table1050.xml"/><Relationship Id="rId4" Type="http://schemas.openxmlformats.org/officeDocument/2006/relationships/table" Target="../tables/table1049.xml"/></Relationships>
</file>

<file path=xl/worksheets/_rels/sheet2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53.xml"/><Relationship Id="rId2" Type="http://schemas.openxmlformats.org/officeDocument/2006/relationships/table" Target="../tables/table1052.xml"/><Relationship Id="rId1" Type="http://schemas.openxmlformats.org/officeDocument/2006/relationships/table" Target="../tables/table1051.xml"/><Relationship Id="rId5" Type="http://schemas.openxmlformats.org/officeDocument/2006/relationships/table" Target="../tables/table1055.xml"/><Relationship Id="rId4" Type="http://schemas.openxmlformats.org/officeDocument/2006/relationships/table" Target="../tables/table1054.xml"/></Relationships>
</file>

<file path=xl/worksheets/_rels/sheet2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58.xml"/><Relationship Id="rId2" Type="http://schemas.openxmlformats.org/officeDocument/2006/relationships/table" Target="../tables/table1057.xml"/><Relationship Id="rId1" Type="http://schemas.openxmlformats.org/officeDocument/2006/relationships/table" Target="../tables/table1056.xml"/><Relationship Id="rId5" Type="http://schemas.openxmlformats.org/officeDocument/2006/relationships/table" Target="../tables/table1060.xml"/><Relationship Id="rId4" Type="http://schemas.openxmlformats.org/officeDocument/2006/relationships/table" Target="../tables/table1059.xml"/></Relationships>
</file>

<file path=xl/worksheets/_rels/sheet2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63.xml"/><Relationship Id="rId2" Type="http://schemas.openxmlformats.org/officeDocument/2006/relationships/table" Target="../tables/table1062.xml"/><Relationship Id="rId1" Type="http://schemas.openxmlformats.org/officeDocument/2006/relationships/table" Target="../tables/table1061.xml"/><Relationship Id="rId5" Type="http://schemas.openxmlformats.org/officeDocument/2006/relationships/table" Target="../tables/table1065.xml"/><Relationship Id="rId4" Type="http://schemas.openxmlformats.org/officeDocument/2006/relationships/table" Target="../tables/table1064.xml"/></Relationships>
</file>

<file path=xl/worksheets/_rels/sheet2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68.xml"/><Relationship Id="rId2" Type="http://schemas.openxmlformats.org/officeDocument/2006/relationships/table" Target="../tables/table1067.xml"/><Relationship Id="rId1" Type="http://schemas.openxmlformats.org/officeDocument/2006/relationships/table" Target="../tables/table1066.xml"/><Relationship Id="rId5" Type="http://schemas.openxmlformats.org/officeDocument/2006/relationships/table" Target="../tables/table1070.xml"/><Relationship Id="rId4" Type="http://schemas.openxmlformats.org/officeDocument/2006/relationships/table" Target="../tables/table1069.xml"/></Relationships>
</file>

<file path=xl/worksheets/_rels/sheet2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73.xml"/><Relationship Id="rId2" Type="http://schemas.openxmlformats.org/officeDocument/2006/relationships/table" Target="../tables/table1072.xml"/><Relationship Id="rId1" Type="http://schemas.openxmlformats.org/officeDocument/2006/relationships/table" Target="../tables/table1071.xml"/><Relationship Id="rId5" Type="http://schemas.openxmlformats.org/officeDocument/2006/relationships/table" Target="../tables/table1075.xml"/><Relationship Id="rId4" Type="http://schemas.openxmlformats.org/officeDocument/2006/relationships/table" Target="../tables/table1074.xml"/></Relationships>
</file>

<file path=xl/worksheets/_rels/sheet2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78.xml"/><Relationship Id="rId2" Type="http://schemas.openxmlformats.org/officeDocument/2006/relationships/table" Target="../tables/table1077.xml"/><Relationship Id="rId1" Type="http://schemas.openxmlformats.org/officeDocument/2006/relationships/table" Target="../tables/table1076.xml"/><Relationship Id="rId5" Type="http://schemas.openxmlformats.org/officeDocument/2006/relationships/table" Target="../tables/table1080.xml"/><Relationship Id="rId4" Type="http://schemas.openxmlformats.org/officeDocument/2006/relationships/table" Target="../tables/table1079.xml"/></Relationships>
</file>

<file path=xl/worksheets/_rels/sheet2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83.xml"/><Relationship Id="rId2" Type="http://schemas.openxmlformats.org/officeDocument/2006/relationships/table" Target="../tables/table1082.xml"/><Relationship Id="rId1" Type="http://schemas.openxmlformats.org/officeDocument/2006/relationships/table" Target="../tables/table1081.xml"/><Relationship Id="rId5" Type="http://schemas.openxmlformats.org/officeDocument/2006/relationships/table" Target="../tables/table1085.xml"/><Relationship Id="rId4" Type="http://schemas.openxmlformats.org/officeDocument/2006/relationships/table" Target="../tables/table1084.xml"/></Relationships>
</file>

<file path=xl/worksheets/_rels/sheet2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88.xml"/><Relationship Id="rId2" Type="http://schemas.openxmlformats.org/officeDocument/2006/relationships/table" Target="../tables/table1087.xml"/><Relationship Id="rId1" Type="http://schemas.openxmlformats.org/officeDocument/2006/relationships/table" Target="../tables/table1086.xml"/><Relationship Id="rId5" Type="http://schemas.openxmlformats.org/officeDocument/2006/relationships/table" Target="../tables/table1090.xml"/><Relationship Id="rId4" Type="http://schemas.openxmlformats.org/officeDocument/2006/relationships/table" Target="../tables/table1089.xml"/></Relationships>
</file>

<file path=xl/worksheets/_rels/sheet2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93.xml"/><Relationship Id="rId2" Type="http://schemas.openxmlformats.org/officeDocument/2006/relationships/table" Target="../tables/table1092.xml"/><Relationship Id="rId1" Type="http://schemas.openxmlformats.org/officeDocument/2006/relationships/table" Target="../tables/table1091.xml"/><Relationship Id="rId5" Type="http://schemas.openxmlformats.org/officeDocument/2006/relationships/table" Target="../tables/table1095.xml"/><Relationship Id="rId4" Type="http://schemas.openxmlformats.org/officeDocument/2006/relationships/table" Target="../tables/table1094.xml"/></Relationships>
</file>

<file path=xl/worksheets/_rels/sheet2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98.xml"/><Relationship Id="rId2" Type="http://schemas.openxmlformats.org/officeDocument/2006/relationships/table" Target="../tables/table1097.xml"/><Relationship Id="rId1" Type="http://schemas.openxmlformats.org/officeDocument/2006/relationships/table" Target="../tables/table1096.xml"/><Relationship Id="rId5" Type="http://schemas.openxmlformats.org/officeDocument/2006/relationships/table" Target="../tables/table1100.xml"/><Relationship Id="rId4" Type="http://schemas.openxmlformats.org/officeDocument/2006/relationships/table" Target="../tables/table1099.xml"/></Relationships>
</file>

<file path=xl/worksheets/_rels/sheet2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03.xml"/><Relationship Id="rId2" Type="http://schemas.openxmlformats.org/officeDocument/2006/relationships/table" Target="../tables/table1102.xml"/><Relationship Id="rId1" Type="http://schemas.openxmlformats.org/officeDocument/2006/relationships/table" Target="../tables/table1101.xml"/><Relationship Id="rId5" Type="http://schemas.openxmlformats.org/officeDocument/2006/relationships/table" Target="../tables/table1105.xml"/><Relationship Id="rId4" Type="http://schemas.openxmlformats.org/officeDocument/2006/relationships/table" Target="../tables/table1104.xml"/></Relationships>
</file>

<file path=xl/worksheets/_rels/sheet2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08.xml"/><Relationship Id="rId2" Type="http://schemas.openxmlformats.org/officeDocument/2006/relationships/table" Target="../tables/table1107.xml"/><Relationship Id="rId1" Type="http://schemas.openxmlformats.org/officeDocument/2006/relationships/table" Target="../tables/table1106.xml"/><Relationship Id="rId5" Type="http://schemas.openxmlformats.org/officeDocument/2006/relationships/table" Target="../tables/table1110.xml"/><Relationship Id="rId4" Type="http://schemas.openxmlformats.org/officeDocument/2006/relationships/table" Target="../tables/table1109.xml"/></Relationships>
</file>

<file path=xl/worksheets/_rels/sheet2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13.xml"/><Relationship Id="rId2" Type="http://schemas.openxmlformats.org/officeDocument/2006/relationships/table" Target="../tables/table1112.xml"/><Relationship Id="rId1" Type="http://schemas.openxmlformats.org/officeDocument/2006/relationships/table" Target="../tables/table1111.xml"/><Relationship Id="rId5" Type="http://schemas.openxmlformats.org/officeDocument/2006/relationships/table" Target="../tables/table1115.xml"/><Relationship Id="rId4" Type="http://schemas.openxmlformats.org/officeDocument/2006/relationships/table" Target="../tables/table1114.xml"/></Relationships>
</file>

<file path=xl/worksheets/_rels/sheet2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18.xml"/><Relationship Id="rId2" Type="http://schemas.openxmlformats.org/officeDocument/2006/relationships/table" Target="../tables/table1117.xml"/><Relationship Id="rId1" Type="http://schemas.openxmlformats.org/officeDocument/2006/relationships/table" Target="../tables/table1116.xml"/><Relationship Id="rId5" Type="http://schemas.openxmlformats.org/officeDocument/2006/relationships/table" Target="../tables/table1120.xml"/><Relationship Id="rId4" Type="http://schemas.openxmlformats.org/officeDocument/2006/relationships/table" Target="../tables/table1119.xml"/></Relationships>
</file>

<file path=xl/worksheets/_rels/sheet2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23.xml"/><Relationship Id="rId2" Type="http://schemas.openxmlformats.org/officeDocument/2006/relationships/table" Target="../tables/table1122.xml"/><Relationship Id="rId1" Type="http://schemas.openxmlformats.org/officeDocument/2006/relationships/table" Target="../tables/table1121.xml"/><Relationship Id="rId5" Type="http://schemas.openxmlformats.org/officeDocument/2006/relationships/table" Target="../tables/table1125.xml"/><Relationship Id="rId4" Type="http://schemas.openxmlformats.org/officeDocument/2006/relationships/table" Target="../tables/table1124.xml"/></Relationships>
</file>

<file path=xl/worksheets/_rels/sheet2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28.xml"/><Relationship Id="rId2" Type="http://schemas.openxmlformats.org/officeDocument/2006/relationships/table" Target="../tables/table1127.xml"/><Relationship Id="rId1" Type="http://schemas.openxmlformats.org/officeDocument/2006/relationships/table" Target="../tables/table1126.xml"/><Relationship Id="rId5" Type="http://schemas.openxmlformats.org/officeDocument/2006/relationships/table" Target="../tables/table1130.xml"/><Relationship Id="rId4" Type="http://schemas.openxmlformats.org/officeDocument/2006/relationships/table" Target="../tables/table1129.xml"/></Relationships>
</file>

<file path=xl/worksheets/_rels/sheet2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33.xml"/><Relationship Id="rId2" Type="http://schemas.openxmlformats.org/officeDocument/2006/relationships/table" Target="../tables/table1132.xml"/><Relationship Id="rId1" Type="http://schemas.openxmlformats.org/officeDocument/2006/relationships/table" Target="../tables/table1131.xml"/><Relationship Id="rId5" Type="http://schemas.openxmlformats.org/officeDocument/2006/relationships/table" Target="../tables/table1135.xml"/><Relationship Id="rId4" Type="http://schemas.openxmlformats.org/officeDocument/2006/relationships/table" Target="../tables/table1134.xml"/></Relationships>
</file>

<file path=xl/worksheets/_rels/sheet2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38.xml"/><Relationship Id="rId2" Type="http://schemas.openxmlformats.org/officeDocument/2006/relationships/table" Target="../tables/table1137.xml"/><Relationship Id="rId1" Type="http://schemas.openxmlformats.org/officeDocument/2006/relationships/table" Target="../tables/table1136.xml"/><Relationship Id="rId5" Type="http://schemas.openxmlformats.org/officeDocument/2006/relationships/table" Target="../tables/table1140.xml"/><Relationship Id="rId4" Type="http://schemas.openxmlformats.org/officeDocument/2006/relationships/table" Target="../tables/table1139.xml"/></Relationships>
</file>

<file path=xl/worksheets/_rels/sheet2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43.xml"/><Relationship Id="rId2" Type="http://schemas.openxmlformats.org/officeDocument/2006/relationships/table" Target="../tables/table1142.xml"/><Relationship Id="rId1" Type="http://schemas.openxmlformats.org/officeDocument/2006/relationships/table" Target="../tables/table1141.xml"/><Relationship Id="rId5" Type="http://schemas.openxmlformats.org/officeDocument/2006/relationships/table" Target="../tables/table1145.xml"/><Relationship Id="rId4" Type="http://schemas.openxmlformats.org/officeDocument/2006/relationships/table" Target="../tables/table1144.xml"/></Relationships>
</file>

<file path=xl/worksheets/_rels/sheet2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48.xml"/><Relationship Id="rId2" Type="http://schemas.openxmlformats.org/officeDocument/2006/relationships/table" Target="../tables/table1147.xml"/><Relationship Id="rId1" Type="http://schemas.openxmlformats.org/officeDocument/2006/relationships/table" Target="../tables/table1146.xml"/><Relationship Id="rId5" Type="http://schemas.openxmlformats.org/officeDocument/2006/relationships/table" Target="../tables/table1150.xml"/><Relationship Id="rId4" Type="http://schemas.openxmlformats.org/officeDocument/2006/relationships/table" Target="../tables/table1149.xml"/></Relationships>
</file>

<file path=xl/worksheets/_rels/sheet2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53.xml"/><Relationship Id="rId2" Type="http://schemas.openxmlformats.org/officeDocument/2006/relationships/table" Target="../tables/table1152.xml"/><Relationship Id="rId1" Type="http://schemas.openxmlformats.org/officeDocument/2006/relationships/table" Target="../tables/table1151.xml"/><Relationship Id="rId5" Type="http://schemas.openxmlformats.org/officeDocument/2006/relationships/table" Target="../tables/table1155.xml"/><Relationship Id="rId4" Type="http://schemas.openxmlformats.org/officeDocument/2006/relationships/table" Target="../tables/table1154.xml"/></Relationships>
</file>

<file path=xl/worksheets/_rels/sheet2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58.xml"/><Relationship Id="rId2" Type="http://schemas.openxmlformats.org/officeDocument/2006/relationships/table" Target="../tables/table1157.xml"/><Relationship Id="rId1" Type="http://schemas.openxmlformats.org/officeDocument/2006/relationships/table" Target="../tables/table1156.xml"/><Relationship Id="rId5" Type="http://schemas.openxmlformats.org/officeDocument/2006/relationships/table" Target="../tables/table1160.xml"/><Relationship Id="rId4" Type="http://schemas.openxmlformats.org/officeDocument/2006/relationships/table" Target="../tables/table1159.xml"/></Relationships>
</file>

<file path=xl/worksheets/_rels/sheet2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63.xml"/><Relationship Id="rId2" Type="http://schemas.openxmlformats.org/officeDocument/2006/relationships/table" Target="../tables/table1162.xml"/><Relationship Id="rId1" Type="http://schemas.openxmlformats.org/officeDocument/2006/relationships/table" Target="../tables/table1161.xml"/><Relationship Id="rId5" Type="http://schemas.openxmlformats.org/officeDocument/2006/relationships/table" Target="../tables/table1165.xml"/><Relationship Id="rId4" Type="http://schemas.openxmlformats.org/officeDocument/2006/relationships/table" Target="../tables/table1164.xml"/></Relationships>
</file>

<file path=xl/worksheets/_rels/sheet2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68.xml"/><Relationship Id="rId2" Type="http://schemas.openxmlformats.org/officeDocument/2006/relationships/table" Target="../tables/table1167.xml"/><Relationship Id="rId1" Type="http://schemas.openxmlformats.org/officeDocument/2006/relationships/table" Target="../tables/table1166.xml"/><Relationship Id="rId5" Type="http://schemas.openxmlformats.org/officeDocument/2006/relationships/table" Target="../tables/table1170.xml"/><Relationship Id="rId4" Type="http://schemas.openxmlformats.org/officeDocument/2006/relationships/table" Target="../tables/table1169.xml"/></Relationships>
</file>

<file path=xl/worksheets/_rels/sheet2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73.xml"/><Relationship Id="rId2" Type="http://schemas.openxmlformats.org/officeDocument/2006/relationships/table" Target="../tables/table1172.xml"/><Relationship Id="rId1" Type="http://schemas.openxmlformats.org/officeDocument/2006/relationships/table" Target="../tables/table1171.xml"/><Relationship Id="rId5" Type="http://schemas.openxmlformats.org/officeDocument/2006/relationships/table" Target="../tables/table1175.xml"/><Relationship Id="rId4" Type="http://schemas.openxmlformats.org/officeDocument/2006/relationships/table" Target="../tables/table1174.xml"/></Relationships>
</file>

<file path=xl/worksheets/_rels/sheet2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78.xml"/><Relationship Id="rId2" Type="http://schemas.openxmlformats.org/officeDocument/2006/relationships/table" Target="../tables/table1177.xml"/><Relationship Id="rId1" Type="http://schemas.openxmlformats.org/officeDocument/2006/relationships/table" Target="../tables/table1176.xml"/><Relationship Id="rId5" Type="http://schemas.openxmlformats.org/officeDocument/2006/relationships/table" Target="../tables/table1180.xml"/><Relationship Id="rId4" Type="http://schemas.openxmlformats.org/officeDocument/2006/relationships/table" Target="../tables/table1179.xml"/></Relationships>
</file>

<file path=xl/worksheets/_rels/sheet2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83.xml"/><Relationship Id="rId2" Type="http://schemas.openxmlformats.org/officeDocument/2006/relationships/table" Target="../tables/table1182.xml"/><Relationship Id="rId1" Type="http://schemas.openxmlformats.org/officeDocument/2006/relationships/table" Target="../tables/table1181.xml"/><Relationship Id="rId5" Type="http://schemas.openxmlformats.org/officeDocument/2006/relationships/table" Target="../tables/table1185.xml"/><Relationship Id="rId4" Type="http://schemas.openxmlformats.org/officeDocument/2006/relationships/table" Target="../tables/table1184.xml"/></Relationships>
</file>

<file path=xl/worksheets/_rels/sheet2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88.xml"/><Relationship Id="rId2" Type="http://schemas.openxmlformats.org/officeDocument/2006/relationships/table" Target="../tables/table1187.xml"/><Relationship Id="rId1" Type="http://schemas.openxmlformats.org/officeDocument/2006/relationships/table" Target="../tables/table1186.xml"/><Relationship Id="rId5" Type="http://schemas.openxmlformats.org/officeDocument/2006/relationships/table" Target="../tables/table1190.xml"/><Relationship Id="rId4" Type="http://schemas.openxmlformats.org/officeDocument/2006/relationships/table" Target="../tables/table1189.xml"/></Relationships>
</file>

<file path=xl/worksheets/_rels/sheet2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93.xml"/><Relationship Id="rId2" Type="http://schemas.openxmlformats.org/officeDocument/2006/relationships/table" Target="../tables/table1192.xml"/><Relationship Id="rId1" Type="http://schemas.openxmlformats.org/officeDocument/2006/relationships/table" Target="../tables/table1191.xml"/><Relationship Id="rId5" Type="http://schemas.openxmlformats.org/officeDocument/2006/relationships/table" Target="../tables/table1195.xml"/><Relationship Id="rId4" Type="http://schemas.openxmlformats.org/officeDocument/2006/relationships/table" Target="../tables/table1194.xml"/></Relationships>
</file>

<file path=xl/worksheets/_rels/sheet2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98.xml"/><Relationship Id="rId2" Type="http://schemas.openxmlformats.org/officeDocument/2006/relationships/table" Target="../tables/table1197.xml"/><Relationship Id="rId1" Type="http://schemas.openxmlformats.org/officeDocument/2006/relationships/table" Target="../tables/table1196.xml"/><Relationship Id="rId5" Type="http://schemas.openxmlformats.org/officeDocument/2006/relationships/table" Target="../tables/table1200.xml"/><Relationship Id="rId4" Type="http://schemas.openxmlformats.org/officeDocument/2006/relationships/table" Target="../tables/table1199.xml"/></Relationships>
</file>

<file path=xl/worksheets/_rels/sheet2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03.xml"/><Relationship Id="rId2" Type="http://schemas.openxmlformats.org/officeDocument/2006/relationships/table" Target="../tables/table1202.xml"/><Relationship Id="rId1" Type="http://schemas.openxmlformats.org/officeDocument/2006/relationships/table" Target="../tables/table1201.xml"/><Relationship Id="rId5" Type="http://schemas.openxmlformats.org/officeDocument/2006/relationships/table" Target="../tables/table1205.xml"/><Relationship Id="rId4" Type="http://schemas.openxmlformats.org/officeDocument/2006/relationships/table" Target="../tables/table1204.xml"/></Relationships>
</file>

<file path=xl/worksheets/_rels/sheet24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08.xml"/><Relationship Id="rId2" Type="http://schemas.openxmlformats.org/officeDocument/2006/relationships/table" Target="../tables/table1207.xml"/><Relationship Id="rId1" Type="http://schemas.openxmlformats.org/officeDocument/2006/relationships/table" Target="../tables/table1206.xml"/><Relationship Id="rId5" Type="http://schemas.openxmlformats.org/officeDocument/2006/relationships/table" Target="../tables/table1210.xml"/><Relationship Id="rId4" Type="http://schemas.openxmlformats.org/officeDocument/2006/relationships/table" Target="../tables/table1209.xml"/></Relationships>
</file>

<file path=xl/worksheets/_rels/sheet24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13.xml"/><Relationship Id="rId2" Type="http://schemas.openxmlformats.org/officeDocument/2006/relationships/table" Target="../tables/table1212.xml"/><Relationship Id="rId1" Type="http://schemas.openxmlformats.org/officeDocument/2006/relationships/table" Target="../tables/table1211.xml"/><Relationship Id="rId5" Type="http://schemas.openxmlformats.org/officeDocument/2006/relationships/table" Target="../tables/table1215.xml"/><Relationship Id="rId4" Type="http://schemas.openxmlformats.org/officeDocument/2006/relationships/table" Target="../tables/table1214.xml"/></Relationships>
</file>

<file path=xl/worksheets/_rels/sheet24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18.xml"/><Relationship Id="rId2" Type="http://schemas.openxmlformats.org/officeDocument/2006/relationships/table" Target="../tables/table1217.xml"/><Relationship Id="rId1" Type="http://schemas.openxmlformats.org/officeDocument/2006/relationships/table" Target="../tables/table1216.xml"/><Relationship Id="rId5" Type="http://schemas.openxmlformats.org/officeDocument/2006/relationships/table" Target="../tables/table1220.xml"/><Relationship Id="rId4" Type="http://schemas.openxmlformats.org/officeDocument/2006/relationships/table" Target="../tables/table1219.xml"/></Relationships>
</file>

<file path=xl/worksheets/_rels/sheet2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23.xml"/><Relationship Id="rId2" Type="http://schemas.openxmlformats.org/officeDocument/2006/relationships/table" Target="../tables/table1222.xml"/><Relationship Id="rId1" Type="http://schemas.openxmlformats.org/officeDocument/2006/relationships/table" Target="../tables/table1221.xml"/><Relationship Id="rId5" Type="http://schemas.openxmlformats.org/officeDocument/2006/relationships/table" Target="../tables/table1225.xml"/><Relationship Id="rId4" Type="http://schemas.openxmlformats.org/officeDocument/2006/relationships/table" Target="../tables/table1224.xml"/></Relationships>
</file>

<file path=xl/worksheets/_rels/sheet24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28.xml"/><Relationship Id="rId2" Type="http://schemas.openxmlformats.org/officeDocument/2006/relationships/table" Target="../tables/table1227.xml"/><Relationship Id="rId1" Type="http://schemas.openxmlformats.org/officeDocument/2006/relationships/table" Target="../tables/table1226.xml"/><Relationship Id="rId5" Type="http://schemas.openxmlformats.org/officeDocument/2006/relationships/table" Target="../tables/table1230.xml"/><Relationship Id="rId4" Type="http://schemas.openxmlformats.org/officeDocument/2006/relationships/table" Target="../tables/table1229.xml"/></Relationships>
</file>

<file path=xl/worksheets/_rels/sheet24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33.xml"/><Relationship Id="rId2" Type="http://schemas.openxmlformats.org/officeDocument/2006/relationships/table" Target="../tables/table1232.xml"/><Relationship Id="rId1" Type="http://schemas.openxmlformats.org/officeDocument/2006/relationships/table" Target="../tables/table1231.xml"/><Relationship Id="rId5" Type="http://schemas.openxmlformats.org/officeDocument/2006/relationships/table" Target="../tables/table1235.xml"/><Relationship Id="rId4" Type="http://schemas.openxmlformats.org/officeDocument/2006/relationships/table" Target="../tables/table1234.xml"/></Relationships>
</file>

<file path=xl/worksheets/_rels/sheet24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38.xml"/><Relationship Id="rId2" Type="http://schemas.openxmlformats.org/officeDocument/2006/relationships/table" Target="../tables/table1237.xml"/><Relationship Id="rId1" Type="http://schemas.openxmlformats.org/officeDocument/2006/relationships/table" Target="../tables/table1236.xml"/><Relationship Id="rId5" Type="http://schemas.openxmlformats.org/officeDocument/2006/relationships/table" Target="../tables/table1240.xml"/><Relationship Id="rId4" Type="http://schemas.openxmlformats.org/officeDocument/2006/relationships/table" Target="../tables/table1239.xml"/></Relationships>
</file>

<file path=xl/worksheets/_rels/sheet24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43.xml"/><Relationship Id="rId2" Type="http://schemas.openxmlformats.org/officeDocument/2006/relationships/table" Target="../tables/table1242.xml"/><Relationship Id="rId1" Type="http://schemas.openxmlformats.org/officeDocument/2006/relationships/table" Target="../tables/table1241.xml"/><Relationship Id="rId5" Type="http://schemas.openxmlformats.org/officeDocument/2006/relationships/table" Target="../tables/table1245.xml"/><Relationship Id="rId4" Type="http://schemas.openxmlformats.org/officeDocument/2006/relationships/table" Target="../tables/table1244.xml"/></Relationships>
</file>

<file path=xl/worksheets/_rels/sheet25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48.xml"/><Relationship Id="rId2" Type="http://schemas.openxmlformats.org/officeDocument/2006/relationships/table" Target="../tables/table1247.xml"/><Relationship Id="rId1" Type="http://schemas.openxmlformats.org/officeDocument/2006/relationships/table" Target="../tables/table1246.xml"/><Relationship Id="rId5" Type="http://schemas.openxmlformats.org/officeDocument/2006/relationships/table" Target="../tables/table1250.xml"/><Relationship Id="rId4" Type="http://schemas.openxmlformats.org/officeDocument/2006/relationships/table" Target="../tables/table1249.xml"/></Relationships>
</file>

<file path=xl/worksheets/_rels/sheet25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53.xml"/><Relationship Id="rId2" Type="http://schemas.openxmlformats.org/officeDocument/2006/relationships/table" Target="../tables/table1252.xml"/><Relationship Id="rId1" Type="http://schemas.openxmlformats.org/officeDocument/2006/relationships/table" Target="../tables/table1251.xml"/><Relationship Id="rId5" Type="http://schemas.openxmlformats.org/officeDocument/2006/relationships/table" Target="../tables/table1255.xml"/><Relationship Id="rId4" Type="http://schemas.openxmlformats.org/officeDocument/2006/relationships/table" Target="../tables/table1254.xml"/></Relationships>
</file>

<file path=xl/worksheets/_rels/sheet25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58.xml"/><Relationship Id="rId2" Type="http://schemas.openxmlformats.org/officeDocument/2006/relationships/table" Target="../tables/table1257.xml"/><Relationship Id="rId1" Type="http://schemas.openxmlformats.org/officeDocument/2006/relationships/table" Target="../tables/table1256.xml"/><Relationship Id="rId5" Type="http://schemas.openxmlformats.org/officeDocument/2006/relationships/table" Target="../tables/table1260.xml"/><Relationship Id="rId4" Type="http://schemas.openxmlformats.org/officeDocument/2006/relationships/table" Target="../tables/table1259.xml"/></Relationships>
</file>

<file path=xl/worksheets/_rels/sheet25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63.xml"/><Relationship Id="rId2" Type="http://schemas.openxmlformats.org/officeDocument/2006/relationships/table" Target="../tables/table1262.xml"/><Relationship Id="rId1" Type="http://schemas.openxmlformats.org/officeDocument/2006/relationships/table" Target="../tables/table1261.xml"/><Relationship Id="rId5" Type="http://schemas.openxmlformats.org/officeDocument/2006/relationships/table" Target="../tables/table1265.xml"/><Relationship Id="rId4" Type="http://schemas.openxmlformats.org/officeDocument/2006/relationships/table" Target="../tables/table1264.xml"/></Relationships>
</file>

<file path=xl/worksheets/_rels/sheet25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68.xml"/><Relationship Id="rId2" Type="http://schemas.openxmlformats.org/officeDocument/2006/relationships/table" Target="../tables/table1267.xml"/><Relationship Id="rId1" Type="http://schemas.openxmlformats.org/officeDocument/2006/relationships/table" Target="../tables/table1266.xml"/><Relationship Id="rId5" Type="http://schemas.openxmlformats.org/officeDocument/2006/relationships/table" Target="../tables/table1270.xml"/><Relationship Id="rId4" Type="http://schemas.openxmlformats.org/officeDocument/2006/relationships/table" Target="../tables/table1269.xml"/></Relationships>
</file>

<file path=xl/worksheets/_rels/sheet25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73.xml"/><Relationship Id="rId2" Type="http://schemas.openxmlformats.org/officeDocument/2006/relationships/table" Target="../tables/table1272.xml"/><Relationship Id="rId1" Type="http://schemas.openxmlformats.org/officeDocument/2006/relationships/table" Target="../tables/table1271.xml"/><Relationship Id="rId5" Type="http://schemas.openxmlformats.org/officeDocument/2006/relationships/table" Target="../tables/table1275.xml"/><Relationship Id="rId4" Type="http://schemas.openxmlformats.org/officeDocument/2006/relationships/table" Target="../tables/table1274.xml"/></Relationships>
</file>

<file path=xl/worksheets/_rels/sheet25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78.xml"/><Relationship Id="rId2" Type="http://schemas.openxmlformats.org/officeDocument/2006/relationships/table" Target="../tables/table1277.xml"/><Relationship Id="rId1" Type="http://schemas.openxmlformats.org/officeDocument/2006/relationships/table" Target="../tables/table1276.xml"/><Relationship Id="rId5" Type="http://schemas.openxmlformats.org/officeDocument/2006/relationships/table" Target="../tables/table1280.xml"/><Relationship Id="rId4" Type="http://schemas.openxmlformats.org/officeDocument/2006/relationships/table" Target="../tables/table1279.xml"/></Relationships>
</file>

<file path=xl/worksheets/_rels/sheet25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83.xml"/><Relationship Id="rId2" Type="http://schemas.openxmlformats.org/officeDocument/2006/relationships/table" Target="../tables/table1282.xml"/><Relationship Id="rId1" Type="http://schemas.openxmlformats.org/officeDocument/2006/relationships/table" Target="../tables/table1281.xml"/><Relationship Id="rId5" Type="http://schemas.openxmlformats.org/officeDocument/2006/relationships/table" Target="../tables/table1285.xml"/><Relationship Id="rId4" Type="http://schemas.openxmlformats.org/officeDocument/2006/relationships/table" Target="../tables/table1284.xml"/></Relationships>
</file>

<file path=xl/worksheets/_rels/sheet25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88.xml"/><Relationship Id="rId2" Type="http://schemas.openxmlformats.org/officeDocument/2006/relationships/table" Target="../tables/table1287.xml"/><Relationship Id="rId1" Type="http://schemas.openxmlformats.org/officeDocument/2006/relationships/table" Target="../tables/table1286.xml"/><Relationship Id="rId5" Type="http://schemas.openxmlformats.org/officeDocument/2006/relationships/table" Target="../tables/table1290.xml"/><Relationship Id="rId4" Type="http://schemas.openxmlformats.org/officeDocument/2006/relationships/table" Target="../tables/table1289.xml"/></Relationships>
</file>

<file path=xl/worksheets/_rels/sheet25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93.xml"/><Relationship Id="rId2" Type="http://schemas.openxmlformats.org/officeDocument/2006/relationships/table" Target="../tables/table1292.xml"/><Relationship Id="rId1" Type="http://schemas.openxmlformats.org/officeDocument/2006/relationships/table" Target="../tables/table1291.xml"/><Relationship Id="rId5" Type="http://schemas.openxmlformats.org/officeDocument/2006/relationships/table" Target="../tables/table1295.xml"/><Relationship Id="rId4" Type="http://schemas.openxmlformats.org/officeDocument/2006/relationships/table" Target="../tables/table1294.xml"/></Relationships>
</file>

<file path=xl/worksheets/_rels/sheet26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98.xml"/><Relationship Id="rId2" Type="http://schemas.openxmlformats.org/officeDocument/2006/relationships/table" Target="../tables/table1297.xml"/><Relationship Id="rId1" Type="http://schemas.openxmlformats.org/officeDocument/2006/relationships/table" Target="../tables/table1296.xml"/><Relationship Id="rId5" Type="http://schemas.openxmlformats.org/officeDocument/2006/relationships/table" Target="../tables/table1300.xml"/><Relationship Id="rId4" Type="http://schemas.openxmlformats.org/officeDocument/2006/relationships/table" Target="../tables/table1299.xml"/></Relationships>
</file>

<file path=xl/worksheets/_rels/sheet26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03.xml"/><Relationship Id="rId2" Type="http://schemas.openxmlformats.org/officeDocument/2006/relationships/table" Target="../tables/table1302.xml"/><Relationship Id="rId1" Type="http://schemas.openxmlformats.org/officeDocument/2006/relationships/table" Target="../tables/table1301.xml"/><Relationship Id="rId5" Type="http://schemas.openxmlformats.org/officeDocument/2006/relationships/table" Target="../tables/table1305.xml"/><Relationship Id="rId4" Type="http://schemas.openxmlformats.org/officeDocument/2006/relationships/table" Target="../tables/table1304.xml"/></Relationships>
</file>

<file path=xl/worksheets/_rels/sheet26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08.xml"/><Relationship Id="rId2" Type="http://schemas.openxmlformats.org/officeDocument/2006/relationships/table" Target="../tables/table1307.xml"/><Relationship Id="rId1" Type="http://schemas.openxmlformats.org/officeDocument/2006/relationships/table" Target="../tables/table1306.xml"/><Relationship Id="rId5" Type="http://schemas.openxmlformats.org/officeDocument/2006/relationships/table" Target="../tables/table1310.xml"/><Relationship Id="rId4" Type="http://schemas.openxmlformats.org/officeDocument/2006/relationships/table" Target="../tables/table1309.xml"/></Relationships>
</file>

<file path=xl/worksheets/_rels/sheet26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13.xml"/><Relationship Id="rId2" Type="http://schemas.openxmlformats.org/officeDocument/2006/relationships/table" Target="../tables/table1312.xml"/><Relationship Id="rId1" Type="http://schemas.openxmlformats.org/officeDocument/2006/relationships/table" Target="../tables/table1311.xml"/><Relationship Id="rId5" Type="http://schemas.openxmlformats.org/officeDocument/2006/relationships/table" Target="../tables/table1315.xml"/><Relationship Id="rId4" Type="http://schemas.openxmlformats.org/officeDocument/2006/relationships/table" Target="../tables/table1314.xml"/></Relationships>
</file>

<file path=xl/worksheets/_rels/sheet26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18.xml"/><Relationship Id="rId2" Type="http://schemas.openxmlformats.org/officeDocument/2006/relationships/table" Target="../tables/table1317.xml"/><Relationship Id="rId1" Type="http://schemas.openxmlformats.org/officeDocument/2006/relationships/table" Target="../tables/table1316.xml"/><Relationship Id="rId5" Type="http://schemas.openxmlformats.org/officeDocument/2006/relationships/table" Target="../tables/table1320.xml"/><Relationship Id="rId4" Type="http://schemas.openxmlformats.org/officeDocument/2006/relationships/table" Target="../tables/table1319.xml"/></Relationships>
</file>

<file path=xl/worksheets/_rels/sheet26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23.xml"/><Relationship Id="rId2" Type="http://schemas.openxmlformats.org/officeDocument/2006/relationships/table" Target="../tables/table1322.xml"/><Relationship Id="rId1" Type="http://schemas.openxmlformats.org/officeDocument/2006/relationships/table" Target="../tables/table1321.xml"/><Relationship Id="rId5" Type="http://schemas.openxmlformats.org/officeDocument/2006/relationships/table" Target="../tables/table1325.xml"/><Relationship Id="rId4" Type="http://schemas.openxmlformats.org/officeDocument/2006/relationships/table" Target="../tables/table1324.xml"/></Relationships>
</file>

<file path=xl/worksheets/_rels/sheet26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28.xml"/><Relationship Id="rId2" Type="http://schemas.openxmlformats.org/officeDocument/2006/relationships/table" Target="../tables/table1327.xml"/><Relationship Id="rId1" Type="http://schemas.openxmlformats.org/officeDocument/2006/relationships/table" Target="../tables/table1326.xml"/><Relationship Id="rId5" Type="http://schemas.openxmlformats.org/officeDocument/2006/relationships/table" Target="../tables/table1330.xml"/><Relationship Id="rId4" Type="http://schemas.openxmlformats.org/officeDocument/2006/relationships/table" Target="../tables/table1329.xml"/></Relationships>
</file>

<file path=xl/worksheets/_rels/sheet26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33.xml"/><Relationship Id="rId2" Type="http://schemas.openxmlformats.org/officeDocument/2006/relationships/table" Target="../tables/table1332.xml"/><Relationship Id="rId1" Type="http://schemas.openxmlformats.org/officeDocument/2006/relationships/table" Target="../tables/table1331.xml"/><Relationship Id="rId5" Type="http://schemas.openxmlformats.org/officeDocument/2006/relationships/table" Target="../tables/table1335.xml"/><Relationship Id="rId4" Type="http://schemas.openxmlformats.org/officeDocument/2006/relationships/table" Target="../tables/table1334.xml"/></Relationships>
</file>

<file path=xl/worksheets/_rels/sheet26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38.xml"/><Relationship Id="rId2" Type="http://schemas.openxmlformats.org/officeDocument/2006/relationships/table" Target="../tables/table1337.xml"/><Relationship Id="rId1" Type="http://schemas.openxmlformats.org/officeDocument/2006/relationships/table" Target="../tables/table1336.xml"/><Relationship Id="rId5" Type="http://schemas.openxmlformats.org/officeDocument/2006/relationships/table" Target="../tables/table1340.xml"/><Relationship Id="rId4" Type="http://schemas.openxmlformats.org/officeDocument/2006/relationships/table" Target="../tables/table1339.xml"/></Relationships>
</file>

<file path=xl/worksheets/_rels/sheet26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43.xml"/><Relationship Id="rId2" Type="http://schemas.openxmlformats.org/officeDocument/2006/relationships/table" Target="../tables/table1342.xml"/><Relationship Id="rId1" Type="http://schemas.openxmlformats.org/officeDocument/2006/relationships/table" Target="../tables/table1341.xml"/><Relationship Id="rId5" Type="http://schemas.openxmlformats.org/officeDocument/2006/relationships/table" Target="../tables/table1345.xml"/><Relationship Id="rId4" Type="http://schemas.openxmlformats.org/officeDocument/2006/relationships/table" Target="../tables/table1344.xml"/></Relationships>
</file>

<file path=xl/worksheets/_rels/sheet27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48.xml"/><Relationship Id="rId2" Type="http://schemas.openxmlformats.org/officeDocument/2006/relationships/table" Target="../tables/table1347.xml"/><Relationship Id="rId1" Type="http://schemas.openxmlformats.org/officeDocument/2006/relationships/table" Target="../tables/table1346.xml"/><Relationship Id="rId5" Type="http://schemas.openxmlformats.org/officeDocument/2006/relationships/table" Target="../tables/table1350.xml"/><Relationship Id="rId4" Type="http://schemas.openxmlformats.org/officeDocument/2006/relationships/table" Target="../tables/table1349.xml"/></Relationships>
</file>

<file path=xl/worksheets/_rels/sheet27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53.xml"/><Relationship Id="rId2" Type="http://schemas.openxmlformats.org/officeDocument/2006/relationships/table" Target="../tables/table1352.xml"/><Relationship Id="rId1" Type="http://schemas.openxmlformats.org/officeDocument/2006/relationships/table" Target="../tables/table1351.xml"/><Relationship Id="rId5" Type="http://schemas.openxmlformats.org/officeDocument/2006/relationships/table" Target="../tables/table1355.xml"/><Relationship Id="rId4" Type="http://schemas.openxmlformats.org/officeDocument/2006/relationships/table" Target="../tables/table1354.xml"/></Relationships>
</file>

<file path=xl/worksheets/_rels/sheet27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58.xml"/><Relationship Id="rId2" Type="http://schemas.openxmlformats.org/officeDocument/2006/relationships/table" Target="../tables/table1357.xml"/><Relationship Id="rId1" Type="http://schemas.openxmlformats.org/officeDocument/2006/relationships/table" Target="../tables/table1356.xml"/><Relationship Id="rId5" Type="http://schemas.openxmlformats.org/officeDocument/2006/relationships/table" Target="../tables/table1360.xml"/><Relationship Id="rId4" Type="http://schemas.openxmlformats.org/officeDocument/2006/relationships/table" Target="../tables/table1359.xml"/></Relationships>
</file>

<file path=xl/worksheets/_rels/sheet27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63.xml"/><Relationship Id="rId2" Type="http://schemas.openxmlformats.org/officeDocument/2006/relationships/table" Target="../tables/table1362.xml"/><Relationship Id="rId1" Type="http://schemas.openxmlformats.org/officeDocument/2006/relationships/table" Target="../tables/table1361.xml"/><Relationship Id="rId5" Type="http://schemas.openxmlformats.org/officeDocument/2006/relationships/table" Target="../tables/table1365.xml"/><Relationship Id="rId4" Type="http://schemas.openxmlformats.org/officeDocument/2006/relationships/table" Target="../tables/table1364.xml"/></Relationships>
</file>

<file path=xl/worksheets/_rels/sheet27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68.xml"/><Relationship Id="rId2" Type="http://schemas.openxmlformats.org/officeDocument/2006/relationships/table" Target="../tables/table1367.xml"/><Relationship Id="rId1" Type="http://schemas.openxmlformats.org/officeDocument/2006/relationships/table" Target="../tables/table1366.xml"/><Relationship Id="rId5" Type="http://schemas.openxmlformats.org/officeDocument/2006/relationships/table" Target="../tables/table1370.xml"/><Relationship Id="rId4" Type="http://schemas.openxmlformats.org/officeDocument/2006/relationships/table" Target="../tables/table1369.xml"/></Relationships>
</file>

<file path=xl/worksheets/_rels/sheet27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73.xml"/><Relationship Id="rId2" Type="http://schemas.openxmlformats.org/officeDocument/2006/relationships/table" Target="../tables/table1372.xml"/><Relationship Id="rId1" Type="http://schemas.openxmlformats.org/officeDocument/2006/relationships/table" Target="../tables/table1371.xml"/><Relationship Id="rId5" Type="http://schemas.openxmlformats.org/officeDocument/2006/relationships/table" Target="../tables/table1375.xml"/><Relationship Id="rId4" Type="http://schemas.openxmlformats.org/officeDocument/2006/relationships/table" Target="../tables/table1374.xml"/></Relationships>
</file>

<file path=xl/worksheets/_rels/sheet27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78.xml"/><Relationship Id="rId2" Type="http://schemas.openxmlformats.org/officeDocument/2006/relationships/table" Target="../tables/table1377.xml"/><Relationship Id="rId1" Type="http://schemas.openxmlformats.org/officeDocument/2006/relationships/table" Target="../tables/table1376.xml"/><Relationship Id="rId5" Type="http://schemas.openxmlformats.org/officeDocument/2006/relationships/table" Target="../tables/table1380.xml"/><Relationship Id="rId4" Type="http://schemas.openxmlformats.org/officeDocument/2006/relationships/table" Target="../tables/table1379.xml"/></Relationships>
</file>

<file path=xl/worksheets/_rels/sheet27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83.xml"/><Relationship Id="rId2" Type="http://schemas.openxmlformats.org/officeDocument/2006/relationships/table" Target="../tables/table1382.xml"/><Relationship Id="rId1" Type="http://schemas.openxmlformats.org/officeDocument/2006/relationships/table" Target="../tables/table1381.xml"/><Relationship Id="rId5" Type="http://schemas.openxmlformats.org/officeDocument/2006/relationships/table" Target="../tables/table1385.xml"/><Relationship Id="rId4" Type="http://schemas.openxmlformats.org/officeDocument/2006/relationships/table" Target="../tables/table1384.xml"/></Relationships>
</file>

<file path=xl/worksheets/_rels/sheet27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88.xml"/><Relationship Id="rId2" Type="http://schemas.openxmlformats.org/officeDocument/2006/relationships/table" Target="../tables/table1387.xml"/><Relationship Id="rId1" Type="http://schemas.openxmlformats.org/officeDocument/2006/relationships/table" Target="../tables/table1386.xml"/><Relationship Id="rId5" Type="http://schemas.openxmlformats.org/officeDocument/2006/relationships/table" Target="../tables/table1390.xml"/><Relationship Id="rId4" Type="http://schemas.openxmlformats.org/officeDocument/2006/relationships/table" Target="../tables/table1389.xml"/></Relationships>
</file>

<file path=xl/worksheets/_rels/sheet27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93.xml"/><Relationship Id="rId2" Type="http://schemas.openxmlformats.org/officeDocument/2006/relationships/table" Target="../tables/table1392.xml"/><Relationship Id="rId1" Type="http://schemas.openxmlformats.org/officeDocument/2006/relationships/table" Target="../tables/table1391.xml"/><Relationship Id="rId5" Type="http://schemas.openxmlformats.org/officeDocument/2006/relationships/table" Target="../tables/table1395.xml"/><Relationship Id="rId4" Type="http://schemas.openxmlformats.org/officeDocument/2006/relationships/table" Target="../tables/table1394.xml"/></Relationships>
</file>

<file path=xl/worksheets/_rels/sheet28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98.xml"/><Relationship Id="rId2" Type="http://schemas.openxmlformats.org/officeDocument/2006/relationships/table" Target="../tables/table1397.xml"/><Relationship Id="rId1" Type="http://schemas.openxmlformats.org/officeDocument/2006/relationships/table" Target="../tables/table1396.xml"/><Relationship Id="rId5" Type="http://schemas.openxmlformats.org/officeDocument/2006/relationships/table" Target="../tables/table1400.xml"/><Relationship Id="rId4" Type="http://schemas.openxmlformats.org/officeDocument/2006/relationships/table" Target="../tables/table1399.xml"/></Relationships>
</file>

<file path=xl/worksheets/_rels/sheet28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03.xml"/><Relationship Id="rId2" Type="http://schemas.openxmlformats.org/officeDocument/2006/relationships/table" Target="../tables/table1402.xml"/><Relationship Id="rId1" Type="http://schemas.openxmlformats.org/officeDocument/2006/relationships/table" Target="../tables/table1401.xml"/><Relationship Id="rId5" Type="http://schemas.openxmlformats.org/officeDocument/2006/relationships/table" Target="../tables/table1405.xml"/><Relationship Id="rId4" Type="http://schemas.openxmlformats.org/officeDocument/2006/relationships/table" Target="../tables/table1404.xml"/></Relationships>
</file>

<file path=xl/worksheets/_rels/sheet28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08.xml"/><Relationship Id="rId2" Type="http://schemas.openxmlformats.org/officeDocument/2006/relationships/table" Target="../tables/table1407.xml"/><Relationship Id="rId1" Type="http://schemas.openxmlformats.org/officeDocument/2006/relationships/table" Target="../tables/table1406.xml"/><Relationship Id="rId5" Type="http://schemas.openxmlformats.org/officeDocument/2006/relationships/table" Target="../tables/table1410.xml"/><Relationship Id="rId4" Type="http://schemas.openxmlformats.org/officeDocument/2006/relationships/table" Target="../tables/table1409.xml"/></Relationships>
</file>

<file path=xl/worksheets/_rels/sheet28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13.xml"/><Relationship Id="rId2" Type="http://schemas.openxmlformats.org/officeDocument/2006/relationships/table" Target="../tables/table1412.xml"/><Relationship Id="rId1" Type="http://schemas.openxmlformats.org/officeDocument/2006/relationships/table" Target="../tables/table1411.xml"/><Relationship Id="rId5" Type="http://schemas.openxmlformats.org/officeDocument/2006/relationships/table" Target="../tables/table1415.xml"/><Relationship Id="rId4" Type="http://schemas.openxmlformats.org/officeDocument/2006/relationships/table" Target="../tables/table1414.xml"/></Relationships>
</file>

<file path=xl/worksheets/_rels/sheet28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18.xml"/><Relationship Id="rId2" Type="http://schemas.openxmlformats.org/officeDocument/2006/relationships/table" Target="../tables/table1417.xml"/><Relationship Id="rId1" Type="http://schemas.openxmlformats.org/officeDocument/2006/relationships/table" Target="../tables/table1416.xml"/><Relationship Id="rId5" Type="http://schemas.openxmlformats.org/officeDocument/2006/relationships/table" Target="../tables/table1420.xml"/><Relationship Id="rId4" Type="http://schemas.openxmlformats.org/officeDocument/2006/relationships/table" Target="../tables/table1419.xml"/></Relationships>
</file>

<file path=xl/worksheets/_rels/sheet28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23.xml"/><Relationship Id="rId2" Type="http://schemas.openxmlformats.org/officeDocument/2006/relationships/table" Target="../tables/table1422.xml"/><Relationship Id="rId1" Type="http://schemas.openxmlformats.org/officeDocument/2006/relationships/table" Target="../tables/table1421.xml"/><Relationship Id="rId5" Type="http://schemas.openxmlformats.org/officeDocument/2006/relationships/table" Target="../tables/table1425.xml"/><Relationship Id="rId4" Type="http://schemas.openxmlformats.org/officeDocument/2006/relationships/table" Target="../tables/table1424.xml"/></Relationships>
</file>

<file path=xl/worksheets/_rels/sheet28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28.xml"/><Relationship Id="rId2" Type="http://schemas.openxmlformats.org/officeDocument/2006/relationships/table" Target="../tables/table1427.xml"/><Relationship Id="rId1" Type="http://schemas.openxmlformats.org/officeDocument/2006/relationships/table" Target="../tables/table1426.xml"/><Relationship Id="rId5" Type="http://schemas.openxmlformats.org/officeDocument/2006/relationships/table" Target="../tables/table1430.xml"/><Relationship Id="rId4" Type="http://schemas.openxmlformats.org/officeDocument/2006/relationships/table" Target="../tables/table1429.xml"/></Relationships>
</file>

<file path=xl/worksheets/_rels/sheet28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33.xml"/><Relationship Id="rId2" Type="http://schemas.openxmlformats.org/officeDocument/2006/relationships/table" Target="../tables/table1432.xml"/><Relationship Id="rId1" Type="http://schemas.openxmlformats.org/officeDocument/2006/relationships/table" Target="../tables/table1431.xml"/><Relationship Id="rId5" Type="http://schemas.openxmlformats.org/officeDocument/2006/relationships/table" Target="../tables/table1435.xml"/><Relationship Id="rId4" Type="http://schemas.openxmlformats.org/officeDocument/2006/relationships/table" Target="../tables/table1434.xml"/></Relationships>
</file>

<file path=xl/worksheets/_rels/sheet28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38.xml"/><Relationship Id="rId2" Type="http://schemas.openxmlformats.org/officeDocument/2006/relationships/table" Target="../tables/table1437.xml"/><Relationship Id="rId1" Type="http://schemas.openxmlformats.org/officeDocument/2006/relationships/table" Target="../tables/table1436.xml"/><Relationship Id="rId5" Type="http://schemas.openxmlformats.org/officeDocument/2006/relationships/table" Target="../tables/table1440.xml"/><Relationship Id="rId4" Type="http://schemas.openxmlformats.org/officeDocument/2006/relationships/table" Target="../tables/table1439.xml"/></Relationships>
</file>

<file path=xl/worksheets/_rels/sheet28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43.xml"/><Relationship Id="rId2" Type="http://schemas.openxmlformats.org/officeDocument/2006/relationships/table" Target="../tables/table1442.xml"/><Relationship Id="rId1" Type="http://schemas.openxmlformats.org/officeDocument/2006/relationships/table" Target="../tables/table1441.xml"/><Relationship Id="rId5" Type="http://schemas.openxmlformats.org/officeDocument/2006/relationships/table" Target="../tables/table1445.xml"/><Relationship Id="rId4" Type="http://schemas.openxmlformats.org/officeDocument/2006/relationships/table" Target="../tables/table1444.xml"/></Relationships>
</file>

<file path=xl/worksheets/_rels/sheet29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48.xml"/><Relationship Id="rId2" Type="http://schemas.openxmlformats.org/officeDocument/2006/relationships/table" Target="../tables/table1447.xml"/><Relationship Id="rId1" Type="http://schemas.openxmlformats.org/officeDocument/2006/relationships/table" Target="../tables/table1446.xml"/><Relationship Id="rId5" Type="http://schemas.openxmlformats.org/officeDocument/2006/relationships/table" Target="../tables/table1450.xml"/><Relationship Id="rId4" Type="http://schemas.openxmlformats.org/officeDocument/2006/relationships/table" Target="../tables/table1449.xml"/></Relationships>
</file>

<file path=xl/worksheets/_rels/sheet29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53.xml"/><Relationship Id="rId2" Type="http://schemas.openxmlformats.org/officeDocument/2006/relationships/table" Target="../tables/table1452.xml"/><Relationship Id="rId1" Type="http://schemas.openxmlformats.org/officeDocument/2006/relationships/table" Target="../tables/table1451.xml"/><Relationship Id="rId5" Type="http://schemas.openxmlformats.org/officeDocument/2006/relationships/table" Target="../tables/table1455.xml"/><Relationship Id="rId4" Type="http://schemas.openxmlformats.org/officeDocument/2006/relationships/table" Target="../tables/table1454.xml"/></Relationships>
</file>

<file path=xl/worksheets/_rels/sheet29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58.xml"/><Relationship Id="rId2" Type="http://schemas.openxmlformats.org/officeDocument/2006/relationships/table" Target="../tables/table1457.xml"/><Relationship Id="rId1" Type="http://schemas.openxmlformats.org/officeDocument/2006/relationships/table" Target="../tables/table1456.xml"/><Relationship Id="rId5" Type="http://schemas.openxmlformats.org/officeDocument/2006/relationships/table" Target="../tables/table1460.xml"/><Relationship Id="rId4" Type="http://schemas.openxmlformats.org/officeDocument/2006/relationships/table" Target="../tables/table1459.xml"/></Relationships>
</file>

<file path=xl/worksheets/_rels/sheet29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63.xml"/><Relationship Id="rId2" Type="http://schemas.openxmlformats.org/officeDocument/2006/relationships/table" Target="../tables/table1462.xml"/><Relationship Id="rId1" Type="http://schemas.openxmlformats.org/officeDocument/2006/relationships/table" Target="../tables/table1461.xml"/><Relationship Id="rId5" Type="http://schemas.openxmlformats.org/officeDocument/2006/relationships/table" Target="../tables/table1465.xml"/><Relationship Id="rId4" Type="http://schemas.openxmlformats.org/officeDocument/2006/relationships/table" Target="../tables/table1464.xml"/></Relationships>
</file>

<file path=xl/worksheets/_rels/sheet29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68.xml"/><Relationship Id="rId2" Type="http://schemas.openxmlformats.org/officeDocument/2006/relationships/table" Target="../tables/table1467.xml"/><Relationship Id="rId1" Type="http://schemas.openxmlformats.org/officeDocument/2006/relationships/table" Target="../tables/table1466.xml"/><Relationship Id="rId5" Type="http://schemas.openxmlformats.org/officeDocument/2006/relationships/table" Target="../tables/table1470.xml"/><Relationship Id="rId4" Type="http://schemas.openxmlformats.org/officeDocument/2006/relationships/table" Target="../tables/table1469.xml"/></Relationships>
</file>

<file path=xl/worksheets/_rels/sheet29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73.xml"/><Relationship Id="rId2" Type="http://schemas.openxmlformats.org/officeDocument/2006/relationships/table" Target="../tables/table1472.xml"/><Relationship Id="rId1" Type="http://schemas.openxmlformats.org/officeDocument/2006/relationships/table" Target="../tables/table1471.xml"/><Relationship Id="rId5" Type="http://schemas.openxmlformats.org/officeDocument/2006/relationships/table" Target="../tables/table1475.xml"/><Relationship Id="rId4" Type="http://schemas.openxmlformats.org/officeDocument/2006/relationships/table" Target="../tables/table1474.xml"/></Relationships>
</file>

<file path=xl/worksheets/_rels/sheet29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78.xml"/><Relationship Id="rId2" Type="http://schemas.openxmlformats.org/officeDocument/2006/relationships/table" Target="../tables/table1477.xml"/><Relationship Id="rId1" Type="http://schemas.openxmlformats.org/officeDocument/2006/relationships/table" Target="../tables/table1476.xml"/><Relationship Id="rId5" Type="http://schemas.openxmlformats.org/officeDocument/2006/relationships/table" Target="../tables/table1480.xml"/><Relationship Id="rId4" Type="http://schemas.openxmlformats.org/officeDocument/2006/relationships/table" Target="../tables/table1479.xml"/></Relationships>
</file>

<file path=xl/worksheets/_rels/sheet29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83.xml"/><Relationship Id="rId2" Type="http://schemas.openxmlformats.org/officeDocument/2006/relationships/table" Target="../tables/table1482.xml"/><Relationship Id="rId1" Type="http://schemas.openxmlformats.org/officeDocument/2006/relationships/table" Target="../tables/table1481.xml"/><Relationship Id="rId5" Type="http://schemas.openxmlformats.org/officeDocument/2006/relationships/table" Target="../tables/table1485.xml"/><Relationship Id="rId4" Type="http://schemas.openxmlformats.org/officeDocument/2006/relationships/table" Target="../tables/table1484.xml"/></Relationships>
</file>

<file path=xl/worksheets/_rels/sheet29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88.xml"/><Relationship Id="rId2" Type="http://schemas.openxmlformats.org/officeDocument/2006/relationships/table" Target="../tables/table1487.xml"/><Relationship Id="rId1" Type="http://schemas.openxmlformats.org/officeDocument/2006/relationships/table" Target="../tables/table1486.xml"/><Relationship Id="rId5" Type="http://schemas.openxmlformats.org/officeDocument/2006/relationships/table" Target="../tables/table1490.xml"/><Relationship Id="rId4" Type="http://schemas.openxmlformats.org/officeDocument/2006/relationships/table" Target="../tables/table1489.xml"/></Relationships>
</file>

<file path=xl/worksheets/_rels/sheet29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93.xml"/><Relationship Id="rId2" Type="http://schemas.openxmlformats.org/officeDocument/2006/relationships/table" Target="../tables/table1492.xml"/><Relationship Id="rId1" Type="http://schemas.openxmlformats.org/officeDocument/2006/relationships/table" Target="../tables/table1491.xml"/><Relationship Id="rId5" Type="http://schemas.openxmlformats.org/officeDocument/2006/relationships/table" Target="../tables/table1495.xml"/><Relationship Id="rId4" Type="http://schemas.openxmlformats.org/officeDocument/2006/relationships/table" Target="../tables/table1494.xml"/></Relationships>
</file>

<file path=xl/worksheets/_rels/sheet30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98.xml"/><Relationship Id="rId2" Type="http://schemas.openxmlformats.org/officeDocument/2006/relationships/table" Target="../tables/table1497.xml"/><Relationship Id="rId1" Type="http://schemas.openxmlformats.org/officeDocument/2006/relationships/table" Target="../tables/table1496.xml"/><Relationship Id="rId5" Type="http://schemas.openxmlformats.org/officeDocument/2006/relationships/table" Target="../tables/table1500.xml"/><Relationship Id="rId4" Type="http://schemas.openxmlformats.org/officeDocument/2006/relationships/table" Target="../tables/table1499.xml"/></Relationships>
</file>

<file path=xl/worksheets/_rels/sheet30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03.xml"/><Relationship Id="rId2" Type="http://schemas.openxmlformats.org/officeDocument/2006/relationships/table" Target="../tables/table1502.xml"/><Relationship Id="rId1" Type="http://schemas.openxmlformats.org/officeDocument/2006/relationships/table" Target="../tables/table1501.xml"/><Relationship Id="rId5" Type="http://schemas.openxmlformats.org/officeDocument/2006/relationships/table" Target="../tables/table1505.xml"/><Relationship Id="rId4" Type="http://schemas.openxmlformats.org/officeDocument/2006/relationships/table" Target="../tables/table1504.xml"/></Relationships>
</file>

<file path=xl/worksheets/_rels/sheet30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08.xml"/><Relationship Id="rId2" Type="http://schemas.openxmlformats.org/officeDocument/2006/relationships/table" Target="../tables/table1507.xml"/><Relationship Id="rId1" Type="http://schemas.openxmlformats.org/officeDocument/2006/relationships/table" Target="../tables/table1506.xml"/><Relationship Id="rId5" Type="http://schemas.openxmlformats.org/officeDocument/2006/relationships/table" Target="../tables/table1510.xml"/><Relationship Id="rId4" Type="http://schemas.openxmlformats.org/officeDocument/2006/relationships/table" Target="../tables/table1509.xml"/></Relationships>
</file>

<file path=xl/worksheets/_rels/sheet30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13.xml"/><Relationship Id="rId2" Type="http://schemas.openxmlformats.org/officeDocument/2006/relationships/table" Target="../tables/table1512.xml"/><Relationship Id="rId1" Type="http://schemas.openxmlformats.org/officeDocument/2006/relationships/table" Target="../tables/table1511.xml"/><Relationship Id="rId5" Type="http://schemas.openxmlformats.org/officeDocument/2006/relationships/table" Target="../tables/table1515.xml"/><Relationship Id="rId4" Type="http://schemas.openxmlformats.org/officeDocument/2006/relationships/table" Target="../tables/table1514.xml"/></Relationships>
</file>

<file path=xl/worksheets/_rels/sheet30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18.xml"/><Relationship Id="rId2" Type="http://schemas.openxmlformats.org/officeDocument/2006/relationships/table" Target="../tables/table1517.xml"/><Relationship Id="rId1" Type="http://schemas.openxmlformats.org/officeDocument/2006/relationships/table" Target="../tables/table1516.xml"/><Relationship Id="rId5" Type="http://schemas.openxmlformats.org/officeDocument/2006/relationships/table" Target="../tables/table1520.xml"/><Relationship Id="rId4" Type="http://schemas.openxmlformats.org/officeDocument/2006/relationships/table" Target="../tables/table1519.xml"/></Relationships>
</file>

<file path=xl/worksheets/_rels/sheet30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23.xml"/><Relationship Id="rId2" Type="http://schemas.openxmlformats.org/officeDocument/2006/relationships/table" Target="../tables/table1522.xml"/><Relationship Id="rId1" Type="http://schemas.openxmlformats.org/officeDocument/2006/relationships/table" Target="../tables/table1521.xml"/><Relationship Id="rId5" Type="http://schemas.openxmlformats.org/officeDocument/2006/relationships/table" Target="../tables/table1525.xml"/><Relationship Id="rId4" Type="http://schemas.openxmlformats.org/officeDocument/2006/relationships/table" Target="../tables/table1524.xml"/></Relationships>
</file>

<file path=xl/worksheets/_rels/sheet30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28.xml"/><Relationship Id="rId2" Type="http://schemas.openxmlformats.org/officeDocument/2006/relationships/table" Target="../tables/table1527.xml"/><Relationship Id="rId1" Type="http://schemas.openxmlformats.org/officeDocument/2006/relationships/table" Target="../tables/table1526.xml"/><Relationship Id="rId5" Type="http://schemas.openxmlformats.org/officeDocument/2006/relationships/table" Target="../tables/table1530.xml"/><Relationship Id="rId4" Type="http://schemas.openxmlformats.org/officeDocument/2006/relationships/table" Target="../tables/table1529.xml"/></Relationships>
</file>

<file path=xl/worksheets/_rels/sheet30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33.xml"/><Relationship Id="rId2" Type="http://schemas.openxmlformats.org/officeDocument/2006/relationships/table" Target="../tables/table1532.xml"/><Relationship Id="rId1" Type="http://schemas.openxmlformats.org/officeDocument/2006/relationships/table" Target="../tables/table1531.xml"/><Relationship Id="rId5" Type="http://schemas.openxmlformats.org/officeDocument/2006/relationships/table" Target="../tables/table1535.xml"/><Relationship Id="rId4" Type="http://schemas.openxmlformats.org/officeDocument/2006/relationships/table" Target="../tables/table1534.xml"/></Relationships>
</file>

<file path=xl/worksheets/_rels/sheet30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38.xml"/><Relationship Id="rId2" Type="http://schemas.openxmlformats.org/officeDocument/2006/relationships/table" Target="../tables/table1537.xml"/><Relationship Id="rId1" Type="http://schemas.openxmlformats.org/officeDocument/2006/relationships/table" Target="../tables/table1536.xml"/><Relationship Id="rId5" Type="http://schemas.openxmlformats.org/officeDocument/2006/relationships/table" Target="../tables/table1540.xml"/><Relationship Id="rId4" Type="http://schemas.openxmlformats.org/officeDocument/2006/relationships/table" Target="../tables/table1539.xml"/></Relationships>
</file>

<file path=xl/worksheets/_rels/sheet30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43.xml"/><Relationship Id="rId2" Type="http://schemas.openxmlformats.org/officeDocument/2006/relationships/table" Target="../tables/table1542.xml"/><Relationship Id="rId1" Type="http://schemas.openxmlformats.org/officeDocument/2006/relationships/table" Target="../tables/table1541.xml"/><Relationship Id="rId5" Type="http://schemas.openxmlformats.org/officeDocument/2006/relationships/table" Target="../tables/table1545.xml"/><Relationship Id="rId4" Type="http://schemas.openxmlformats.org/officeDocument/2006/relationships/table" Target="../tables/table1544.xml"/></Relationships>
</file>

<file path=xl/worksheets/_rels/sheet3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48.xml"/><Relationship Id="rId2" Type="http://schemas.openxmlformats.org/officeDocument/2006/relationships/table" Target="../tables/table1547.xml"/><Relationship Id="rId1" Type="http://schemas.openxmlformats.org/officeDocument/2006/relationships/table" Target="../tables/table1546.xml"/><Relationship Id="rId5" Type="http://schemas.openxmlformats.org/officeDocument/2006/relationships/table" Target="../tables/table1550.xml"/><Relationship Id="rId4" Type="http://schemas.openxmlformats.org/officeDocument/2006/relationships/table" Target="../tables/table1549.xml"/></Relationships>
</file>

<file path=xl/worksheets/_rels/sheet3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53.xml"/><Relationship Id="rId2" Type="http://schemas.openxmlformats.org/officeDocument/2006/relationships/table" Target="../tables/table1552.xml"/><Relationship Id="rId1" Type="http://schemas.openxmlformats.org/officeDocument/2006/relationships/table" Target="../tables/table1551.xml"/><Relationship Id="rId5" Type="http://schemas.openxmlformats.org/officeDocument/2006/relationships/table" Target="../tables/table1555.xml"/><Relationship Id="rId4" Type="http://schemas.openxmlformats.org/officeDocument/2006/relationships/table" Target="../tables/table1554.xml"/></Relationships>
</file>

<file path=xl/worksheets/_rels/sheet3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58.xml"/><Relationship Id="rId2" Type="http://schemas.openxmlformats.org/officeDocument/2006/relationships/table" Target="../tables/table1557.xml"/><Relationship Id="rId1" Type="http://schemas.openxmlformats.org/officeDocument/2006/relationships/table" Target="../tables/table1556.xml"/><Relationship Id="rId5" Type="http://schemas.openxmlformats.org/officeDocument/2006/relationships/table" Target="../tables/table1560.xml"/><Relationship Id="rId4" Type="http://schemas.openxmlformats.org/officeDocument/2006/relationships/table" Target="../tables/table1559.xml"/></Relationships>
</file>

<file path=xl/worksheets/_rels/sheet3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63.xml"/><Relationship Id="rId2" Type="http://schemas.openxmlformats.org/officeDocument/2006/relationships/table" Target="../tables/table1562.xml"/><Relationship Id="rId1" Type="http://schemas.openxmlformats.org/officeDocument/2006/relationships/table" Target="../tables/table1561.xml"/><Relationship Id="rId5" Type="http://schemas.openxmlformats.org/officeDocument/2006/relationships/table" Target="../tables/table1565.xml"/><Relationship Id="rId4" Type="http://schemas.openxmlformats.org/officeDocument/2006/relationships/table" Target="../tables/table1564.xml"/></Relationships>
</file>

<file path=xl/worksheets/_rels/sheet3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68.xml"/><Relationship Id="rId2" Type="http://schemas.openxmlformats.org/officeDocument/2006/relationships/table" Target="../tables/table1567.xml"/><Relationship Id="rId1" Type="http://schemas.openxmlformats.org/officeDocument/2006/relationships/table" Target="../tables/table1566.xml"/><Relationship Id="rId5" Type="http://schemas.openxmlformats.org/officeDocument/2006/relationships/table" Target="../tables/table1570.xml"/><Relationship Id="rId4" Type="http://schemas.openxmlformats.org/officeDocument/2006/relationships/table" Target="../tables/table1569.xml"/></Relationships>
</file>

<file path=xl/worksheets/_rels/sheet3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73.xml"/><Relationship Id="rId2" Type="http://schemas.openxmlformats.org/officeDocument/2006/relationships/table" Target="../tables/table1572.xml"/><Relationship Id="rId1" Type="http://schemas.openxmlformats.org/officeDocument/2006/relationships/table" Target="../tables/table1571.xml"/><Relationship Id="rId5" Type="http://schemas.openxmlformats.org/officeDocument/2006/relationships/table" Target="../tables/table1575.xml"/><Relationship Id="rId4" Type="http://schemas.openxmlformats.org/officeDocument/2006/relationships/table" Target="../tables/table1574.xml"/></Relationships>
</file>

<file path=xl/worksheets/_rels/sheet3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78.xml"/><Relationship Id="rId2" Type="http://schemas.openxmlformats.org/officeDocument/2006/relationships/table" Target="../tables/table1577.xml"/><Relationship Id="rId1" Type="http://schemas.openxmlformats.org/officeDocument/2006/relationships/table" Target="../tables/table1576.xml"/><Relationship Id="rId5" Type="http://schemas.openxmlformats.org/officeDocument/2006/relationships/table" Target="../tables/table1580.xml"/><Relationship Id="rId4" Type="http://schemas.openxmlformats.org/officeDocument/2006/relationships/table" Target="../tables/table1579.xml"/></Relationships>
</file>

<file path=xl/worksheets/_rels/sheet3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83.xml"/><Relationship Id="rId2" Type="http://schemas.openxmlformats.org/officeDocument/2006/relationships/table" Target="../tables/table1582.xml"/><Relationship Id="rId1" Type="http://schemas.openxmlformats.org/officeDocument/2006/relationships/table" Target="../tables/table1581.xml"/><Relationship Id="rId5" Type="http://schemas.openxmlformats.org/officeDocument/2006/relationships/table" Target="../tables/table1585.xml"/><Relationship Id="rId4" Type="http://schemas.openxmlformats.org/officeDocument/2006/relationships/table" Target="../tables/table1584.xml"/></Relationships>
</file>

<file path=xl/worksheets/_rels/sheet3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88.xml"/><Relationship Id="rId2" Type="http://schemas.openxmlformats.org/officeDocument/2006/relationships/table" Target="../tables/table1587.xml"/><Relationship Id="rId1" Type="http://schemas.openxmlformats.org/officeDocument/2006/relationships/table" Target="../tables/table1586.xml"/><Relationship Id="rId5" Type="http://schemas.openxmlformats.org/officeDocument/2006/relationships/table" Target="../tables/table1590.xml"/><Relationship Id="rId4" Type="http://schemas.openxmlformats.org/officeDocument/2006/relationships/table" Target="../tables/table1589.xml"/></Relationships>
</file>

<file path=xl/worksheets/_rels/sheet3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93.xml"/><Relationship Id="rId2" Type="http://schemas.openxmlformats.org/officeDocument/2006/relationships/table" Target="../tables/table1592.xml"/><Relationship Id="rId1" Type="http://schemas.openxmlformats.org/officeDocument/2006/relationships/table" Target="../tables/table1591.xml"/><Relationship Id="rId5" Type="http://schemas.openxmlformats.org/officeDocument/2006/relationships/table" Target="../tables/table1595.xml"/><Relationship Id="rId4" Type="http://schemas.openxmlformats.org/officeDocument/2006/relationships/table" Target="../tables/table1594.xml"/></Relationships>
</file>

<file path=xl/worksheets/_rels/sheet3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98.xml"/><Relationship Id="rId2" Type="http://schemas.openxmlformats.org/officeDocument/2006/relationships/table" Target="../tables/table1597.xml"/><Relationship Id="rId1" Type="http://schemas.openxmlformats.org/officeDocument/2006/relationships/table" Target="../tables/table1596.xml"/><Relationship Id="rId5" Type="http://schemas.openxmlformats.org/officeDocument/2006/relationships/table" Target="../tables/table1600.xml"/><Relationship Id="rId4" Type="http://schemas.openxmlformats.org/officeDocument/2006/relationships/table" Target="../tables/table1599.xml"/></Relationships>
</file>

<file path=xl/worksheets/_rels/sheet3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03.xml"/><Relationship Id="rId2" Type="http://schemas.openxmlformats.org/officeDocument/2006/relationships/table" Target="../tables/table1602.xml"/><Relationship Id="rId1" Type="http://schemas.openxmlformats.org/officeDocument/2006/relationships/table" Target="../tables/table1601.xml"/><Relationship Id="rId5" Type="http://schemas.openxmlformats.org/officeDocument/2006/relationships/table" Target="../tables/table1605.xml"/><Relationship Id="rId4" Type="http://schemas.openxmlformats.org/officeDocument/2006/relationships/table" Target="../tables/table1604.xml"/></Relationships>
</file>

<file path=xl/worksheets/_rels/sheet3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08.xml"/><Relationship Id="rId2" Type="http://schemas.openxmlformats.org/officeDocument/2006/relationships/table" Target="../tables/table1607.xml"/><Relationship Id="rId1" Type="http://schemas.openxmlformats.org/officeDocument/2006/relationships/table" Target="../tables/table1606.xml"/><Relationship Id="rId5" Type="http://schemas.openxmlformats.org/officeDocument/2006/relationships/table" Target="../tables/table1610.xml"/><Relationship Id="rId4" Type="http://schemas.openxmlformats.org/officeDocument/2006/relationships/table" Target="../tables/table1609.xml"/></Relationships>
</file>

<file path=xl/worksheets/_rels/sheet3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13.xml"/><Relationship Id="rId2" Type="http://schemas.openxmlformats.org/officeDocument/2006/relationships/table" Target="../tables/table1612.xml"/><Relationship Id="rId1" Type="http://schemas.openxmlformats.org/officeDocument/2006/relationships/table" Target="../tables/table1611.xml"/><Relationship Id="rId5" Type="http://schemas.openxmlformats.org/officeDocument/2006/relationships/table" Target="../tables/table1615.xml"/><Relationship Id="rId4" Type="http://schemas.openxmlformats.org/officeDocument/2006/relationships/table" Target="../tables/table1614.xml"/></Relationships>
</file>

<file path=xl/worksheets/_rels/sheet3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18.xml"/><Relationship Id="rId2" Type="http://schemas.openxmlformats.org/officeDocument/2006/relationships/table" Target="../tables/table1617.xml"/><Relationship Id="rId1" Type="http://schemas.openxmlformats.org/officeDocument/2006/relationships/table" Target="../tables/table1616.xml"/><Relationship Id="rId5" Type="http://schemas.openxmlformats.org/officeDocument/2006/relationships/table" Target="../tables/table1620.xml"/><Relationship Id="rId4" Type="http://schemas.openxmlformats.org/officeDocument/2006/relationships/table" Target="../tables/table1619.xml"/></Relationships>
</file>

<file path=xl/worksheets/_rels/sheet3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23.xml"/><Relationship Id="rId2" Type="http://schemas.openxmlformats.org/officeDocument/2006/relationships/table" Target="../tables/table1622.xml"/><Relationship Id="rId1" Type="http://schemas.openxmlformats.org/officeDocument/2006/relationships/table" Target="../tables/table1621.xml"/><Relationship Id="rId5" Type="http://schemas.openxmlformats.org/officeDocument/2006/relationships/table" Target="../tables/table1625.xml"/><Relationship Id="rId4" Type="http://schemas.openxmlformats.org/officeDocument/2006/relationships/table" Target="../tables/table1624.xml"/></Relationships>
</file>

<file path=xl/worksheets/_rels/sheet3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28.xml"/><Relationship Id="rId2" Type="http://schemas.openxmlformats.org/officeDocument/2006/relationships/table" Target="../tables/table1627.xml"/><Relationship Id="rId1" Type="http://schemas.openxmlformats.org/officeDocument/2006/relationships/table" Target="../tables/table1626.xml"/><Relationship Id="rId5" Type="http://schemas.openxmlformats.org/officeDocument/2006/relationships/table" Target="../tables/table1630.xml"/><Relationship Id="rId4" Type="http://schemas.openxmlformats.org/officeDocument/2006/relationships/table" Target="../tables/table1629.xml"/></Relationships>
</file>

<file path=xl/worksheets/_rels/sheet3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33.xml"/><Relationship Id="rId2" Type="http://schemas.openxmlformats.org/officeDocument/2006/relationships/table" Target="../tables/table1632.xml"/><Relationship Id="rId1" Type="http://schemas.openxmlformats.org/officeDocument/2006/relationships/table" Target="../tables/table1631.xml"/><Relationship Id="rId5" Type="http://schemas.openxmlformats.org/officeDocument/2006/relationships/table" Target="../tables/table1635.xml"/><Relationship Id="rId4" Type="http://schemas.openxmlformats.org/officeDocument/2006/relationships/table" Target="../tables/table1634.xml"/></Relationships>
</file>

<file path=xl/worksheets/_rels/sheet3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38.xml"/><Relationship Id="rId2" Type="http://schemas.openxmlformats.org/officeDocument/2006/relationships/table" Target="../tables/table1637.xml"/><Relationship Id="rId1" Type="http://schemas.openxmlformats.org/officeDocument/2006/relationships/table" Target="../tables/table1636.xml"/><Relationship Id="rId5" Type="http://schemas.openxmlformats.org/officeDocument/2006/relationships/table" Target="../tables/table1640.xml"/><Relationship Id="rId4" Type="http://schemas.openxmlformats.org/officeDocument/2006/relationships/table" Target="../tables/table1639.xml"/></Relationships>
</file>

<file path=xl/worksheets/_rels/sheet3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43.xml"/><Relationship Id="rId2" Type="http://schemas.openxmlformats.org/officeDocument/2006/relationships/table" Target="../tables/table1642.xml"/><Relationship Id="rId1" Type="http://schemas.openxmlformats.org/officeDocument/2006/relationships/table" Target="../tables/table1641.xml"/><Relationship Id="rId5" Type="http://schemas.openxmlformats.org/officeDocument/2006/relationships/table" Target="../tables/table1645.xml"/><Relationship Id="rId4" Type="http://schemas.openxmlformats.org/officeDocument/2006/relationships/table" Target="../tables/table1644.xml"/></Relationships>
</file>

<file path=xl/worksheets/_rels/sheet3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48.xml"/><Relationship Id="rId2" Type="http://schemas.openxmlformats.org/officeDocument/2006/relationships/table" Target="../tables/table1647.xml"/><Relationship Id="rId1" Type="http://schemas.openxmlformats.org/officeDocument/2006/relationships/table" Target="../tables/table1646.xml"/><Relationship Id="rId5" Type="http://schemas.openxmlformats.org/officeDocument/2006/relationships/table" Target="../tables/table1650.xml"/><Relationship Id="rId4" Type="http://schemas.openxmlformats.org/officeDocument/2006/relationships/table" Target="../tables/table1649.xml"/></Relationships>
</file>

<file path=xl/worksheets/_rels/sheet3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53.xml"/><Relationship Id="rId2" Type="http://schemas.openxmlformats.org/officeDocument/2006/relationships/table" Target="../tables/table1652.xml"/><Relationship Id="rId1" Type="http://schemas.openxmlformats.org/officeDocument/2006/relationships/table" Target="../tables/table1651.xml"/><Relationship Id="rId5" Type="http://schemas.openxmlformats.org/officeDocument/2006/relationships/table" Target="../tables/table1655.xml"/><Relationship Id="rId4" Type="http://schemas.openxmlformats.org/officeDocument/2006/relationships/table" Target="../tables/table1654.xml"/></Relationships>
</file>

<file path=xl/worksheets/_rels/sheet3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58.xml"/><Relationship Id="rId2" Type="http://schemas.openxmlformats.org/officeDocument/2006/relationships/table" Target="../tables/table1657.xml"/><Relationship Id="rId1" Type="http://schemas.openxmlformats.org/officeDocument/2006/relationships/table" Target="../tables/table1656.xml"/><Relationship Id="rId5" Type="http://schemas.openxmlformats.org/officeDocument/2006/relationships/table" Target="../tables/table1660.xml"/><Relationship Id="rId4" Type="http://schemas.openxmlformats.org/officeDocument/2006/relationships/table" Target="../tables/table1659.xml"/></Relationships>
</file>

<file path=xl/worksheets/_rels/sheet3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63.xml"/><Relationship Id="rId2" Type="http://schemas.openxmlformats.org/officeDocument/2006/relationships/table" Target="../tables/table1662.xml"/><Relationship Id="rId1" Type="http://schemas.openxmlformats.org/officeDocument/2006/relationships/table" Target="../tables/table1661.xml"/><Relationship Id="rId5" Type="http://schemas.openxmlformats.org/officeDocument/2006/relationships/table" Target="../tables/table1665.xml"/><Relationship Id="rId4" Type="http://schemas.openxmlformats.org/officeDocument/2006/relationships/table" Target="../tables/table1664.xml"/></Relationships>
</file>

<file path=xl/worksheets/_rels/sheet3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68.xml"/><Relationship Id="rId2" Type="http://schemas.openxmlformats.org/officeDocument/2006/relationships/table" Target="../tables/table1667.xml"/><Relationship Id="rId1" Type="http://schemas.openxmlformats.org/officeDocument/2006/relationships/table" Target="../tables/table1666.xml"/><Relationship Id="rId5" Type="http://schemas.openxmlformats.org/officeDocument/2006/relationships/table" Target="../tables/table1670.xml"/><Relationship Id="rId4" Type="http://schemas.openxmlformats.org/officeDocument/2006/relationships/table" Target="../tables/table1669.xml"/></Relationships>
</file>

<file path=xl/worksheets/_rels/sheet3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73.xml"/><Relationship Id="rId2" Type="http://schemas.openxmlformats.org/officeDocument/2006/relationships/table" Target="../tables/table1672.xml"/><Relationship Id="rId1" Type="http://schemas.openxmlformats.org/officeDocument/2006/relationships/table" Target="../tables/table1671.xml"/><Relationship Id="rId5" Type="http://schemas.openxmlformats.org/officeDocument/2006/relationships/table" Target="../tables/table1675.xml"/><Relationship Id="rId4" Type="http://schemas.openxmlformats.org/officeDocument/2006/relationships/table" Target="../tables/table1674.xml"/></Relationships>
</file>

<file path=xl/worksheets/_rels/sheet3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78.xml"/><Relationship Id="rId2" Type="http://schemas.openxmlformats.org/officeDocument/2006/relationships/table" Target="../tables/table1677.xml"/><Relationship Id="rId1" Type="http://schemas.openxmlformats.org/officeDocument/2006/relationships/table" Target="../tables/table1676.xml"/><Relationship Id="rId5" Type="http://schemas.openxmlformats.org/officeDocument/2006/relationships/table" Target="../tables/table1680.xml"/><Relationship Id="rId4" Type="http://schemas.openxmlformats.org/officeDocument/2006/relationships/table" Target="../tables/table1679.xml"/></Relationships>
</file>

<file path=xl/worksheets/_rels/sheet3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83.xml"/><Relationship Id="rId2" Type="http://schemas.openxmlformats.org/officeDocument/2006/relationships/table" Target="../tables/table1682.xml"/><Relationship Id="rId1" Type="http://schemas.openxmlformats.org/officeDocument/2006/relationships/table" Target="../tables/table1681.xml"/><Relationship Id="rId5" Type="http://schemas.openxmlformats.org/officeDocument/2006/relationships/table" Target="../tables/table1685.xml"/><Relationship Id="rId4" Type="http://schemas.openxmlformats.org/officeDocument/2006/relationships/table" Target="../tables/table1684.xml"/></Relationships>
</file>

<file path=xl/worksheets/_rels/sheet3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88.xml"/><Relationship Id="rId2" Type="http://schemas.openxmlformats.org/officeDocument/2006/relationships/table" Target="../tables/table1687.xml"/><Relationship Id="rId1" Type="http://schemas.openxmlformats.org/officeDocument/2006/relationships/table" Target="../tables/table1686.xml"/><Relationship Id="rId5" Type="http://schemas.openxmlformats.org/officeDocument/2006/relationships/table" Target="../tables/table1690.xml"/><Relationship Id="rId4" Type="http://schemas.openxmlformats.org/officeDocument/2006/relationships/table" Target="../tables/table1689.xml"/></Relationships>
</file>

<file path=xl/worksheets/_rels/sheet3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93.xml"/><Relationship Id="rId2" Type="http://schemas.openxmlformats.org/officeDocument/2006/relationships/table" Target="../tables/table1692.xml"/><Relationship Id="rId1" Type="http://schemas.openxmlformats.org/officeDocument/2006/relationships/table" Target="../tables/table1691.xml"/><Relationship Id="rId5" Type="http://schemas.openxmlformats.org/officeDocument/2006/relationships/table" Target="../tables/table1695.xml"/><Relationship Id="rId4" Type="http://schemas.openxmlformats.org/officeDocument/2006/relationships/table" Target="../tables/table1694.xml"/></Relationships>
</file>

<file path=xl/worksheets/_rels/sheet3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98.xml"/><Relationship Id="rId2" Type="http://schemas.openxmlformats.org/officeDocument/2006/relationships/table" Target="../tables/table1697.xml"/><Relationship Id="rId1" Type="http://schemas.openxmlformats.org/officeDocument/2006/relationships/table" Target="../tables/table1696.xml"/><Relationship Id="rId5" Type="http://schemas.openxmlformats.org/officeDocument/2006/relationships/table" Target="../tables/table1700.xml"/><Relationship Id="rId4" Type="http://schemas.openxmlformats.org/officeDocument/2006/relationships/table" Target="../tables/table1699.xml"/></Relationships>
</file>

<file path=xl/worksheets/_rels/sheet3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03.xml"/><Relationship Id="rId2" Type="http://schemas.openxmlformats.org/officeDocument/2006/relationships/table" Target="../tables/table1702.xml"/><Relationship Id="rId1" Type="http://schemas.openxmlformats.org/officeDocument/2006/relationships/table" Target="../tables/table1701.xml"/><Relationship Id="rId5" Type="http://schemas.openxmlformats.org/officeDocument/2006/relationships/table" Target="../tables/table1705.xml"/><Relationship Id="rId4" Type="http://schemas.openxmlformats.org/officeDocument/2006/relationships/table" Target="../tables/table1704.xml"/></Relationships>
</file>

<file path=xl/worksheets/_rels/sheet34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08.xml"/><Relationship Id="rId2" Type="http://schemas.openxmlformats.org/officeDocument/2006/relationships/table" Target="../tables/table1707.xml"/><Relationship Id="rId1" Type="http://schemas.openxmlformats.org/officeDocument/2006/relationships/table" Target="../tables/table1706.xml"/><Relationship Id="rId5" Type="http://schemas.openxmlformats.org/officeDocument/2006/relationships/table" Target="../tables/table1710.xml"/><Relationship Id="rId4" Type="http://schemas.openxmlformats.org/officeDocument/2006/relationships/table" Target="../tables/table1709.xml"/></Relationships>
</file>

<file path=xl/worksheets/_rels/sheet34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13.xml"/><Relationship Id="rId2" Type="http://schemas.openxmlformats.org/officeDocument/2006/relationships/table" Target="../tables/table1712.xml"/><Relationship Id="rId1" Type="http://schemas.openxmlformats.org/officeDocument/2006/relationships/table" Target="../tables/table1711.xml"/><Relationship Id="rId5" Type="http://schemas.openxmlformats.org/officeDocument/2006/relationships/table" Target="../tables/table1715.xml"/><Relationship Id="rId4" Type="http://schemas.openxmlformats.org/officeDocument/2006/relationships/table" Target="../tables/table1714.xml"/></Relationships>
</file>

<file path=xl/worksheets/_rels/sheet34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18.xml"/><Relationship Id="rId2" Type="http://schemas.openxmlformats.org/officeDocument/2006/relationships/table" Target="../tables/table1717.xml"/><Relationship Id="rId1" Type="http://schemas.openxmlformats.org/officeDocument/2006/relationships/table" Target="../tables/table1716.xml"/><Relationship Id="rId5" Type="http://schemas.openxmlformats.org/officeDocument/2006/relationships/table" Target="../tables/table1720.xml"/><Relationship Id="rId4" Type="http://schemas.openxmlformats.org/officeDocument/2006/relationships/table" Target="../tables/table1719.xml"/></Relationships>
</file>

<file path=xl/worksheets/_rels/sheet3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23.xml"/><Relationship Id="rId2" Type="http://schemas.openxmlformats.org/officeDocument/2006/relationships/table" Target="../tables/table1722.xml"/><Relationship Id="rId1" Type="http://schemas.openxmlformats.org/officeDocument/2006/relationships/table" Target="../tables/table1721.xml"/><Relationship Id="rId5" Type="http://schemas.openxmlformats.org/officeDocument/2006/relationships/table" Target="../tables/table1725.xml"/><Relationship Id="rId4" Type="http://schemas.openxmlformats.org/officeDocument/2006/relationships/table" Target="../tables/table1724.xml"/></Relationships>
</file>

<file path=xl/worksheets/_rels/sheet34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28.xml"/><Relationship Id="rId2" Type="http://schemas.openxmlformats.org/officeDocument/2006/relationships/table" Target="../tables/table1727.xml"/><Relationship Id="rId1" Type="http://schemas.openxmlformats.org/officeDocument/2006/relationships/table" Target="../tables/table1726.xml"/><Relationship Id="rId5" Type="http://schemas.openxmlformats.org/officeDocument/2006/relationships/table" Target="../tables/table1730.xml"/><Relationship Id="rId4" Type="http://schemas.openxmlformats.org/officeDocument/2006/relationships/table" Target="../tables/table1729.xml"/></Relationships>
</file>

<file path=xl/worksheets/_rels/sheet34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33.xml"/><Relationship Id="rId2" Type="http://schemas.openxmlformats.org/officeDocument/2006/relationships/table" Target="../tables/table1732.xml"/><Relationship Id="rId1" Type="http://schemas.openxmlformats.org/officeDocument/2006/relationships/table" Target="../tables/table1731.xml"/><Relationship Id="rId5" Type="http://schemas.openxmlformats.org/officeDocument/2006/relationships/table" Target="../tables/table1735.xml"/><Relationship Id="rId4" Type="http://schemas.openxmlformats.org/officeDocument/2006/relationships/table" Target="../tables/table1734.xml"/></Relationships>
</file>

<file path=xl/worksheets/_rels/sheet34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38.xml"/><Relationship Id="rId2" Type="http://schemas.openxmlformats.org/officeDocument/2006/relationships/table" Target="../tables/table1737.xml"/><Relationship Id="rId1" Type="http://schemas.openxmlformats.org/officeDocument/2006/relationships/table" Target="../tables/table1736.xml"/><Relationship Id="rId5" Type="http://schemas.openxmlformats.org/officeDocument/2006/relationships/table" Target="../tables/table1740.xml"/><Relationship Id="rId4" Type="http://schemas.openxmlformats.org/officeDocument/2006/relationships/table" Target="../tables/table1739.xml"/></Relationships>
</file>

<file path=xl/worksheets/_rels/sheet34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43.xml"/><Relationship Id="rId2" Type="http://schemas.openxmlformats.org/officeDocument/2006/relationships/table" Target="../tables/table1742.xml"/><Relationship Id="rId1" Type="http://schemas.openxmlformats.org/officeDocument/2006/relationships/table" Target="../tables/table1741.xml"/><Relationship Id="rId5" Type="http://schemas.openxmlformats.org/officeDocument/2006/relationships/table" Target="../tables/table1745.xml"/><Relationship Id="rId4" Type="http://schemas.openxmlformats.org/officeDocument/2006/relationships/table" Target="../tables/table1744.xml"/></Relationships>
</file>

<file path=xl/worksheets/_rels/sheet35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48.xml"/><Relationship Id="rId2" Type="http://schemas.openxmlformats.org/officeDocument/2006/relationships/table" Target="../tables/table1747.xml"/><Relationship Id="rId1" Type="http://schemas.openxmlformats.org/officeDocument/2006/relationships/table" Target="../tables/table1746.xml"/><Relationship Id="rId5" Type="http://schemas.openxmlformats.org/officeDocument/2006/relationships/table" Target="../tables/table1750.xml"/><Relationship Id="rId4" Type="http://schemas.openxmlformats.org/officeDocument/2006/relationships/table" Target="../tables/table1749.xml"/></Relationships>
</file>

<file path=xl/worksheets/_rels/sheet35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53.xml"/><Relationship Id="rId2" Type="http://schemas.openxmlformats.org/officeDocument/2006/relationships/table" Target="../tables/table1752.xml"/><Relationship Id="rId1" Type="http://schemas.openxmlformats.org/officeDocument/2006/relationships/table" Target="../tables/table1751.xml"/><Relationship Id="rId5" Type="http://schemas.openxmlformats.org/officeDocument/2006/relationships/table" Target="../tables/table1755.xml"/><Relationship Id="rId4" Type="http://schemas.openxmlformats.org/officeDocument/2006/relationships/table" Target="../tables/table1754.xml"/></Relationships>
</file>

<file path=xl/worksheets/_rels/sheet35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58.xml"/><Relationship Id="rId2" Type="http://schemas.openxmlformats.org/officeDocument/2006/relationships/table" Target="../tables/table1757.xml"/><Relationship Id="rId1" Type="http://schemas.openxmlformats.org/officeDocument/2006/relationships/table" Target="../tables/table1756.xml"/><Relationship Id="rId5" Type="http://schemas.openxmlformats.org/officeDocument/2006/relationships/table" Target="../tables/table1760.xml"/><Relationship Id="rId4" Type="http://schemas.openxmlformats.org/officeDocument/2006/relationships/table" Target="../tables/table1759.xml"/></Relationships>
</file>

<file path=xl/worksheets/_rels/sheet35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63.xml"/><Relationship Id="rId2" Type="http://schemas.openxmlformats.org/officeDocument/2006/relationships/table" Target="../tables/table1762.xml"/><Relationship Id="rId1" Type="http://schemas.openxmlformats.org/officeDocument/2006/relationships/table" Target="../tables/table1761.xml"/><Relationship Id="rId5" Type="http://schemas.openxmlformats.org/officeDocument/2006/relationships/table" Target="../tables/table1765.xml"/><Relationship Id="rId4" Type="http://schemas.openxmlformats.org/officeDocument/2006/relationships/table" Target="../tables/table1764.xml"/></Relationships>
</file>

<file path=xl/worksheets/_rels/sheet35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68.xml"/><Relationship Id="rId2" Type="http://schemas.openxmlformats.org/officeDocument/2006/relationships/table" Target="../tables/table1767.xml"/><Relationship Id="rId1" Type="http://schemas.openxmlformats.org/officeDocument/2006/relationships/table" Target="../tables/table1766.xml"/><Relationship Id="rId5" Type="http://schemas.openxmlformats.org/officeDocument/2006/relationships/table" Target="../tables/table1770.xml"/><Relationship Id="rId4" Type="http://schemas.openxmlformats.org/officeDocument/2006/relationships/table" Target="../tables/table1769.xml"/></Relationships>
</file>

<file path=xl/worksheets/_rels/sheet35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73.xml"/><Relationship Id="rId2" Type="http://schemas.openxmlformats.org/officeDocument/2006/relationships/table" Target="../tables/table1772.xml"/><Relationship Id="rId1" Type="http://schemas.openxmlformats.org/officeDocument/2006/relationships/table" Target="../tables/table1771.xml"/><Relationship Id="rId5" Type="http://schemas.openxmlformats.org/officeDocument/2006/relationships/table" Target="../tables/table1775.xml"/><Relationship Id="rId4" Type="http://schemas.openxmlformats.org/officeDocument/2006/relationships/table" Target="../tables/table1774.xml"/></Relationships>
</file>

<file path=xl/worksheets/_rels/sheet35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78.xml"/><Relationship Id="rId2" Type="http://schemas.openxmlformats.org/officeDocument/2006/relationships/table" Target="../tables/table1777.xml"/><Relationship Id="rId1" Type="http://schemas.openxmlformats.org/officeDocument/2006/relationships/table" Target="../tables/table1776.xml"/><Relationship Id="rId5" Type="http://schemas.openxmlformats.org/officeDocument/2006/relationships/table" Target="../tables/table1780.xml"/><Relationship Id="rId4" Type="http://schemas.openxmlformats.org/officeDocument/2006/relationships/table" Target="../tables/table1779.xml"/></Relationships>
</file>

<file path=xl/worksheets/_rels/sheet35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83.xml"/><Relationship Id="rId2" Type="http://schemas.openxmlformats.org/officeDocument/2006/relationships/table" Target="../tables/table1782.xml"/><Relationship Id="rId1" Type="http://schemas.openxmlformats.org/officeDocument/2006/relationships/table" Target="../tables/table1781.xml"/><Relationship Id="rId5" Type="http://schemas.openxmlformats.org/officeDocument/2006/relationships/table" Target="../tables/table1785.xml"/><Relationship Id="rId4" Type="http://schemas.openxmlformats.org/officeDocument/2006/relationships/table" Target="../tables/table1784.xml"/></Relationships>
</file>

<file path=xl/worksheets/_rels/sheet35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88.xml"/><Relationship Id="rId2" Type="http://schemas.openxmlformats.org/officeDocument/2006/relationships/table" Target="../tables/table1787.xml"/><Relationship Id="rId1" Type="http://schemas.openxmlformats.org/officeDocument/2006/relationships/table" Target="../tables/table1786.xml"/><Relationship Id="rId5" Type="http://schemas.openxmlformats.org/officeDocument/2006/relationships/table" Target="../tables/table1790.xml"/><Relationship Id="rId4" Type="http://schemas.openxmlformats.org/officeDocument/2006/relationships/table" Target="../tables/table1789.xml"/></Relationships>
</file>

<file path=xl/worksheets/_rels/sheet35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93.xml"/><Relationship Id="rId2" Type="http://schemas.openxmlformats.org/officeDocument/2006/relationships/table" Target="../tables/table1792.xml"/><Relationship Id="rId1" Type="http://schemas.openxmlformats.org/officeDocument/2006/relationships/table" Target="../tables/table1791.xml"/><Relationship Id="rId5" Type="http://schemas.openxmlformats.org/officeDocument/2006/relationships/table" Target="../tables/table1795.xml"/><Relationship Id="rId4" Type="http://schemas.openxmlformats.org/officeDocument/2006/relationships/table" Target="../tables/table1794.xml"/></Relationships>
</file>

<file path=xl/worksheets/_rels/sheet36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98.xml"/><Relationship Id="rId2" Type="http://schemas.openxmlformats.org/officeDocument/2006/relationships/table" Target="../tables/table1797.xml"/><Relationship Id="rId1" Type="http://schemas.openxmlformats.org/officeDocument/2006/relationships/table" Target="../tables/table1796.xml"/><Relationship Id="rId5" Type="http://schemas.openxmlformats.org/officeDocument/2006/relationships/table" Target="../tables/table1800.xml"/><Relationship Id="rId4" Type="http://schemas.openxmlformats.org/officeDocument/2006/relationships/table" Target="../tables/table1799.xml"/></Relationships>
</file>

<file path=xl/worksheets/_rels/sheet36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03.xml"/><Relationship Id="rId2" Type="http://schemas.openxmlformats.org/officeDocument/2006/relationships/table" Target="../tables/table1802.xml"/><Relationship Id="rId1" Type="http://schemas.openxmlformats.org/officeDocument/2006/relationships/table" Target="../tables/table1801.xml"/><Relationship Id="rId5" Type="http://schemas.openxmlformats.org/officeDocument/2006/relationships/table" Target="../tables/table1805.xml"/><Relationship Id="rId4" Type="http://schemas.openxmlformats.org/officeDocument/2006/relationships/table" Target="../tables/table1804.xml"/></Relationships>
</file>

<file path=xl/worksheets/_rels/sheet36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08.xml"/><Relationship Id="rId2" Type="http://schemas.openxmlformats.org/officeDocument/2006/relationships/table" Target="../tables/table1807.xml"/><Relationship Id="rId1" Type="http://schemas.openxmlformats.org/officeDocument/2006/relationships/table" Target="../tables/table1806.xml"/><Relationship Id="rId5" Type="http://schemas.openxmlformats.org/officeDocument/2006/relationships/table" Target="../tables/table1810.xml"/><Relationship Id="rId4" Type="http://schemas.openxmlformats.org/officeDocument/2006/relationships/table" Target="../tables/table1809.xml"/></Relationships>
</file>

<file path=xl/worksheets/_rels/sheet36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13.xml"/><Relationship Id="rId2" Type="http://schemas.openxmlformats.org/officeDocument/2006/relationships/table" Target="../tables/table1812.xml"/><Relationship Id="rId1" Type="http://schemas.openxmlformats.org/officeDocument/2006/relationships/table" Target="../tables/table1811.xml"/><Relationship Id="rId5" Type="http://schemas.openxmlformats.org/officeDocument/2006/relationships/table" Target="../tables/table1815.xml"/><Relationship Id="rId4" Type="http://schemas.openxmlformats.org/officeDocument/2006/relationships/table" Target="../tables/table1814.xml"/></Relationships>
</file>

<file path=xl/worksheets/_rels/sheet36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18.xml"/><Relationship Id="rId2" Type="http://schemas.openxmlformats.org/officeDocument/2006/relationships/table" Target="../tables/table1817.xml"/><Relationship Id="rId1" Type="http://schemas.openxmlformats.org/officeDocument/2006/relationships/table" Target="../tables/table1816.xml"/><Relationship Id="rId5" Type="http://schemas.openxmlformats.org/officeDocument/2006/relationships/table" Target="../tables/table1820.xml"/><Relationship Id="rId4" Type="http://schemas.openxmlformats.org/officeDocument/2006/relationships/table" Target="../tables/table1819.xml"/></Relationships>
</file>

<file path=xl/worksheets/_rels/sheet36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23.xml"/><Relationship Id="rId2" Type="http://schemas.openxmlformats.org/officeDocument/2006/relationships/table" Target="../tables/table1822.xml"/><Relationship Id="rId1" Type="http://schemas.openxmlformats.org/officeDocument/2006/relationships/table" Target="../tables/table1821.xml"/><Relationship Id="rId5" Type="http://schemas.openxmlformats.org/officeDocument/2006/relationships/table" Target="../tables/table1825.xml"/><Relationship Id="rId4" Type="http://schemas.openxmlformats.org/officeDocument/2006/relationships/table" Target="../tables/table1824.xml"/></Relationships>
</file>

<file path=xl/worksheets/_rels/sheet36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28.xml"/><Relationship Id="rId2" Type="http://schemas.openxmlformats.org/officeDocument/2006/relationships/table" Target="../tables/table1827.xml"/><Relationship Id="rId1" Type="http://schemas.openxmlformats.org/officeDocument/2006/relationships/table" Target="../tables/table1826.xml"/><Relationship Id="rId5" Type="http://schemas.openxmlformats.org/officeDocument/2006/relationships/table" Target="../tables/table1830.xml"/><Relationship Id="rId4" Type="http://schemas.openxmlformats.org/officeDocument/2006/relationships/table" Target="../tables/table1829.xml"/></Relationships>
</file>

<file path=xl/worksheets/_rels/sheet36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33.xml"/><Relationship Id="rId2" Type="http://schemas.openxmlformats.org/officeDocument/2006/relationships/table" Target="../tables/table1832.xml"/><Relationship Id="rId1" Type="http://schemas.openxmlformats.org/officeDocument/2006/relationships/table" Target="../tables/table1831.xml"/><Relationship Id="rId5" Type="http://schemas.openxmlformats.org/officeDocument/2006/relationships/table" Target="../tables/table1835.xml"/><Relationship Id="rId4" Type="http://schemas.openxmlformats.org/officeDocument/2006/relationships/table" Target="../tables/table1834.xml"/></Relationships>
</file>

<file path=xl/worksheets/_rels/sheet36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38.xml"/><Relationship Id="rId2" Type="http://schemas.openxmlformats.org/officeDocument/2006/relationships/table" Target="../tables/table1837.xml"/><Relationship Id="rId1" Type="http://schemas.openxmlformats.org/officeDocument/2006/relationships/table" Target="../tables/table1836.xml"/><Relationship Id="rId5" Type="http://schemas.openxmlformats.org/officeDocument/2006/relationships/table" Target="../tables/table1840.xml"/><Relationship Id="rId4" Type="http://schemas.openxmlformats.org/officeDocument/2006/relationships/table" Target="../tables/table1839.xml"/></Relationships>
</file>

<file path=xl/worksheets/_rels/sheet36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43.xml"/><Relationship Id="rId2" Type="http://schemas.openxmlformats.org/officeDocument/2006/relationships/table" Target="../tables/table1842.xml"/><Relationship Id="rId1" Type="http://schemas.openxmlformats.org/officeDocument/2006/relationships/table" Target="../tables/table1841.xml"/><Relationship Id="rId5" Type="http://schemas.openxmlformats.org/officeDocument/2006/relationships/table" Target="../tables/table1845.xml"/><Relationship Id="rId4" Type="http://schemas.openxmlformats.org/officeDocument/2006/relationships/table" Target="../tables/table1844.xml"/></Relationships>
</file>

<file path=xl/worksheets/_rels/sheet37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48.xml"/><Relationship Id="rId2" Type="http://schemas.openxmlformats.org/officeDocument/2006/relationships/table" Target="../tables/table1847.xml"/><Relationship Id="rId1" Type="http://schemas.openxmlformats.org/officeDocument/2006/relationships/table" Target="../tables/table1846.xml"/><Relationship Id="rId5" Type="http://schemas.openxmlformats.org/officeDocument/2006/relationships/table" Target="../tables/table1850.xml"/><Relationship Id="rId4" Type="http://schemas.openxmlformats.org/officeDocument/2006/relationships/table" Target="../tables/table1849.xml"/></Relationships>
</file>

<file path=xl/worksheets/_rels/sheet37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53.xml"/><Relationship Id="rId2" Type="http://schemas.openxmlformats.org/officeDocument/2006/relationships/table" Target="../tables/table1852.xml"/><Relationship Id="rId1" Type="http://schemas.openxmlformats.org/officeDocument/2006/relationships/table" Target="../tables/table1851.xml"/><Relationship Id="rId5" Type="http://schemas.openxmlformats.org/officeDocument/2006/relationships/table" Target="../tables/table1855.xml"/><Relationship Id="rId4" Type="http://schemas.openxmlformats.org/officeDocument/2006/relationships/table" Target="../tables/table1854.xml"/></Relationships>
</file>

<file path=xl/worksheets/_rels/sheet37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58.xml"/><Relationship Id="rId2" Type="http://schemas.openxmlformats.org/officeDocument/2006/relationships/table" Target="../tables/table1857.xml"/><Relationship Id="rId1" Type="http://schemas.openxmlformats.org/officeDocument/2006/relationships/table" Target="../tables/table1856.xml"/><Relationship Id="rId5" Type="http://schemas.openxmlformats.org/officeDocument/2006/relationships/table" Target="../tables/table1860.xml"/><Relationship Id="rId4" Type="http://schemas.openxmlformats.org/officeDocument/2006/relationships/table" Target="../tables/table1859.xml"/></Relationships>
</file>

<file path=xl/worksheets/_rels/sheet37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63.xml"/><Relationship Id="rId2" Type="http://schemas.openxmlformats.org/officeDocument/2006/relationships/table" Target="../tables/table1862.xml"/><Relationship Id="rId1" Type="http://schemas.openxmlformats.org/officeDocument/2006/relationships/table" Target="../tables/table1861.xml"/><Relationship Id="rId5" Type="http://schemas.openxmlformats.org/officeDocument/2006/relationships/table" Target="../tables/table1865.xml"/><Relationship Id="rId4" Type="http://schemas.openxmlformats.org/officeDocument/2006/relationships/table" Target="../tables/table1864.xml"/></Relationships>
</file>

<file path=xl/worksheets/_rels/sheet37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68.xml"/><Relationship Id="rId2" Type="http://schemas.openxmlformats.org/officeDocument/2006/relationships/table" Target="../tables/table1867.xml"/><Relationship Id="rId1" Type="http://schemas.openxmlformats.org/officeDocument/2006/relationships/table" Target="../tables/table1866.xml"/><Relationship Id="rId5" Type="http://schemas.openxmlformats.org/officeDocument/2006/relationships/table" Target="../tables/table1870.xml"/><Relationship Id="rId4" Type="http://schemas.openxmlformats.org/officeDocument/2006/relationships/table" Target="../tables/table1869.xml"/></Relationships>
</file>

<file path=xl/worksheets/_rels/sheet37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73.xml"/><Relationship Id="rId2" Type="http://schemas.openxmlformats.org/officeDocument/2006/relationships/table" Target="../tables/table1872.xml"/><Relationship Id="rId1" Type="http://schemas.openxmlformats.org/officeDocument/2006/relationships/table" Target="../tables/table1871.xml"/><Relationship Id="rId5" Type="http://schemas.openxmlformats.org/officeDocument/2006/relationships/table" Target="../tables/table1875.xml"/><Relationship Id="rId4" Type="http://schemas.openxmlformats.org/officeDocument/2006/relationships/table" Target="../tables/table1874.xml"/></Relationships>
</file>

<file path=xl/worksheets/_rels/sheet37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78.xml"/><Relationship Id="rId2" Type="http://schemas.openxmlformats.org/officeDocument/2006/relationships/table" Target="../tables/table1877.xml"/><Relationship Id="rId1" Type="http://schemas.openxmlformats.org/officeDocument/2006/relationships/table" Target="../tables/table1876.xml"/><Relationship Id="rId5" Type="http://schemas.openxmlformats.org/officeDocument/2006/relationships/table" Target="../tables/table1880.xml"/><Relationship Id="rId4" Type="http://schemas.openxmlformats.org/officeDocument/2006/relationships/table" Target="../tables/table1879.xml"/></Relationships>
</file>

<file path=xl/worksheets/_rels/sheet37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83.xml"/><Relationship Id="rId2" Type="http://schemas.openxmlformats.org/officeDocument/2006/relationships/table" Target="../tables/table1882.xml"/><Relationship Id="rId1" Type="http://schemas.openxmlformats.org/officeDocument/2006/relationships/table" Target="../tables/table1881.xml"/><Relationship Id="rId5" Type="http://schemas.openxmlformats.org/officeDocument/2006/relationships/table" Target="../tables/table1885.xml"/><Relationship Id="rId4" Type="http://schemas.openxmlformats.org/officeDocument/2006/relationships/table" Target="../tables/table1884.xml"/></Relationships>
</file>

<file path=xl/worksheets/_rels/sheet37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88.xml"/><Relationship Id="rId2" Type="http://schemas.openxmlformats.org/officeDocument/2006/relationships/table" Target="../tables/table1887.xml"/><Relationship Id="rId1" Type="http://schemas.openxmlformats.org/officeDocument/2006/relationships/table" Target="../tables/table1886.xml"/><Relationship Id="rId5" Type="http://schemas.openxmlformats.org/officeDocument/2006/relationships/table" Target="../tables/table1890.xml"/><Relationship Id="rId4" Type="http://schemas.openxmlformats.org/officeDocument/2006/relationships/table" Target="../tables/table1889.xml"/></Relationships>
</file>

<file path=xl/worksheets/_rels/sheet37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93.xml"/><Relationship Id="rId2" Type="http://schemas.openxmlformats.org/officeDocument/2006/relationships/table" Target="../tables/table1892.xml"/><Relationship Id="rId1" Type="http://schemas.openxmlformats.org/officeDocument/2006/relationships/table" Target="../tables/table1891.xml"/><Relationship Id="rId5" Type="http://schemas.openxmlformats.org/officeDocument/2006/relationships/table" Target="../tables/table1895.xml"/><Relationship Id="rId4" Type="http://schemas.openxmlformats.org/officeDocument/2006/relationships/table" Target="../tables/table1894.xml"/></Relationships>
</file>

<file path=xl/worksheets/_rels/sheet38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98.xml"/><Relationship Id="rId2" Type="http://schemas.openxmlformats.org/officeDocument/2006/relationships/table" Target="../tables/table1897.xml"/><Relationship Id="rId1" Type="http://schemas.openxmlformats.org/officeDocument/2006/relationships/table" Target="../tables/table1896.xml"/><Relationship Id="rId5" Type="http://schemas.openxmlformats.org/officeDocument/2006/relationships/table" Target="../tables/table1900.xml"/><Relationship Id="rId4" Type="http://schemas.openxmlformats.org/officeDocument/2006/relationships/table" Target="../tables/table1899.xml"/></Relationships>
</file>

<file path=xl/worksheets/_rels/sheet38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03.xml"/><Relationship Id="rId2" Type="http://schemas.openxmlformats.org/officeDocument/2006/relationships/table" Target="../tables/table1902.xml"/><Relationship Id="rId1" Type="http://schemas.openxmlformats.org/officeDocument/2006/relationships/table" Target="../tables/table1901.xml"/><Relationship Id="rId5" Type="http://schemas.openxmlformats.org/officeDocument/2006/relationships/table" Target="../tables/table1905.xml"/><Relationship Id="rId4" Type="http://schemas.openxmlformats.org/officeDocument/2006/relationships/table" Target="../tables/table1904.xml"/></Relationships>
</file>

<file path=xl/worksheets/_rels/sheet38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08.xml"/><Relationship Id="rId2" Type="http://schemas.openxmlformats.org/officeDocument/2006/relationships/table" Target="../tables/table1907.xml"/><Relationship Id="rId1" Type="http://schemas.openxmlformats.org/officeDocument/2006/relationships/table" Target="../tables/table1906.xml"/><Relationship Id="rId5" Type="http://schemas.openxmlformats.org/officeDocument/2006/relationships/table" Target="../tables/table1910.xml"/><Relationship Id="rId4" Type="http://schemas.openxmlformats.org/officeDocument/2006/relationships/table" Target="../tables/table1909.xml"/></Relationships>
</file>

<file path=xl/worksheets/_rels/sheet38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13.xml"/><Relationship Id="rId2" Type="http://schemas.openxmlformats.org/officeDocument/2006/relationships/table" Target="../tables/table1912.xml"/><Relationship Id="rId1" Type="http://schemas.openxmlformats.org/officeDocument/2006/relationships/table" Target="../tables/table1911.xml"/><Relationship Id="rId5" Type="http://schemas.openxmlformats.org/officeDocument/2006/relationships/table" Target="../tables/table1915.xml"/><Relationship Id="rId4" Type="http://schemas.openxmlformats.org/officeDocument/2006/relationships/table" Target="../tables/table1914.xml"/></Relationships>
</file>

<file path=xl/worksheets/_rels/sheet38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18.xml"/><Relationship Id="rId2" Type="http://schemas.openxmlformats.org/officeDocument/2006/relationships/table" Target="../tables/table1917.xml"/><Relationship Id="rId1" Type="http://schemas.openxmlformats.org/officeDocument/2006/relationships/table" Target="../tables/table1916.xml"/><Relationship Id="rId5" Type="http://schemas.openxmlformats.org/officeDocument/2006/relationships/table" Target="../tables/table1920.xml"/><Relationship Id="rId4" Type="http://schemas.openxmlformats.org/officeDocument/2006/relationships/table" Target="../tables/table1919.xml"/></Relationships>
</file>

<file path=xl/worksheets/_rels/sheet38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23.xml"/><Relationship Id="rId2" Type="http://schemas.openxmlformats.org/officeDocument/2006/relationships/table" Target="../tables/table1922.xml"/><Relationship Id="rId1" Type="http://schemas.openxmlformats.org/officeDocument/2006/relationships/table" Target="../tables/table1921.xml"/><Relationship Id="rId5" Type="http://schemas.openxmlformats.org/officeDocument/2006/relationships/table" Target="../tables/table1925.xml"/><Relationship Id="rId4" Type="http://schemas.openxmlformats.org/officeDocument/2006/relationships/table" Target="../tables/table1924.xml"/></Relationships>
</file>

<file path=xl/worksheets/_rels/sheet38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28.xml"/><Relationship Id="rId2" Type="http://schemas.openxmlformats.org/officeDocument/2006/relationships/table" Target="../tables/table1927.xml"/><Relationship Id="rId1" Type="http://schemas.openxmlformats.org/officeDocument/2006/relationships/table" Target="../tables/table1926.xml"/><Relationship Id="rId5" Type="http://schemas.openxmlformats.org/officeDocument/2006/relationships/table" Target="../tables/table1930.xml"/><Relationship Id="rId4" Type="http://schemas.openxmlformats.org/officeDocument/2006/relationships/table" Target="../tables/table1929.xml"/></Relationships>
</file>

<file path=xl/worksheets/_rels/sheet38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33.xml"/><Relationship Id="rId2" Type="http://schemas.openxmlformats.org/officeDocument/2006/relationships/table" Target="../tables/table1932.xml"/><Relationship Id="rId1" Type="http://schemas.openxmlformats.org/officeDocument/2006/relationships/table" Target="../tables/table1931.xml"/><Relationship Id="rId5" Type="http://schemas.openxmlformats.org/officeDocument/2006/relationships/table" Target="../tables/table1935.xml"/><Relationship Id="rId4" Type="http://schemas.openxmlformats.org/officeDocument/2006/relationships/table" Target="../tables/table1934.xml"/></Relationships>
</file>

<file path=xl/worksheets/_rels/sheet38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38.xml"/><Relationship Id="rId2" Type="http://schemas.openxmlformats.org/officeDocument/2006/relationships/table" Target="../tables/table1937.xml"/><Relationship Id="rId1" Type="http://schemas.openxmlformats.org/officeDocument/2006/relationships/table" Target="../tables/table1936.xml"/><Relationship Id="rId5" Type="http://schemas.openxmlformats.org/officeDocument/2006/relationships/table" Target="../tables/table1940.xml"/><Relationship Id="rId4" Type="http://schemas.openxmlformats.org/officeDocument/2006/relationships/table" Target="../tables/table1939.xml"/></Relationships>
</file>

<file path=xl/worksheets/_rels/sheet38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43.xml"/><Relationship Id="rId2" Type="http://schemas.openxmlformats.org/officeDocument/2006/relationships/table" Target="../tables/table1942.xml"/><Relationship Id="rId1" Type="http://schemas.openxmlformats.org/officeDocument/2006/relationships/table" Target="../tables/table1941.xml"/><Relationship Id="rId5" Type="http://schemas.openxmlformats.org/officeDocument/2006/relationships/table" Target="../tables/table1945.xml"/><Relationship Id="rId4" Type="http://schemas.openxmlformats.org/officeDocument/2006/relationships/table" Target="../tables/table1944.xml"/></Relationships>
</file>

<file path=xl/worksheets/_rels/sheet39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48.xml"/><Relationship Id="rId2" Type="http://schemas.openxmlformats.org/officeDocument/2006/relationships/table" Target="../tables/table1947.xml"/><Relationship Id="rId1" Type="http://schemas.openxmlformats.org/officeDocument/2006/relationships/table" Target="../tables/table1946.xml"/><Relationship Id="rId5" Type="http://schemas.openxmlformats.org/officeDocument/2006/relationships/table" Target="../tables/table1950.xml"/><Relationship Id="rId4" Type="http://schemas.openxmlformats.org/officeDocument/2006/relationships/table" Target="../tables/table1949.xml"/></Relationships>
</file>

<file path=xl/worksheets/_rels/sheet39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53.xml"/><Relationship Id="rId2" Type="http://schemas.openxmlformats.org/officeDocument/2006/relationships/table" Target="../tables/table1952.xml"/><Relationship Id="rId1" Type="http://schemas.openxmlformats.org/officeDocument/2006/relationships/table" Target="../tables/table1951.xml"/><Relationship Id="rId5" Type="http://schemas.openxmlformats.org/officeDocument/2006/relationships/table" Target="../tables/table1955.xml"/><Relationship Id="rId4" Type="http://schemas.openxmlformats.org/officeDocument/2006/relationships/table" Target="../tables/table1954.xml"/></Relationships>
</file>

<file path=xl/worksheets/_rels/sheet39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58.xml"/><Relationship Id="rId2" Type="http://schemas.openxmlformats.org/officeDocument/2006/relationships/table" Target="../tables/table1957.xml"/><Relationship Id="rId1" Type="http://schemas.openxmlformats.org/officeDocument/2006/relationships/table" Target="../tables/table1956.xml"/><Relationship Id="rId5" Type="http://schemas.openxmlformats.org/officeDocument/2006/relationships/table" Target="../tables/table1960.xml"/><Relationship Id="rId4" Type="http://schemas.openxmlformats.org/officeDocument/2006/relationships/table" Target="../tables/table1959.xml"/></Relationships>
</file>

<file path=xl/worksheets/_rels/sheet39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63.xml"/><Relationship Id="rId2" Type="http://schemas.openxmlformats.org/officeDocument/2006/relationships/table" Target="../tables/table1962.xml"/><Relationship Id="rId1" Type="http://schemas.openxmlformats.org/officeDocument/2006/relationships/table" Target="../tables/table1961.xml"/><Relationship Id="rId5" Type="http://schemas.openxmlformats.org/officeDocument/2006/relationships/table" Target="../tables/table1965.xml"/><Relationship Id="rId4" Type="http://schemas.openxmlformats.org/officeDocument/2006/relationships/table" Target="../tables/table1964.xml"/></Relationships>
</file>

<file path=xl/worksheets/_rels/sheet39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68.xml"/><Relationship Id="rId2" Type="http://schemas.openxmlformats.org/officeDocument/2006/relationships/table" Target="../tables/table1967.xml"/><Relationship Id="rId1" Type="http://schemas.openxmlformats.org/officeDocument/2006/relationships/table" Target="../tables/table1966.xml"/><Relationship Id="rId5" Type="http://schemas.openxmlformats.org/officeDocument/2006/relationships/table" Target="../tables/table1970.xml"/><Relationship Id="rId4" Type="http://schemas.openxmlformats.org/officeDocument/2006/relationships/table" Target="../tables/table1969.xml"/></Relationships>
</file>

<file path=xl/worksheets/_rels/sheet39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73.xml"/><Relationship Id="rId2" Type="http://schemas.openxmlformats.org/officeDocument/2006/relationships/table" Target="../tables/table1972.xml"/><Relationship Id="rId1" Type="http://schemas.openxmlformats.org/officeDocument/2006/relationships/table" Target="../tables/table1971.xml"/><Relationship Id="rId5" Type="http://schemas.openxmlformats.org/officeDocument/2006/relationships/table" Target="../tables/table1975.xml"/><Relationship Id="rId4" Type="http://schemas.openxmlformats.org/officeDocument/2006/relationships/table" Target="../tables/table1974.xml"/></Relationships>
</file>

<file path=xl/worksheets/_rels/sheet39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78.xml"/><Relationship Id="rId2" Type="http://schemas.openxmlformats.org/officeDocument/2006/relationships/table" Target="../tables/table1977.xml"/><Relationship Id="rId1" Type="http://schemas.openxmlformats.org/officeDocument/2006/relationships/table" Target="../tables/table1976.xml"/><Relationship Id="rId5" Type="http://schemas.openxmlformats.org/officeDocument/2006/relationships/table" Target="../tables/table1980.xml"/><Relationship Id="rId4" Type="http://schemas.openxmlformats.org/officeDocument/2006/relationships/table" Target="../tables/table1979.xml"/></Relationships>
</file>

<file path=xl/worksheets/_rels/sheet39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83.xml"/><Relationship Id="rId2" Type="http://schemas.openxmlformats.org/officeDocument/2006/relationships/table" Target="../tables/table1982.xml"/><Relationship Id="rId1" Type="http://schemas.openxmlformats.org/officeDocument/2006/relationships/table" Target="../tables/table1981.xml"/><Relationship Id="rId5" Type="http://schemas.openxmlformats.org/officeDocument/2006/relationships/table" Target="../tables/table1985.xml"/><Relationship Id="rId4" Type="http://schemas.openxmlformats.org/officeDocument/2006/relationships/table" Target="../tables/table1984.xml"/></Relationships>
</file>

<file path=xl/worksheets/_rels/sheet39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88.xml"/><Relationship Id="rId2" Type="http://schemas.openxmlformats.org/officeDocument/2006/relationships/table" Target="../tables/table1987.xml"/><Relationship Id="rId1" Type="http://schemas.openxmlformats.org/officeDocument/2006/relationships/table" Target="../tables/table1986.xml"/><Relationship Id="rId5" Type="http://schemas.openxmlformats.org/officeDocument/2006/relationships/table" Target="../tables/table1990.xml"/><Relationship Id="rId4" Type="http://schemas.openxmlformats.org/officeDocument/2006/relationships/table" Target="../tables/table1989.xml"/></Relationships>
</file>

<file path=xl/worksheets/_rels/sheet39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93.xml"/><Relationship Id="rId2" Type="http://schemas.openxmlformats.org/officeDocument/2006/relationships/table" Target="../tables/table1992.xml"/><Relationship Id="rId1" Type="http://schemas.openxmlformats.org/officeDocument/2006/relationships/table" Target="../tables/table1991.xml"/><Relationship Id="rId5" Type="http://schemas.openxmlformats.org/officeDocument/2006/relationships/table" Target="../tables/table1995.xml"/><Relationship Id="rId4" Type="http://schemas.openxmlformats.org/officeDocument/2006/relationships/table" Target="../tables/table1994.xml"/></Relationships>
</file>

<file path=xl/worksheets/_rels/sheet40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98.xml"/><Relationship Id="rId2" Type="http://schemas.openxmlformats.org/officeDocument/2006/relationships/table" Target="../tables/table1997.xml"/><Relationship Id="rId1" Type="http://schemas.openxmlformats.org/officeDocument/2006/relationships/table" Target="../tables/table1996.xml"/><Relationship Id="rId5" Type="http://schemas.openxmlformats.org/officeDocument/2006/relationships/table" Target="../tables/table2000.xml"/><Relationship Id="rId4" Type="http://schemas.openxmlformats.org/officeDocument/2006/relationships/table" Target="../tables/table1999.xml"/></Relationships>
</file>

<file path=xl/worksheets/_rels/sheet40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03.xml"/><Relationship Id="rId2" Type="http://schemas.openxmlformats.org/officeDocument/2006/relationships/table" Target="../tables/table2002.xml"/><Relationship Id="rId1" Type="http://schemas.openxmlformats.org/officeDocument/2006/relationships/table" Target="../tables/table2001.xml"/><Relationship Id="rId5" Type="http://schemas.openxmlformats.org/officeDocument/2006/relationships/table" Target="../tables/table2005.xml"/><Relationship Id="rId4" Type="http://schemas.openxmlformats.org/officeDocument/2006/relationships/table" Target="../tables/table2004.xml"/></Relationships>
</file>

<file path=xl/worksheets/_rels/sheet40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08.xml"/><Relationship Id="rId2" Type="http://schemas.openxmlformats.org/officeDocument/2006/relationships/table" Target="../tables/table2007.xml"/><Relationship Id="rId1" Type="http://schemas.openxmlformats.org/officeDocument/2006/relationships/table" Target="../tables/table2006.xml"/><Relationship Id="rId5" Type="http://schemas.openxmlformats.org/officeDocument/2006/relationships/table" Target="../tables/table2010.xml"/><Relationship Id="rId4" Type="http://schemas.openxmlformats.org/officeDocument/2006/relationships/table" Target="../tables/table2009.xml"/></Relationships>
</file>

<file path=xl/worksheets/_rels/sheet40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13.xml"/><Relationship Id="rId2" Type="http://schemas.openxmlformats.org/officeDocument/2006/relationships/table" Target="../tables/table2012.xml"/><Relationship Id="rId1" Type="http://schemas.openxmlformats.org/officeDocument/2006/relationships/table" Target="../tables/table2011.xml"/><Relationship Id="rId5" Type="http://schemas.openxmlformats.org/officeDocument/2006/relationships/table" Target="../tables/table2015.xml"/><Relationship Id="rId4" Type="http://schemas.openxmlformats.org/officeDocument/2006/relationships/table" Target="../tables/table2014.xml"/></Relationships>
</file>

<file path=xl/worksheets/_rels/sheet40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18.xml"/><Relationship Id="rId2" Type="http://schemas.openxmlformats.org/officeDocument/2006/relationships/table" Target="../tables/table2017.xml"/><Relationship Id="rId1" Type="http://schemas.openxmlformats.org/officeDocument/2006/relationships/table" Target="../tables/table2016.xml"/><Relationship Id="rId5" Type="http://schemas.openxmlformats.org/officeDocument/2006/relationships/table" Target="../tables/table2020.xml"/><Relationship Id="rId4" Type="http://schemas.openxmlformats.org/officeDocument/2006/relationships/table" Target="../tables/table2019.xml"/></Relationships>
</file>

<file path=xl/worksheets/_rels/sheet40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23.xml"/><Relationship Id="rId2" Type="http://schemas.openxmlformats.org/officeDocument/2006/relationships/table" Target="../tables/table2022.xml"/><Relationship Id="rId1" Type="http://schemas.openxmlformats.org/officeDocument/2006/relationships/table" Target="../tables/table2021.xml"/><Relationship Id="rId5" Type="http://schemas.openxmlformats.org/officeDocument/2006/relationships/table" Target="../tables/table2025.xml"/><Relationship Id="rId4" Type="http://schemas.openxmlformats.org/officeDocument/2006/relationships/table" Target="../tables/table2024.xml"/></Relationships>
</file>

<file path=xl/worksheets/_rels/sheet40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28.xml"/><Relationship Id="rId2" Type="http://schemas.openxmlformats.org/officeDocument/2006/relationships/table" Target="../tables/table2027.xml"/><Relationship Id="rId1" Type="http://schemas.openxmlformats.org/officeDocument/2006/relationships/table" Target="../tables/table2026.xml"/><Relationship Id="rId5" Type="http://schemas.openxmlformats.org/officeDocument/2006/relationships/table" Target="../tables/table2030.xml"/><Relationship Id="rId4" Type="http://schemas.openxmlformats.org/officeDocument/2006/relationships/table" Target="../tables/table2029.xml"/></Relationships>
</file>

<file path=xl/worksheets/_rels/sheet40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33.xml"/><Relationship Id="rId2" Type="http://schemas.openxmlformats.org/officeDocument/2006/relationships/table" Target="../tables/table2032.xml"/><Relationship Id="rId1" Type="http://schemas.openxmlformats.org/officeDocument/2006/relationships/table" Target="../tables/table2031.xml"/><Relationship Id="rId5" Type="http://schemas.openxmlformats.org/officeDocument/2006/relationships/table" Target="../tables/table2035.xml"/><Relationship Id="rId4" Type="http://schemas.openxmlformats.org/officeDocument/2006/relationships/table" Target="../tables/table2034.xml"/></Relationships>
</file>

<file path=xl/worksheets/_rels/sheet40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38.xml"/><Relationship Id="rId2" Type="http://schemas.openxmlformats.org/officeDocument/2006/relationships/table" Target="../tables/table2037.xml"/><Relationship Id="rId1" Type="http://schemas.openxmlformats.org/officeDocument/2006/relationships/table" Target="../tables/table2036.xml"/><Relationship Id="rId5" Type="http://schemas.openxmlformats.org/officeDocument/2006/relationships/table" Target="../tables/table2040.xml"/><Relationship Id="rId4" Type="http://schemas.openxmlformats.org/officeDocument/2006/relationships/table" Target="../tables/table2039.xml"/></Relationships>
</file>

<file path=xl/worksheets/_rels/sheet40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43.xml"/><Relationship Id="rId2" Type="http://schemas.openxmlformats.org/officeDocument/2006/relationships/table" Target="../tables/table2042.xml"/><Relationship Id="rId1" Type="http://schemas.openxmlformats.org/officeDocument/2006/relationships/table" Target="../tables/table2041.xml"/><Relationship Id="rId5" Type="http://schemas.openxmlformats.org/officeDocument/2006/relationships/table" Target="../tables/table2045.xml"/><Relationship Id="rId4" Type="http://schemas.openxmlformats.org/officeDocument/2006/relationships/table" Target="../tables/table2044.xml"/></Relationships>
</file>

<file path=xl/worksheets/_rels/sheet4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48.xml"/><Relationship Id="rId2" Type="http://schemas.openxmlformats.org/officeDocument/2006/relationships/table" Target="../tables/table2047.xml"/><Relationship Id="rId1" Type="http://schemas.openxmlformats.org/officeDocument/2006/relationships/table" Target="../tables/table2046.xml"/><Relationship Id="rId5" Type="http://schemas.openxmlformats.org/officeDocument/2006/relationships/table" Target="../tables/table2050.xml"/><Relationship Id="rId4" Type="http://schemas.openxmlformats.org/officeDocument/2006/relationships/table" Target="../tables/table2049.xml"/></Relationships>
</file>

<file path=xl/worksheets/_rels/sheet4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53.xml"/><Relationship Id="rId2" Type="http://schemas.openxmlformats.org/officeDocument/2006/relationships/table" Target="../tables/table2052.xml"/><Relationship Id="rId1" Type="http://schemas.openxmlformats.org/officeDocument/2006/relationships/table" Target="../tables/table2051.xml"/><Relationship Id="rId5" Type="http://schemas.openxmlformats.org/officeDocument/2006/relationships/table" Target="../tables/table2055.xml"/><Relationship Id="rId4" Type="http://schemas.openxmlformats.org/officeDocument/2006/relationships/table" Target="../tables/table2054.xml"/></Relationships>
</file>

<file path=xl/worksheets/_rels/sheet4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58.xml"/><Relationship Id="rId2" Type="http://schemas.openxmlformats.org/officeDocument/2006/relationships/table" Target="../tables/table2057.xml"/><Relationship Id="rId1" Type="http://schemas.openxmlformats.org/officeDocument/2006/relationships/table" Target="../tables/table2056.xml"/><Relationship Id="rId5" Type="http://schemas.openxmlformats.org/officeDocument/2006/relationships/table" Target="../tables/table2060.xml"/><Relationship Id="rId4" Type="http://schemas.openxmlformats.org/officeDocument/2006/relationships/table" Target="../tables/table2059.xml"/></Relationships>
</file>

<file path=xl/worksheets/_rels/sheet4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63.xml"/><Relationship Id="rId2" Type="http://schemas.openxmlformats.org/officeDocument/2006/relationships/table" Target="../tables/table2062.xml"/><Relationship Id="rId1" Type="http://schemas.openxmlformats.org/officeDocument/2006/relationships/table" Target="../tables/table2061.xml"/><Relationship Id="rId5" Type="http://schemas.openxmlformats.org/officeDocument/2006/relationships/table" Target="../tables/table2065.xml"/><Relationship Id="rId4" Type="http://schemas.openxmlformats.org/officeDocument/2006/relationships/table" Target="../tables/table2064.xml"/></Relationships>
</file>

<file path=xl/worksheets/_rels/sheet4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68.xml"/><Relationship Id="rId2" Type="http://schemas.openxmlformats.org/officeDocument/2006/relationships/table" Target="../tables/table2067.xml"/><Relationship Id="rId1" Type="http://schemas.openxmlformats.org/officeDocument/2006/relationships/table" Target="../tables/table2066.xml"/><Relationship Id="rId5" Type="http://schemas.openxmlformats.org/officeDocument/2006/relationships/table" Target="../tables/table2070.xml"/><Relationship Id="rId4" Type="http://schemas.openxmlformats.org/officeDocument/2006/relationships/table" Target="../tables/table2069.xml"/></Relationships>
</file>

<file path=xl/worksheets/_rels/sheet4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73.xml"/><Relationship Id="rId2" Type="http://schemas.openxmlformats.org/officeDocument/2006/relationships/table" Target="../tables/table2072.xml"/><Relationship Id="rId1" Type="http://schemas.openxmlformats.org/officeDocument/2006/relationships/table" Target="../tables/table2071.xml"/><Relationship Id="rId5" Type="http://schemas.openxmlformats.org/officeDocument/2006/relationships/table" Target="../tables/table2075.xml"/><Relationship Id="rId4" Type="http://schemas.openxmlformats.org/officeDocument/2006/relationships/table" Target="../tables/table2074.xml"/></Relationships>
</file>

<file path=xl/worksheets/_rels/sheet4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78.xml"/><Relationship Id="rId2" Type="http://schemas.openxmlformats.org/officeDocument/2006/relationships/table" Target="../tables/table2077.xml"/><Relationship Id="rId1" Type="http://schemas.openxmlformats.org/officeDocument/2006/relationships/table" Target="../tables/table2076.xml"/><Relationship Id="rId5" Type="http://schemas.openxmlformats.org/officeDocument/2006/relationships/table" Target="../tables/table2080.xml"/><Relationship Id="rId4" Type="http://schemas.openxmlformats.org/officeDocument/2006/relationships/table" Target="../tables/table2079.xml"/></Relationships>
</file>

<file path=xl/worksheets/_rels/sheet4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83.xml"/><Relationship Id="rId2" Type="http://schemas.openxmlformats.org/officeDocument/2006/relationships/table" Target="../tables/table2082.xml"/><Relationship Id="rId1" Type="http://schemas.openxmlformats.org/officeDocument/2006/relationships/table" Target="../tables/table2081.xml"/><Relationship Id="rId5" Type="http://schemas.openxmlformats.org/officeDocument/2006/relationships/table" Target="../tables/table2085.xml"/><Relationship Id="rId4" Type="http://schemas.openxmlformats.org/officeDocument/2006/relationships/table" Target="../tables/table2084.xml"/></Relationships>
</file>

<file path=xl/worksheets/_rels/sheet4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88.xml"/><Relationship Id="rId2" Type="http://schemas.openxmlformats.org/officeDocument/2006/relationships/table" Target="../tables/table2087.xml"/><Relationship Id="rId1" Type="http://schemas.openxmlformats.org/officeDocument/2006/relationships/table" Target="../tables/table2086.xml"/><Relationship Id="rId5" Type="http://schemas.openxmlformats.org/officeDocument/2006/relationships/table" Target="../tables/table2090.xml"/><Relationship Id="rId4" Type="http://schemas.openxmlformats.org/officeDocument/2006/relationships/table" Target="../tables/table2089.xml"/></Relationships>
</file>

<file path=xl/worksheets/_rels/sheet4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93.xml"/><Relationship Id="rId2" Type="http://schemas.openxmlformats.org/officeDocument/2006/relationships/table" Target="../tables/table2092.xml"/><Relationship Id="rId1" Type="http://schemas.openxmlformats.org/officeDocument/2006/relationships/table" Target="../tables/table2091.xml"/><Relationship Id="rId5" Type="http://schemas.openxmlformats.org/officeDocument/2006/relationships/table" Target="../tables/table2095.xml"/><Relationship Id="rId4" Type="http://schemas.openxmlformats.org/officeDocument/2006/relationships/table" Target="../tables/table2094.xml"/></Relationships>
</file>

<file path=xl/worksheets/_rels/sheet4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98.xml"/><Relationship Id="rId2" Type="http://schemas.openxmlformats.org/officeDocument/2006/relationships/table" Target="../tables/table2097.xml"/><Relationship Id="rId1" Type="http://schemas.openxmlformats.org/officeDocument/2006/relationships/table" Target="../tables/table2096.xml"/><Relationship Id="rId5" Type="http://schemas.openxmlformats.org/officeDocument/2006/relationships/table" Target="../tables/table2100.xml"/><Relationship Id="rId4" Type="http://schemas.openxmlformats.org/officeDocument/2006/relationships/table" Target="../tables/table2099.xml"/></Relationships>
</file>

<file path=xl/worksheets/_rels/sheet4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03.xml"/><Relationship Id="rId2" Type="http://schemas.openxmlformats.org/officeDocument/2006/relationships/table" Target="../tables/table2102.xml"/><Relationship Id="rId1" Type="http://schemas.openxmlformats.org/officeDocument/2006/relationships/table" Target="../tables/table2101.xml"/><Relationship Id="rId5" Type="http://schemas.openxmlformats.org/officeDocument/2006/relationships/table" Target="../tables/table2105.xml"/><Relationship Id="rId4" Type="http://schemas.openxmlformats.org/officeDocument/2006/relationships/table" Target="../tables/table2104.xml"/></Relationships>
</file>

<file path=xl/worksheets/_rels/sheet4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08.xml"/><Relationship Id="rId2" Type="http://schemas.openxmlformats.org/officeDocument/2006/relationships/table" Target="../tables/table2107.xml"/><Relationship Id="rId1" Type="http://schemas.openxmlformats.org/officeDocument/2006/relationships/table" Target="../tables/table2106.xml"/><Relationship Id="rId5" Type="http://schemas.openxmlformats.org/officeDocument/2006/relationships/table" Target="../tables/table2110.xml"/><Relationship Id="rId4" Type="http://schemas.openxmlformats.org/officeDocument/2006/relationships/table" Target="../tables/table2109.xml"/></Relationships>
</file>

<file path=xl/worksheets/_rels/sheet4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13.xml"/><Relationship Id="rId2" Type="http://schemas.openxmlformats.org/officeDocument/2006/relationships/table" Target="../tables/table2112.xml"/><Relationship Id="rId1" Type="http://schemas.openxmlformats.org/officeDocument/2006/relationships/table" Target="../tables/table2111.xml"/><Relationship Id="rId5" Type="http://schemas.openxmlformats.org/officeDocument/2006/relationships/table" Target="../tables/table2115.xml"/><Relationship Id="rId4" Type="http://schemas.openxmlformats.org/officeDocument/2006/relationships/table" Target="../tables/table2114.xml"/></Relationships>
</file>

<file path=xl/worksheets/_rels/sheet4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18.xml"/><Relationship Id="rId2" Type="http://schemas.openxmlformats.org/officeDocument/2006/relationships/table" Target="../tables/table2117.xml"/><Relationship Id="rId1" Type="http://schemas.openxmlformats.org/officeDocument/2006/relationships/table" Target="../tables/table2116.xml"/><Relationship Id="rId5" Type="http://schemas.openxmlformats.org/officeDocument/2006/relationships/table" Target="../tables/table2120.xml"/><Relationship Id="rId4" Type="http://schemas.openxmlformats.org/officeDocument/2006/relationships/table" Target="../tables/table2119.xml"/></Relationships>
</file>

<file path=xl/worksheets/_rels/sheet4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23.xml"/><Relationship Id="rId2" Type="http://schemas.openxmlformats.org/officeDocument/2006/relationships/table" Target="../tables/table2122.xml"/><Relationship Id="rId1" Type="http://schemas.openxmlformats.org/officeDocument/2006/relationships/table" Target="../tables/table2121.xml"/></Relationships>
</file>

<file path=xl/worksheets/_rels/sheet4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26.xml"/><Relationship Id="rId2" Type="http://schemas.openxmlformats.org/officeDocument/2006/relationships/table" Target="../tables/table2125.xml"/><Relationship Id="rId1" Type="http://schemas.openxmlformats.org/officeDocument/2006/relationships/table" Target="../tables/table2124.xml"/></Relationships>
</file>

<file path=xl/worksheets/_rels/sheet4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29.xml"/><Relationship Id="rId2" Type="http://schemas.openxmlformats.org/officeDocument/2006/relationships/table" Target="../tables/table2128.xml"/><Relationship Id="rId1" Type="http://schemas.openxmlformats.org/officeDocument/2006/relationships/table" Target="../tables/table2127.xml"/></Relationships>
</file>

<file path=xl/worksheets/_rels/sheet4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32.xml"/><Relationship Id="rId2" Type="http://schemas.openxmlformats.org/officeDocument/2006/relationships/table" Target="../tables/table2131.xml"/><Relationship Id="rId1" Type="http://schemas.openxmlformats.org/officeDocument/2006/relationships/table" Target="../tables/table2130.xml"/></Relationships>
</file>

<file path=xl/worksheets/_rels/sheet4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35.xml"/><Relationship Id="rId2" Type="http://schemas.openxmlformats.org/officeDocument/2006/relationships/table" Target="../tables/table2134.xml"/><Relationship Id="rId1" Type="http://schemas.openxmlformats.org/officeDocument/2006/relationships/table" Target="../tables/table2133.xml"/></Relationships>
</file>

<file path=xl/worksheets/_rels/sheet4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38.xml"/><Relationship Id="rId2" Type="http://schemas.openxmlformats.org/officeDocument/2006/relationships/table" Target="../tables/table2137.xml"/><Relationship Id="rId1" Type="http://schemas.openxmlformats.org/officeDocument/2006/relationships/table" Target="../tables/table2136.xml"/></Relationships>
</file>

<file path=xl/worksheets/_rels/sheet4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41.xml"/><Relationship Id="rId2" Type="http://schemas.openxmlformats.org/officeDocument/2006/relationships/table" Target="../tables/table2140.xml"/><Relationship Id="rId1" Type="http://schemas.openxmlformats.org/officeDocument/2006/relationships/table" Target="../tables/table213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B599-3525-43C7-8D42-CB9AF660A38D}">
  <dimension ref="A1:G64"/>
  <sheetViews>
    <sheetView workbookViewId="0">
      <selection activeCell="N7" sqref="N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45923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0</v>
      </c>
      <c r="C11" s="1" t="s">
        <v>23</v>
      </c>
      <c r="D11" t="e">
        <f>G11/B11</f>
        <v>#DIV/0!</v>
      </c>
      <c r="E11" s="20"/>
      <c r="F11" s="21" t="s">
        <v>24</v>
      </c>
      <c r="G11" s="22">
        <f>SUM(G5:G10)</f>
        <v>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0</v>
      </c>
      <c r="C31" s="1" t="s">
        <v>23</v>
      </c>
      <c r="D31" t="e">
        <f>G31/B31</f>
        <v>#DIV/0!</v>
      </c>
      <c r="E31" s="20"/>
      <c r="F31" s="21" t="s">
        <v>24</v>
      </c>
      <c r="G31" s="22">
        <f>SUM(G25:G30)</f>
        <v>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0</v>
      </c>
      <c r="C44" s="1" t="s">
        <v>23</v>
      </c>
      <c r="D44" t="e">
        <f>G44/B44</f>
        <v>#DIV/0!</v>
      </c>
      <c r="E44" s="20"/>
      <c r="F44" s="21" t="s">
        <v>24</v>
      </c>
      <c r="G44" s="22">
        <f>SUM(G35:G43)</f>
        <v>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0</v>
      </c>
      <c r="C55" s="1" t="s">
        <v>23</v>
      </c>
      <c r="D55" t="e">
        <f>G55/B55</f>
        <v>#DIV/0!</v>
      </c>
      <c r="E55" s="20"/>
      <c r="F55" s="21" t="s">
        <v>24</v>
      </c>
      <c r="G55" s="22">
        <f>SUM(G49:G54)</f>
        <v>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B60" s="1"/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6817-95C4-457A-8B34-A7CAE29A8918}">
  <dimension ref="A1:G64"/>
  <sheetViews>
    <sheetView topLeftCell="A44" workbookViewId="0">
      <selection activeCell="I55" sqref="I5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45922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255</v>
      </c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0</v>
      </c>
      <c r="C11" s="1" t="s">
        <v>23</v>
      </c>
      <c r="D11" t="e">
        <f>G11/B11</f>
        <v>#DIV/0!</v>
      </c>
      <c r="E11" s="20"/>
      <c r="F11" s="21" t="s">
        <v>24</v>
      </c>
      <c r="G11" s="22">
        <f>SUM(G5:G10)</f>
        <v>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255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20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255</v>
      </c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0</v>
      </c>
      <c r="C31" s="1" t="s">
        <v>23</v>
      </c>
      <c r="D31" t="e">
        <f>G31/B31</f>
        <v>#DIV/0!</v>
      </c>
      <c r="E31" s="20"/>
      <c r="F31" s="21" t="s">
        <v>24</v>
      </c>
      <c r="G31" s="22">
        <f>SUM(G25:G30)</f>
        <v>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160</v>
      </c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95</v>
      </c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0</v>
      </c>
      <c r="C44" s="1" t="s">
        <v>23</v>
      </c>
      <c r="D44" t="e">
        <f>G44/B44</f>
        <v>#DIV/0!</v>
      </c>
      <c r="E44" s="20"/>
      <c r="F44" s="21" t="s">
        <v>24</v>
      </c>
      <c r="G44" s="22">
        <f>SUM(G35:G43)</f>
        <v>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255</v>
      </c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20</v>
      </c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0</v>
      </c>
      <c r="C55" s="1" t="s">
        <v>23</v>
      </c>
      <c r="D55" t="e">
        <f>G55/B55</f>
        <v>#DIV/0!</v>
      </c>
      <c r="E55" s="20"/>
      <c r="F55" s="21" t="s">
        <v>24</v>
      </c>
      <c r="G55" s="22">
        <f>SUM(G49:G54)</f>
        <v>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B60" s="1"/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48E61-9C71-4705-BCC4-CC509DB12163}">
  <dimension ref="A1:G64"/>
  <sheetViews>
    <sheetView topLeftCell="A55" workbookViewId="0">
      <selection activeCell="H61" sqref="H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45920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55</v>
      </c>
      <c r="B5">
        <v>8</v>
      </c>
      <c r="C5" s="18" t="s">
        <v>16</v>
      </c>
      <c r="D5" s="19">
        <v>3.1</v>
      </c>
      <c r="E5" s="19">
        <v>30</v>
      </c>
      <c r="F5" s="19">
        <v>30</v>
      </c>
      <c r="G5" s="19">
        <f>$D$5*$F$5</f>
        <v>93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135</v>
      </c>
      <c r="F7" s="19">
        <v>135</v>
      </c>
      <c r="G7" s="19">
        <f>$D$7*$F$7</f>
        <v>418.5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120</v>
      </c>
      <c r="G8" s="19">
        <f>$D$8*$F$8</f>
        <v>372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0.95</v>
      </c>
      <c r="E11" s="20"/>
      <c r="F11" s="21" t="s">
        <v>24</v>
      </c>
      <c r="G11" s="22">
        <f>SUM(G5:G10)</f>
        <v>883.5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30</v>
      </c>
      <c r="F15" s="19">
        <v>30</v>
      </c>
      <c r="G15" s="19">
        <f>$D$15*$F$15</f>
        <v>48.300000000000004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135</v>
      </c>
      <c r="F17" s="19">
        <v>135</v>
      </c>
      <c r="G17" s="19">
        <f>$D$17*$F$17</f>
        <v>217.35000000000002</v>
      </c>
    </row>
    <row r="18" spans="1:7">
      <c r="A18" s="3"/>
      <c r="C18" s="18" t="s">
        <v>20</v>
      </c>
      <c r="D18" s="19">
        <v>1.61</v>
      </c>
      <c r="E18" s="19">
        <v>120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0.9559375</v>
      </c>
      <c r="E21" s="20"/>
      <c r="F21" s="21" t="s">
        <v>24</v>
      </c>
      <c r="G21" s="22">
        <f>SUM(G15:G20)</f>
        <v>458.85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30</v>
      </c>
      <c r="F25" s="19">
        <v>30</v>
      </c>
      <c r="G25" s="19">
        <f>$D$25*$F$25</f>
        <v>72</v>
      </c>
    </row>
    <row r="26" spans="1:7">
      <c r="A26" s="3" t="s">
        <v>56</v>
      </c>
      <c r="B26">
        <v>4.5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135</v>
      </c>
      <c r="F27" s="19">
        <v>135</v>
      </c>
      <c r="G27" s="19">
        <f>$D$27*$F$27</f>
        <v>324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750</v>
      </c>
      <c r="C31" s="1" t="s">
        <v>23</v>
      </c>
      <c r="D31">
        <f>G31/B31</f>
        <v>0.91200000000000003</v>
      </c>
      <c r="E31" s="20"/>
      <c r="F31" s="21" t="s">
        <v>24</v>
      </c>
      <c r="G31" s="22">
        <f>SUM(G25:G30)</f>
        <v>684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30</v>
      </c>
      <c r="F35" s="19">
        <v>30</v>
      </c>
      <c r="G35" s="19">
        <f>$D$35*$F$35</f>
        <v>63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>
        <v>30</v>
      </c>
      <c r="F41" s="19">
        <v>30</v>
      </c>
      <c r="G41" s="19">
        <f>$D$41*$F$41</f>
        <v>63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0.99895833333333328</v>
      </c>
      <c r="E44" s="20"/>
      <c r="F44" s="21" t="s">
        <v>24</v>
      </c>
      <c r="G44" s="22">
        <f>SUM(G35:G43)</f>
        <v>479.5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</v>
      </c>
      <c r="C49" s="18" t="s">
        <v>16</v>
      </c>
      <c r="D49" s="19">
        <v>1.3</v>
      </c>
      <c r="E49" s="19">
        <v>30</v>
      </c>
      <c r="F49" s="19">
        <v>30</v>
      </c>
      <c r="G49" s="19">
        <f>$D$49*$F$49</f>
        <v>39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135</v>
      </c>
      <c r="F51" s="19">
        <v>135</v>
      </c>
      <c r="G51" s="19">
        <f>$D$51*$F$51</f>
        <v>175.5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1.0291666666666666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60.75">
      <c r="A61" t="s">
        <v>17</v>
      </c>
      <c r="B61" s="1" t="s">
        <v>59</v>
      </c>
      <c r="C61">
        <v>4.5</v>
      </c>
    </row>
    <row r="62" spans="1:7" ht="45.75">
      <c r="A62" t="s">
        <v>27</v>
      </c>
      <c r="B62" s="1" t="s">
        <v>60</v>
      </c>
      <c r="C62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C5EF-BC55-489E-A54A-F228271C1F58}">
  <dimension ref="A1:G64"/>
  <sheetViews>
    <sheetView topLeftCell="A55" workbookViewId="0">
      <selection activeCell="G60" sqref="G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45919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>
        <v>30</v>
      </c>
      <c r="F5" s="19">
        <v>30</v>
      </c>
      <c r="G5" s="19">
        <f>$D$5*$F$5</f>
        <v>93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135</v>
      </c>
      <c r="F7" s="19">
        <v>135</v>
      </c>
      <c r="G7" s="19">
        <f>$D$7*$F$7</f>
        <v>418.5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120</v>
      </c>
      <c r="G8" s="19">
        <f>$D$8*$F$8</f>
        <v>372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0.92031249999999998</v>
      </c>
      <c r="E11" s="20"/>
      <c r="F11" s="21" t="s">
        <v>24</v>
      </c>
      <c r="G11" s="22">
        <f>SUM(G5:G10)</f>
        <v>883.5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30</v>
      </c>
      <c r="F15" s="19">
        <v>30</v>
      </c>
      <c r="G15" s="19">
        <f>$D$15*$F$15</f>
        <v>48.300000000000004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135</v>
      </c>
      <c r="F17" s="19">
        <v>135</v>
      </c>
      <c r="G17" s="19">
        <f>$D$17*$F$17</f>
        <v>217.35000000000002</v>
      </c>
    </row>
    <row r="18" spans="1:7">
      <c r="A18" s="3"/>
      <c r="C18" s="18" t="s">
        <v>20</v>
      </c>
      <c r="D18" s="19">
        <v>1.61</v>
      </c>
      <c r="E18" s="19">
        <v>120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0.9559375</v>
      </c>
      <c r="E21" s="20"/>
      <c r="F21" s="21" t="s">
        <v>24</v>
      </c>
      <c r="G21" s="22">
        <f>SUM(G15:G20)</f>
        <v>458.85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30</v>
      </c>
      <c r="F25" s="19">
        <v>30</v>
      </c>
      <c r="G25" s="19">
        <f>$D$25*$F$25</f>
        <v>72</v>
      </c>
    </row>
    <row r="26" spans="1:7">
      <c r="A26" s="3" t="s">
        <v>55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135</v>
      </c>
      <c r="F27" s="19">
        <v>135</v>
      </c>
      <c r="G27" s="19">
        <f>$D$27*$F$27</f>
        <v>324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0.87692307692307692</v>
      </c>
      <c r="E31" s="20"/>
      <c r="F31" s="21" t="s">
        <v>24</v>
      </c>
      <c r="G31" s="22">
        <f>SUM(G25:G30)</f>
        <v>684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30</v>
      </c>
      <c r="F35" s="19">
        <v>30</v>
      </c>
      <c r="G35" s="19">
        <f>$D$35*$F$35</f>
        <v>63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>
        <v>30</v>
      </c>
      <c r="F41" s="19">
        <v>30</v>
      </c>
      <c r="G41" s="19">
        <f>$D$41*$F$41</f>
        <v>63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0.99895833333333328</v>
      </c>
      <c r="E44" s="20"/>
      <c r="F44" s="21" t="s">
        <v>24</v>
      </c>
      <c r="G44" s="22">
        <f>SUM(G35:G43)</f>
        <v>479.5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</v>
      </c>
      <c r="C49" s="18" t="s">
        <v>16</v>
      </c>
      <c r="D49" s="19">
        <v>1.3</v>
      </c>
      <c r="E49" s="19">
        <v>30</v>
      </c>
      <c r="F49" s="19">
        <v>30</v>
      </c>
      <c r="G49" s="19">
        <f>$D$49*$F$49</f>
        <v>39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135</v>
      </c>
      <c r="F51" s="19">
        <v>135</v>
      </c>
      <c r="G51" s="19">
        <f>$D$51*$F$51</f>
        <v>175.5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1.0291666666666666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0.75">
      <c r="A60" t="s">
        <v>61</v>
      </c>
      <c r="B60" s="1" t="s">
        <v>62</v>
      </c>
      <c r="C60">
        <v>8</v>
      </c>
    </row>
    <row r="61" spans="1:7" ht="60.75">
      <c r="A61" t="s">
        <v>63</v>
      </c>
      <c r="B61" s="1" t="s">
        <v>64</v>
      </c>
      <c r="C61">
        <v>5</v>
      </c>
    </row>
    <row r="62" spans="1:7" ht="60.75">
      <c r="A62" t="s">
        <v>55</v>
      </c>
      <c r="B62" s="1" t="s">
        <v>65</v>
      </c>
      <c r="C62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B9495-B071-4F82-B16D-CCC7DD9BB5C0}">
  <dimension ref="A1:G64"/>
  <sheetViews>
    <sheetView tabSelected="1" topLeftCell="A11" workbookViewId="0">
      <selection activeCell="H59" sqref="H5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45918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3.5</v>
      </c>
      <c r="C5" s="18" t="s">
        <v>16</v>
      </c>
      <c r="D5" s="19">
        <v>3.1</v>
      </c>
      <c r="E5" s="19">
        <v>25</v>
      </c>
      <c r="F5" s="19">
        <v>25</v>
      </c>
      <c r="G5" s="19">
        <f>$D$5*$F$5</f>
        <v>77.5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185</v>
      </c>
      <c r="F7" s="19">
        <v>185</v>
      </c>
      <c r="G7" s="19">
        <f>$D$7*$F$7</f>
        <v>573.5</v>
      </c>
    </row>
    <row r="8" spans="1:7">
      <c r="A8" s="3"/>
      <c r="C8" s="18" t="s">
        <v>20</v>
      </c>
      <c r="D8" s="19">
        <v>3.1</v>
      </c>
      <c r="E8" s="19">
        <v>80</v>
      </c>
      <c r="F8" s="19">
        <v>80</v>
      </c>
      <c r="G8" s="19">
        <f>$D$8*$F$8</f>
        <v>248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690</v>
      </c>
      <c r="C11" s="1" t="s">
        <v>23</v>
      </c>
      <c r="D11">
        <f>G11/B11</f>
        <v>1.3028985507246378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25</v>
      </c>
      <c r="F15" s="19">
        <v>25</v>
      </c>
      <c r="G15" s="19">
        <f>$D$15*$F$15</f>
        <v>40.25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185</v>
      </c>
      <c r="F17" s="19">
        <v>185</v>
      </c>
      <c r="G17" s="19">
        <f>$D$17*$F$17</f>
        <v>297.85000000000002</v>
      </c>
    </row>
    <row r="18" spans="1:7">
      <c r="A18" s="3"/>
      <c r="C18" s="18" t="s">
        <v>20</v>
      </c>
      <c r="D18" s="19">
        <v>1.61</v>
      </c>
      <c r="E18" s="19">
        <v>80</v>
      </c>
      <c r="F18" s="19">
        <v>80</v>
      </c>
      <c r="G18" s="19">
        <f>$D$18*$F$18</f>
        <v>128.80000000000001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0.9727083333333334</v>
      </c>
      <c r="E21" s="20"/>
      <c r="F21" s="21" t="s">
        <v>24</v>
      </c>
      <c r="G21" s="22">
        <f>SUM(G15:G20)</f>
        <v>466.90000000000003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>
        <v>25</v>
      </c>
      <c r="F25" s="19">
        <v>25</v>
      </c>
      <c r="G25" s="19">
        <f>$D$25*$F$25</f>
        <v>60</v>
      </c>
    </row>
    <row r="26" spans="1:7">
      <c r="A26" s="3" t="s">
        <v>55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185</v>
      </c>
      <c r="F27" s="19">
        <v>185</v>
      </c>
      <c r="G27" s="19">
        <f>$D$27*$F$27</f>
        <v>444</v>
      </c>
    </row>
    <row r="28" spans="1:7">
      <c r="A28" s="3"/>
      <c r="C28" s="18" t="s">
        <v>32</v>
      </c>
      <c r="D28" s="19">
        <v>2.4</v>
      </c>
      <c r="E28" s="19">
        <v>80</v>
      </c>
      <c r="F28" s="19">
        <v>80</v>
      </c>
      <c r="G28" s="19">
        <f>$D$28*$F$28</f>
        <v>192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690</v>
      </c>
      <c r="C31" s="1" t="s">
        <v>23</v>
      </c>
      <c r="D31">
        <f>G31/B31</f>
        <v>1.008695652173913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25</v>
      </c>
      <c r="F35" s="19">
        <v>25</v>
      </c>
      <c r="G35" s="19">
        <f>$D$35*$F$35</f>
        <v>52.5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95</v>
      </c>
      <c r="F38" s="19">
        <v>95</v>
      </c>
      <c r="G38" s="19">
        <f>$D$38*$F$38</f>
        <v>118.75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0.95885416666666667</v>
      </c>
      <c r="E44" s="20"/>
      <c r="F44" s="21" t="s">
        <v>24</v>
      </c>
      <c r="G44" s="22">
        <f>SUM(G35:G43)</f>
        <v>460.25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</v>
      </c>
      <c r="C49" s="18" t="s">
        <v>16</v>
      </c>
      <c r="D49" s="19">
        <v>1.3</v>
      </c>
      <c r="E49" s="19">
        <v>25</v>
      </c>
      <c r="F49" s="19">
        <v>25</v>
      </c>
      <c r="G49" s="19">
        <f>$D$49*$F$49</f>
        <v>32.5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185</v>
      </c>
      <c r="F51" s="19">
        <v>185</v>
      </c>
      <c r="G51" s="19">
        <f>$D$51*$F$51</f>
        <v>240.5</v>
      </c>
    </row>
    <row r="52" spans="1:7">
      <c r="A52" s="3"/>
      <c r="C52" s="18" t="s">
        <v>20</v>
      </c>
      <c r="D52" s="19">
        <v>1.3</v>
      </c>
      <c r="E52" s="19">
        <v>80</v>
      </c>
      <c r="F52" s="19">
        <v>80</v>
      </c>
      <c r="G52" s="19">
        <f>$D$52*$F$52</f>
        <v>104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1.0472222222222223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30.75">
      <c r="A60" t="s">
        <v>61</v>
      </c>
      <c r="B60" s="1" t="s">
        <v>66</v>
      </c>
      <c r="C60">
        <v>8</v>
      </c>
    </row>
    <row r="61" spans="1:7" ht="45.75">
      <c r="A61" t="s">
        <v>55</v>
      </c>
      <c r="B61" s="1" t="s">
        <v>67</v>
      </c>
      <c r="C61">
        <v>4</v>
      </c>
    </row>
    <row r="62" spans="1:7" ht="76.5">
      <c r="A62" t="s">
        <v>56</v>
      </c>
      <c r="B62" s="1" t="s">
        <v>68</v>
      </c>
      <c r="C62">
        <v>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6735-BA61-4C33-8979-B6E1E8C2B0BE}">
  <dimension ref="A1:G64"/>
  <sheetViews>
    <sheetView workbookViewId="0">
      <selection activeCell="I54" sqref="I5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45917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135</v>
      </c>
      <c r="F7" s="19">
        <v>135</v>
      </c>
      <c r="G7" s="19">
        <f>$D$7*$F$7</f>
        <v>418.5</v>
      </c>
    </row>
    <row r="8" spans="1:7">
      <c r="A8" s="3"/>
      <c r="C8" s="18" t="s">
        <v>20</v>
      </c>
      <c r="D8" s="19">
        <v>3.1</v>
      </c>
      <c r="E8" s="19">
        <v>130</v>
      </c>
      <c r="F8" s="19">
        <v>130</v>
      </c>
      <c r="G8" s="19">
        <f>$D$8*$F$8</f>
        <v>403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0.90416666666666667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135</v>
      </c>
      <c r="F17" s="19">
        <v>135</v>
      </c>
      <c r="G17" s="19">
        <f>$D$17*$F$17</f>
        <v>217.35000000000002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130</v>
      </c>
      <c r="G18" s="19">
        <f>$D$18*$F$18</f>
        <v>209.3</v>
      </c>
    </row>
    <row r="19" spans="1:7">
      <c r="A19" s="3"/>
      <c r="C19" s="18" t="s">
        <v>21</v>
      </c>
      <c r="D19" s="19">
        <v>1.61</v>
      </c>
      <c r="E19" s="19">
        <v>15</v>
      </c>
      <c r="F19" s="19">
        <v>15</v>
      </c>
      <c r="G19" s="19">
        <f>$D$19*$F$19</f>
        <v>24.150000000000002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450.8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55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135</v>
      </c>
      <c r="F27" s="19">
        <v>135</v>
      </c>
      <c r="G27" s="19">
        <f>$D$27*$F$27</f>
        <v>324</v>
      </c>
    </row>
    <row r="28" spans="1:7">
      <c r="A28" s="3"/>
      <c r="C28" s="18" t="s">
        <v>32</v>
      </c>
      <c r="D28" s="19">
        <v>2.4</v>
      </c>
      <c r="E28" s="19">
        <v>130</v>
      </c>
      <c r="F28" s="19">
        <v>130</v>
      </c>
      <c r="G28" s="19">
        <f>$D$28*$F$28</f>
        <v>312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0.86153846153846159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40</v>
      </c>
      <c r="F38" s="19">
        <v>40</v>
      </c>
      <c r="G38" s="19">
        <f>$D$38*$F$38</f>
        <v>50</v>
      </c>
    </row>
    <row r="39" spans="1:7">
      <c r="A39" s="3"/>
      <c r="C39" s="18" t="s">
        <v>40</v>
      </c>
      <c r="D39" s="19">
        <v>2.1</v>
      </c>
      <c r="E39" s="19">
        <v>95</v>
      </c>
      <c r="F39" s="19">
        <v>95</v>
      </c>
      <c r="G39" s="19">
        <f>$D$39*$F$39</f>
        <v>199.5</v>
      </c>
    </row>
    <row r="40" spans="1:7">
      <c r="A40" s="3"/>
      <c r="C40" s="18" t="s">
        <v>41</v>
      </c>
      <c r="D40" s="19">
        <v>1.25</v>
      </c>
      <c r="E40" s="19">
        <v>130</v>
      </c>
      <c r="F40" s="19">
        <v>130</v>
      </c>
      <c r="G40" s="19">
        <f>$D$40*$F$40</f>
        <v>162.5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0.89739583333333328</v>
      </c>
      <c r="E44" s="20"/>
      <c r="F44" s="21" t="s">
        <v>24</v>
      </c>
      <c r="G44" s="22">
        <f>SUM(G35:G43)</f>
        <v>430.75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135</v>
      </c>
      <c r="F51" s="19">
        <v>135</v>
      </c>
      <c r="G51" s="19">
        <f>$D$51*$F$51</f>
        <v>175.5</v>
      </c>
    </row>
    <row r="52" spans="1:7">
      <c r="A52" s="3"/>
      <c r="C52" s="18" t="s">
        <v>20</v>
      </c>
      <c r="D52" s="19">
        <v>1.3</v>
      </c>
      <c r="E52" s="19">
        <v>130</v>
      </c>
      <c r="F52" s="19">
        <v>130</v>
      </c>
      <c r="G52" s="19">
        <f>$D$52*$F$52</f>
        <v>169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1.0111111111111111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30.75">
      <c r="A60" t="s">
        <v>69</v>
      </c>
      <c r="B60" s="1" t="s">
        <v>66</v>
      </c>
      <c r="C60">
        <v>3</v>
      </c>
    </row>
    <row r="61" spans="1:7" ht="76.5">
      <c r="A61" t="s">
        <v>56</v>
      </c>
      <c r="B61" s="1" t="s">
        <v>70</v>
      </c>
      <c r="C61">
        <v>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B77EC-24C1-451E-ACCB-E9FF0B6D241F}">
  <dimension ref="A1:G64"/>
  <sheetViews>
    <sheetView topLeftCell="A4" workbookViewId="0">
      <selection activeCell="B5" sqref="B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45916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55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55</v>
      </c>
      <c r="F6" s="19">
        <v>55</v>
      </c>
      <c r="G6" s="19">
        <f>$D$6*$F$6</f>
        <v>170.5</v>
      </c>
    </row>
    <row r="7" spans="1:7">
      <c r="A7" s="3"/>
      <c r="C7" s="18" t="s">
        <v>19</v>
      </c>
      <c r="D7" s="19">
        <v>3.1</v>
      </c>
      <c r="E7" s="19">
        <v>155</v>
      </c>
      <c r="F7" s="19">
        <v>155</v>
      </c>
      <c r="G7" s="19">
        <f>$D$7*$F$7</f>
        <v>480.5</v>
      </c>
    </row>
    <row r="8" spans="1:7">
      <c r="A8" s="3"/>
      <c r="C8" s="18" t="s">
        <v>20</v>
      </c>
      <c r="D8" s="19">
        <v>3.1</v>
      </c>
      <c r="E8" s="19">
        <v>65</v>
      </c>
      <c r="F8" s="19">
        <v>65</v>
      </c>
      <c r="G8" s="19">
        <f>$D$8*$F$8</f>
        <v>201.5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1.0929487179487178</v>
      </c>
      <c r="E11" s="20"/>
      <c r="F11" s="21" t="s">
        <v>24</v>
      </c>
      <c r="G11" s="22">
        <f>SUM(G5:G10)</f>
        <v>852.5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55</v>
      </c>
      <c r="F16" s="19">
        <v>55</v>
      </c>
      <c r="G16" s="19">
        <f>$D$16*$F$16</f>
        <v>88.550000000000011</v>
      </c>
    </row>
    <row r="17" spans="1:7">
      <c r="A17" s="3"/>
      <c r="C17" s="18" t="s">
        <v>19</v>
      </c>
      <c r="D17" s="19">
        <v>1.61</v>
      </c>
      <c r="E17" s="19">
        <v>155</v>
      </c>
      <c r="F17" s="19">
        <v>155</v>
      </c>
      <c r="G17" s="19">
        <f>$D$17*$F$17</f>
        <v>249.55</v>
      </c>
    </row>
    <row r="18" spans="1:7">
      <c r="A18" s="3"/>
      <c r="C18" s="18" t="s">
        <v>20</v>
      </c>
      <c r="D18" s="19">
        <v>1.61</v>
      </c>
      <c r="E18" s="19">
        <v>65</v>
      </c>
      <c r="F18" s="19">
        <v>65</v>
      </c>
      <c r="G18" s="19">
        <f>$D$18*$F$18</f>
        <v>104.65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0.9223958333333333</v>
      </c>
      <c r="E21" s="20"/>
      <c r="F21" s="21" t="s">
        <v>24</v>
      </c>
      <c r="G21" s="22">
        <f>SUM(G15:G20)</f>
        <v>442.75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56</v>
      </c>
      <c r="B26">
        <v>5</v>
      </c>
      <c r="C26" s="18" t="s">
        <v>28</v>
      </c>
      <c r="D26" s="19">
        <v>2.4</v>
      </c>
      <c r="E26" s="19">
        <v>55</v>
      </c>
      <c r="F26" s="19">
        <v>55</v>
      </c>
      <c r="G26" s="19">
        <f>$D$26*$F$26</f>
        <v>132</v>
      </c>
    </row>
    <row r="27" spans="1:7">
      <c r="A27" s="3"/>
      <c r="C27" s="18" t="s">
        <v>31</v>
      </c>
      <c r="D27" s="19">
        <v>2.4</v>
      </c>
      <c r="E27" s="19">
        <v>155</v>
      </c>
      <c r="F27" s="19">
        <v>155</v>
      </c>
      <c r="G27" s="19">
        <f>$D$27*$F$27</f>
        <v>372</v>
      </c>
    </row>
    <row r="28" spans="1:7">
      <c r="A28" s="3"/>
      <c r="C28" s="18" t="s">
        <v>32</v>
      </c>
      <c r="D28" s="19">
        <v>2.4</v>
      </c>
      <c r="E28" s="19">
        <v>65</v>
      </c>
      <c r="F28" s="19">
        <v>65</v>
      </c>
      <c r="G28" s="19">
        <f>$D$28*$F$28</f>
        <v>156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0.84615384615384615</v>
      </c>
      <c r="E31" s="20"/>
      <c r="F31" s="21" t="s">
        <v>24</v>
      </c>
      <c r="G31" s="22">
        <f>SUM(G25:G30)</f>
        <v>660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55</v>
      </c>
      <c r="F36" s="19">
        <v>55</v>
      </c>
      <c r="G36" s="19">
        <f>$D$36*$F$36</f>
        <v>85.25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40</v>
      </c>
      <c r="F38" s="19">
        <v>40</v>
      </c>
      <c r="G38" s="19">
        <f>$D$38*$F$38</f>
        <v>50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>
        <v>65</v>
      </c>
      <c r="F40" s="19">
        <v>65</v>
      </c>
      <c r="G40" s="19">
        <f>$D$40*$F$40</f>
        <v>81.25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0.95416666666666672</v>
      </c>
      <c r="E44" s="20"/>
      <c r="F44" s="21" t="s">
        <v>24</v>
      </c>
      <c r="G44" s="22">
        <f>SUM(G35:G43)</f>
        <v>458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>
        <v>55</v>
      </c>
      <c r="F50" s="19">
        <v>55</v>
      </c>
      <c r="G50" s="19">
        <f>$D$50*$F$50</f>
        <v>71.5</v>
      </c>
    </row>
    <row r="51" spans="1:7">
      <c r="A51" s="3"/>
      <c r="C51" s="18" t="s">
        <v>31</v>
      </c>
      <c r="D51" s="19">
        <v>1.3</v>
      </c>
      <c r="E51" s="19">
        <v>155</v>
      </c>
      <c r="F51" s="19">
        <v>155</v>
      </c>
      <c r="G51" s="19">
        <f>$D$51*$F$51</f>
        <v>201.5</v>
      </c>
    </row>
    <row r="52" spans="1:7">
      <c r="A52" s="3"/>
      <c r="C52" s="18" t="s">
        <v>20</v>
      </c>
      <c r="D52" s="19">
        <v>1.3</v>
      </c>
      <c r="E52" s="19">
        <v>65</v>
      </c>
      <c r="F52" s="19">
        <v>65</v>
      </c>
      <c r="G52" s="19">
        <f>$D$52*$F$52</f>
        <v>84.5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0.91666666666666663</v>
      </c>
      <c r="E55" s="20"/>
      <c r="F55" s="21" t="s">
        <v>24</v>
      </c>
      <c r="G55" s="22">
        <f>SUM(G49:G54)</f>
        <v>357.5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30.75">
      <c r="A60" t="s">
        <v>55</v>
      </c>
      <c r="B60" s="1" t="s">
        <v>66</v>
      </c>
      <c r="C60">
        <v>3</v>
      </c>
    </row>
    <row r="61" spans="1:7" ht="45.75">
      <c r="A61" t="s">
        <v>61</v>
      </c>
      <c r="B61" s="1" t="s">
        <v>71</v>
      </c>
      <c r="C61">
        <v>4</v>
      </c>
    </row>
    <row r="62" spans="1:7">
      <c r="A62" t="s">
        <v>35</v>
      </c>
      <c r="B62" s="1" t="s">
        <v>58</v>
      </c>
      <c r="C62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357B7-2CFE-4F57-8AC0-FDD8FABE8CB8}">
  <dimension ref="A1:G64"/>
  <sheetViews>
    <sheetView topLeftCell="A55" workbookViewId="0">
      <selection activeCell="D24" sqref="D2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45915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55</v>
      </c>
      <c r="F6" s="19">
        <v>55</v>
      </c>
      <c r="G6" s="19">
        <f>$D$6*$F$6</f>
        <v>170.5</v>
      </c>
    </row>
    <row r="7" spans="1:7">
      <c r="A7" s="3"/>
      <c r="C7" s="18" t="s">
        <v>19</v>
      </c>
      <c r="D7" s="19">
        <v>3.1</v>
      </c>
      <c r="E7" s="19">
        <v>135</v>
      </c>
      <c r="F7" s="19">
        <v>135</v>
      </c>
      <c r="G7" s="19">
        <f>$D$7*$F$7</f>
        <v>418.5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0.90416666666666667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55</v>
      </c>
      <c r="F16" s="19">
        <v>55</v>
      </c>
      <c r="G16" s="19">
        <f>$D$16*$F$16</f>
        <v>88.550000000000011</v>
      </c>
    </row>
    <row r="17" spans="1:7">
      <c r="A17" s="3"/>
      <c r="C17" s="18" t="s">
        <v>19</v>
      </c>
      <c r="D17" s="19">
        <v>1.61</v>
      </c>
      <c r="E17" s="19">
        <v>135</v>
      </c>
      <c r="F17" s="19">
        <v>135</v>
      </c>
      <c r="G17" s="19">
        <f>$D$17*$F$17</f>
        <v>217.35000000000002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0.93916666666666682</v>
      </c>
      <c r="E21" s="20"/>
      <c r="F21" s="21" t="s">
        <v>24</v>
      </c>
      <c r="G21" s="22">
        <f>SUM(G15:G20)</f>
        <v>450.80000000000007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55</v>
      </c>
      <c r="B26">
        <v>5</v>
      </c>
      <c r="C26" s="18" t="s">
        <v>28</v>
      </c>
      <c r="D26" s="19">
        <v>2.4</v>
      </c>
      <c r="E26" s="19">
        <v>55</v>
      </c>
      <c r="F26" s="19">
        <v>55</v>
      </c>
      <c r="G26" s="19">
        <f>$D$26*$F$26</f>
        <v>132</v>
      </c>
    </row>
    <row r="27" spans="1:7">
      <c r="A27" s="3"/>
      <c r="C27" s="18" t="s">
        <v>31</v>
      </c>
      <c r="D27" s="19">
        <v>2.4</v>
      </c>
      <c r="E27" s="19">
        <v>135</v>
      </c>
      <c r="F27" s="19">
        <v>135</v>
      </c>
      <c r="G27" s="19">
        <f>$D$27*$F$27</f>
        <v>324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0.93333333333333335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55</v>
      </c>
      <c r="F36" s="19">
        <v>55</v>
      </c>
      <c r="G36" s="19">
        <f>$D$36*$F$36</f>
        <v>85.25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40</v>
      </c>
      <c r="F38" s="19">
        <v>40</v>
      </c>
      <c r="G38" s="19">
        <f>$D$38*$F$38</f>
        <v>50</v>
      </c>
    </row>
    <row r="39" spans="1:7">
      <c r="A39" s="3"/>
      <c r="C39" s="18" t="s">
        <v>40</v>
      </c>
      <c r="D39" s="19">
        <v>2.1</v>
      </c>
      <c r="E39" s="19">
        <v>95</v>
      </c>
      <c r="F39" s="19">
        <v>95</v>
      </c>
      <c r="G39" s="19">
        <f>$D$39*$F$39</f>
        <v>199.5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0.93177083333333333</v>
      </c>
      <c r="E44" s="20"/>
      <c r="F44" s="21" t="s">
        <v>24</v>
      </c>
      <c r="G44" s="22">
        <f>SUM(G35:G43)</f>
        <v>447.25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55</v>
      </c>
      <c r="F51" s="19">
        <v>55</v>
      </c>
      <c r="G51" s="19">
        <f>$D$51*$F$51</f>
        <v>71.5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>
        <v>90</v>
      </c>
      <c r="F53" s="19">
        <v>90</v>
      </c>
      <c r="G53" s="19">
        <f>$D$53*$F$53</f>
        <v>117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0.93333333333333335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30.75">
      <c r="A61" t="s">
        <v>55</v>
      </c>
      <c r="B61" s="1" t="s">
        <v>66</v>
      </c>
      <c r="C61">
        <v>3</v>
      </c>
    </row>
    <row r="62" spans="1:7" ht="76.5">
      <c r="A62" t="s">
        <v>56</v>
      </c>
      <c r="B62" s="1" t="s">
        <v>70</v>
      </c>
      <c r="C62">
        <v>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1F388-FEE8-447B-96C7-37DE535DB1B4}">
  <dimension ref="A1:G64"/>
  <sheetViews>
    <sheetView topLeftCell="A61" workbookViewId="0">
      <selection activeCell="K12" sqref="K1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45912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60</v>
      </c>
      <c r="F6" s="19">
        <v>60</v>
      </c>
      <c r="G6" s="19">
        <f>$D$6*$F$6</f>
        <v>186</v>
      </c>
    </row>
    <row r="7" spans="1:7">
      <c r="A7" s="3"/>
      <c r="C7" s="18" t="s">
        <v>19</v>
      </c>
      <c r="D7" s="19">
        <v>3.1</v>
      </c>
      <c r="E7" s="19">
        <v>35</v>
      </c>
      <c r="F7" s="19">
        <v>35</v>
      </c>
      <c r="G7" s="19">
        <f>$D$7*$F$7</f>
        <v>108.5</v>
      </c>
    </row>
    <row r="8" spans="1:7">
      <c r="A8" s="3"/>
      <c r="C8" s="18" t="s">
        <v>20</v>
      </c>
      <c r="D8" s="19">
        <v>3.1</v>
      </c>
      <c r="E8" s="19">
        <v>175</v>
      </c>
      <c r="F8" s="19">
        <v>175</v>
      </c>
      <c r="G8" s="19">
        <f>$D$8*$F$8</f>
        <v>542.5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0.96206896551724141</v>
      </c>
      <c r="E11" s="20"/>
      <c r="F11" s="21" t="s">
        <v>24</v>
      </c>
      <c r="G11" s="22">
        <f>SUM(G5:G10)</f>
        <v>837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60</v>
      </c>
      <c r="F16" s="19">
        <v>60</v>
      </c>
      <c r="G16" s="19">
        <f>$D$16*$F$16</f>
        <v>96.600000000000009</v>
      </c>
    </row>
    <row r="17" spans="1:7">
      <c r="A17" s="3"/>
      <c r="C17" s="18" t="s">
        <v>19</v>
      </c>
      <c r="D17" s="19">
        <v>1.61</v>
      </c>
      <c r="E17" s="19">
        <v>35</v>
      </c>
      <c r="F17" s="19">
        <v>120</v>
      </c>
      <c r="G17" s="19">
        <f>$D$17*$F$17</f>
        <v>193.20000000000002</v>
      </c>
    </row>
    <row r="18" spans="1:7">
      <c r="A18" s="3"/>
      <c r="C18" s="18" t="s">
        <v>20</v>
      </c>
      <c r="D18" s="19">
        <v>1.61</v>
      </c>
      <c r="E18" s="19">
        <v>175</v>
      </c>
      <c r="F18" s="19">
        <v>175</v>
      </c>
      <c r="G18" s="19">
        <f>$D$18*$F$18</f>
        <v>281.75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690</v>
      </c>
      <c r="C21" s="1" t="s">
        <v>23</v>
      </c>
      <c r="D21">
        <f>G21/B21</f>
        <v>0.82833333333333325</v>
      </c>
      <c r="E21" s="20"/>
      <c r="F21" s="21" t="s">
        <v>24</v>
      </c>
      <c r="G21" s="22">
        <f>SUM(G15:G20)</f>
        <v>571.54999999999995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4</v>
      </c>
      <c r="C26" s="18" t="s">
        <v>28</v>
      </c>
      <c r="D26" s="19">
        <v>2.4</v>
      </c>
      <c r="E26" s="19">
        <v>60</v>
      </c>
      <c r="F26" s="19">
        <v>60</v>
      </c>
      <c r="G26" s="19">
        <f>$D$26*$F$26</f>
        <v>144</v>
      </c>
    </row>
    <row r="27" spans="1:7">
      <c r="A27" s="3"/>
      <c r="C27" s="18" t="s">
        <v>31</v>
      </c>
      <c r="D27" s="19">
        <v>2.4</v>
      </c>
      <c r="E27" s="19">
        <v>35</v>
      </c>
      <c r="F27" s="19">
        <v>35</v>
      </c>
      <c r="G27" s="19">
        <f>$D$27*$F$27</f>
        <v>84</v>
      </c>
    </row>
    <row r="28" spans="1:7">
      <c r="A28" s="3"/>
      <c r="C28" s="18" t="s">
        <v>32</v>
      </c>
      <c r="D28" s="19">
        <v>2.4</v>
      </c>
      <c r="E28" s="19">
        <v>175</v>
      </c>
      <c r="F28" s="19">
        <v>175</v>
      </c>
      <c r="G28" s="19">
        <f>$D$28*$F$28</f>
        <v>420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690</v>
      </c>
      <c r="C31" s="1" t="s">
        <v>23</v>
      </c>
      <c r="D31">
        <f>G31/B31</f>
        <v>0.93913043478260871</v>
      </c>
      <c r="E31" s="20"/>
      <c r="F31" s="21" t="s">
        <v>24</v>
      </c>
      <c r="G31" s="22">
        <f>SUM(G25:G30)</f>
        <v>648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60</v>
      </c>
      <c r="F36" s="19">
        <v>60</v>
      </c>
      <c r="G36" s="19">
        <f>$D$36*$F$36</f>
        <v>93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35</v>
      </c>
      <c r="F38" s="19">
        <v>35</v>
      </c>
      <c r="G38" s="19">
        <f>$D$38*$F$38</f>
        <v>43.75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0.94427083333333328</v>
      </c>
      <c r="E44" s="20"/>
      <c r="F44" s="21" t="s">
        <v>24</v>
      </c>
      <c r="G44" s="22">
        <f>SUM(G35:G43)</f>
        <v>453.25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>
        <v>60</v>
      </c>
      <c r="F50" s="19">
        <v>60</v>
      </c>
      <c r="G50" s="19">
        <f>$D$50*$F$50</f>
        <v>78</v>
      </c>
    </row>
    <row r="51" spans="1:7">
      <c r="A51" s="3"/>
      <c r="C51" s="18" t="s">
        <v>31</v>
      </c>
      <c r="D51" s="19">
        <v>1.3</v>
      </c>
      <c r="E51" s="19">
        <v>35</v>
      </c>
      <c r="F51" s="19">
        <v>35</v>
      </c>
      <c r="G51" s="19">
        <f>$D$51*$F$51</f>
        <v>45.5</v>
      </c>
    </row>
    <row r="52" spans="1:7">
      <c r="A52" s="3"/>
      <c r="C52" s="18" t="s">
        <v>20</v>
      </c>
      <c r="D52" s="19">
        <v>1.3</v>
      </c>
      <c r="E52" s="19">
        <v>175</v>
      </c>
      <c r="F52" s="19">
        <v>175</v>
      </c>
      <c r="G52" s="19">
        <f>$D$52*$F$52</f>
        <v>227.5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0.9</v>
      </c>
      <c r="E55" s="20"/>
      <c r="F55" s="21" t="s">
        <v>24</v>
      </c>
      <c r="G55" s="22">
        <f>SUM(G49:G54)</f>
        <v>351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5.75">
      <c r="A60" t="s">
        <v>72</v>
      </c>
      <c r="B60" s="1" t="s">
        <v>73</v>
      </c>
      <c r="C60">
        <v>3</v>
      </c>
    </row>
    <row r="61" spans="1:7" ht="60.75">
      <c r="A61" t="s">
        <v>56</v>
      </c>
      <c r="B61" s="1" t="s">
        <v>64</v>
      </c>
      <c r="C61">
        <v>5</v>
      </c>
    </row>
    <row r="62" spans="1:7" ht="45.75">
      <c r="A62" t="s">
        <v>74</v>
      </c>
      <c r="B62" s="1" t="s">
        <v>75</v>
      </c>
      <c r="C62">
        <v>4</v>
      </c>
    </row>
    <row r="63" spans="1:7">
      <c r="A63" t="s">
        <v>35</v>
      </c>
      <c r="B63" t="s">
        <v>58</v>
      </c>
      <c r="C63">
        <v>0.5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0F13-DFC3-4741-BCFD-98A214AF96E4}">
  <dimension ref="A1:G65"/>
  <sheetViews>
    <sheetView topLeftCell="A60"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45911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145</v>
      </c>
      <c r="F7" s="19">
        <v>145</v>
      </c>
      <c r="G7" s="19">
        <f>$D$7*$F$7</f>
        <v>449.5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>
        <v>45</v>
      </c>
      <c r="F9" s="19">
        <v>45</v>
      </c>
      <c r="G9" s="19">
        <f>$D$9*$F$9</f>
        <v>139.5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0.92031249999999998</v>
      </c>
      <c r="E11" s="20"/>
      <c r="F11" s="21" t="s">
        <v>24</v>
      </c>
      <c r="G11" s="22">
        <f>SUM(G5:G10)</f>
        <v>883.5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145</v>
      </c>
      <c r="F17" s="19">
        <v>145</v>
      </c>
      <c r="G17" s="19">
        <f>$D$17*$F$17</f>
        <v>233.45000000000002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95</v>
      </c>
      <c r="G18" s="19">
        <f>$D$18*$F$18</f>
        <v>152.95000000000002</v>
      </c>
    </row>
    <row r="19" spans="1:7">
      <c r="A19" s="3"/>
      <c r="C19" s="18" t="s">
        <v>21</v>
      </c>
      <c r="D19" s="19">
        <v>1.61</v>
      </c>
      <c r="E19" s="19">
        <v>45</v>
      </c>
      <c r="F19" s="19">
        <v>45</v>
      </c>
      <c r="G19" s="19">
        <f>$D$19*$F$19</f>
        <v>72.45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0.9559375</v>
      </c>
      <c r="E21" s="20"/>
      <c r="F21" s="21" t="s">
        <v>24</v>
      </c>
      <c r="G21" s="22">
        <f>SUM(G15:G20)</f>
        <v>458.85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145</v>
      </c>
      <c r="F27" s="19">
        <v>145</v>
      </c>
      <c r="G27" s="19">
        <f>$D$27*$F$27</f>
        <v>348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>
        <v>45</v>
      </c>
      <c r="F29" s="19">
        <v>45</v>
      </c>
      <c r="G29" s="19">
        <f>$D$29*$F$29</f>
        <v>108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0.95</v>
      </c>
      <c r="E31" s="20"/>
      <c r="F31" s="21" t="s">
        <v>24</v>
      </c>
      <c r="G31" s="22">
        <f>SUM(G25:G30)</f>
        <v>684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30</v>
      </c>
      <c r="F38" s="19">
        <v>30</v>
      </c>
      <c r="G38" s="19">
        <f>$D$38*$F$38</f>
        <v>37.5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>
        <v>30</v>
      </c>
      <c r="F40" s="19">
        <v>30</v>
      </c>
      <c r="G40" s="19">
        <f>$D$40*$F$40</f>
        <v>37.5</v>
      </c>
    </row>
    <row r="41" spans="1:7">
      <c r="A41" s="3"/>
      <c r="C41" s="18" t="s">
        <v>42</v>
      </c>
      <c r="D41" s="19">
        <v>2.1</v>
      </c>
      <c r="E41" s="19">
        <v>65</v>
      </c>
      <c r="F41" s="19">
        <v>65</v>
      </c>
      <c r="G41" s="19">
        <f>$D$41*$F$41</f>
        <v>136.5</v>
      </c>
    </row>
    <row r="42" spans="1:7">
      <c r="A42" s="3"/>
      <c r="C42" s="18" t="s">
        <v>43</v>
      </c>
      <c r="D42" s="19">
        <v>1.25</v>
      </c>
      <c r="E42" s="19">
        <v>45</v>
      </c>
      <c r="F42" s="19">
        <v>45</v>
      </c>
      <c r="G42" s="19">
        <f>$D$42*$F$42</f>
        <v>56.25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1.2124999999999999</v>
      </c>
      <c r="E44" s="20"/>
      <c r="F44" s="21" t="s">
        <v>24</v>
      </c>
      <c r="G44" s="22">
        <f>SUM(G35:G43)</f>
        <v>509.25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145</v>
      </c>
      <c r="F51" s="19">
        <v>145</v>
      </c>
      <c r="G51" s="19">
        <f>$D$51*$F$51</f>
        <v>188.5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>
        <v>45</v>
      </c>
      <c r="F53" s="19">
        <v>45</v>
      </c>
      <c r="G53" s="19">
        <f>$D$53*$F$53</f>
        <v>58.5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0.95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0.75">
      <c r="A60" t="s">
        <v>61</v>
      </c>
      <c r="B60" s="1" t="s">
        <v>76</v>
      </c>
      <c r="C60">
        <v>4</v>
      </c>
    </row>
    <row r="61" spans="1:7" ht="30.75">
      <c r="A61" t="s">
        <v>55</v>
      </c>
      <c r="B61" s="1" t="s">
        <v>77</v>
      </c>
      <c r="C61">
        <v>8</v>
      </c>
    </row>
    <row r="62" spans="1:7" ht="45.75">
      <c r="A62" t="s">
        <v>56</v>
      </c>
      <c r="B62" s="1" t="s">
        <v>78</v>
      </c>
      <c r="C62">
        <v>5</v>
      </c>
    </row>
    <row r="63" spans="1:7" ht="45.75">
      <c r="A63" t="s">
        <v>46</v>
      </c>
      <c r="B63" s="1" t="s">
        <v>79</v>
      </c>
      <c r="C63">
        <v>1</v>
      </c>
    </row>
    <row r="64" spans="1:7" ht="60.75">
      <c r="A64" s="25" t="s">
        <v>72</v>
      </c>
      <c r="B64" s="1" t="s">
        <v>80</v>
      </c>
      <c r="C64" s="1">
        <v>3</v>
      </c>
      <c r="E64" s="3"/>
      <c r="F64" s="3"/>
      <c r="G64" s="2"/>
    </row>
    <row r="65" spans="1:3">
      <c r="A65" t="s">
        <v>35</v>
      </c>
      <c r="B65" t="s">
        <v>81</v>
      </c>
      <c r="C65">
        <v>1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4EE80-FE34-4881-BEEC-3EC1B4409208}">
  <dimension ref="A1:G64"/>
  <sheetViews>
    <sheetView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45910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170</v>
      </c>
      <c r="F7" s="19">
        <v>170</v>
      </c>
      <c r="G7" s="19">
        <f>$D$7*$F$7</f>
        <v>527</v>
      </c>
    </row>
    <row r="8" spans="1:7">
      <c r="A8" s="3"/>
      <c r="C8" s="18" t="s">
        <v>20</v>
      </c>
      <c r="D8" s="19">
        <v>3.1</v>
      </c>
      <c r="E8" s="19">
        <v>80</v>
      </c>
      <c r="F8" s="19">
        <v>80</v>
      </c>
      <c r="G8" s="19">
        <f>$D$8*$F$8</f>
        <v>248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0.90416666666666667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170</v>
      </c>
      <c r="F17" s="19">
        <v>170</v>
      </c>
      <c r="G17" s="19">
        <f>$D$17*$F$17</f>
        <v>273.7</v>
      </c>
    </row>
    <row r="18" spans="1:7">
      <c r="A18" s="3"/>
      <c r="C18" s="18" t="s">
        <v>20</v>
      </c>
      <c r="D18" s="19">
        <v>1.61</v>
      </c>
      <c r="E18" s="19">
        <v>80</v>
      </c>
      <c r="F18" s="19">
        <v>80</v>
      </c>
      <c r="G18" s="19">
        <f>$D$18*$F$18</f>
        <v>128.80000000000001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450.8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170</v>
      </c>
      <c r="F27" s="19">
        <v>170</v>
      </c>
      <c r="G27" s="19">
        <f>$D$27*$F$27</f>
        <v>408</v>
      </c>
    </row>
    <row r="28" spans="1:7">
      <c r="A28" s="3"/>
      <c r="C28" s="18" t="s">
        <v>32</v>
      </c>
      <c r="D28" s="19">
        <v>2.4</v>
      </c>
      <c r="E28" s="19">
        <v>80</v>
      </c>
      <c r="F28" s="19">
        <v>80</v>
      </c>
      <c r="G28" s="19">
        <f>$D$28*$F$28</f>
        <v>192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0.93333333333333335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75</v>
      </c>
      <c r="F38" s="19">
        <v>75</v>
      </c>
      <c r="G38" s="19">
        <f>$D$38*$F$38</f>
        <v>93.75</v>
      </c>
    </row>
    <row r="39" spans="1:7">
      <c r="A39" s="3"/>
      <c r="C39" s="18" t="s">
        <v>40</v>
      </c>
      <c r="D39" s="19">
        <v>2.1</v>
      </c>
      <c r="E39" s="19">
        <v>95</v>
      </c>
      <c r="F39" s="19">
        <v>95</v>
      </c>
      <c r="G39" s="19">
        <f>$D$39*$F$39</f>
        <v>199.5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80</v>
      </c>
      <c r="F41" s="19">
        <v>80</v>
      </c>
      <c r="G41" s="19">
        <f>$D$41*$F$41</f>
        <v>168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1.0390625</v>
      </c>
      <c r="E44" s="20"/>
      <c r="F44" s="21" t="s">
        <v>24</v>
      </c>
      <c r="G44" s="22">
        <f>SUM(G35:G43)</f>
        <v>498.75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170</v>
      </c>
      <c r="F51" s="19">
        <v>170</v>
      </c>
      <c r="G51" s="19">
        <f>$D$51*$F$51</f>
        <v>221</v>
      </c>
    </row>
    <row r="52" spans="1:7">
      <c r="A52" s="3"/>
      <c r="C52" s="18" t="s">
        <v>20</v>
      </c>
      <c r="D52" s="19">
        <v>1.3</v>
      </c>
      <c r="E52" s="19">
        <v>80</v>
      </c>
      <c r="F52" s="19">
        <v>80</v>
      </c>
      <c r="G52" s="19">
        <f>$D$52*$F$52</f>
        <v>104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0.93333333333333335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76.5">
      <c r="A60" t="s">
        <v>56</v>
      </c>
      <c r="B60" s="1" t="s">
        <v>70</v>
      </c>
      <c r="C60">
        <v>5</v>
      </c>
    </row>
    <row r="61" spans="1:7" ht="45.75">
      <c r="A61" t="s">
        <v>72</v>
      </c>
      <c r="B61" s="1" t="s">
        <v>82</v>
      </c>
      <c r="C61">
        <v>3</v>
      </c>
    </row>
    <row r="62" spans="1:7" ht="30.75">
      <c r="A62" t="s">
        <v>55</v>
      </c>
      <c r="B62" s="1" t="s">
        <v>66</v>
      </c>
      <c r="C62">
        <v>8</v>
      </c>
    </row>
    <row r="63" spans="1:7">
      <c r="A63" t="s">
        <v>35</v>
      </c>
      <c r="B63" t="s">
        <v>81</v>
      </c>
      <c r="C63">
        <v>0.5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7CDA-6E67-4062-B4B0-DC78B0E381D6}">
  <dimension ref="A1:G64"/>
  <sheetViews>
    <sheetView topLeftCell="A75" workbookViewId="0">
      <selection activeCell="H62" sqref="H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45909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75</v>
      </c>
      <c r="F7" s="19">
        <v>75</v>
      </c>
      <c r="G7" s="19">
        <f>$D$7*$F$7</f>
        <v>232.5</v>
      </c>
    </row>
    <row r="8" spans="1:7">
      <c r="A8" s="3"/>
      <c r="C8" s="18" t="s">
        <v>20</v>
      </c>
      <c r="D8" s="19">
        <v>3.1</v>
      </c>
      <c r="E8" s="19">
        <v>180</v>
      </c>
      <c r="F8" s="19">
        <v>180</v>
      </c>
      <c r="G8" s="19">
        <f>$D$8*$F$8</f>
        <v>558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0.92031249999999998</v>
      </c>
      <c r="E11" s="20"/>
      <c r="F11" s="21" t="s">
        <v>24</v>
      </c>
      <c r="G11" s="22">
        <f>SUM(G5:G10)</f>
        <v>883.5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75</v>
      </c>
      <c r="F17" s="19">
        <v>75</v>
      </c>
      <c r="G17" s="19">
        <f>$D$17*$F$17</f>
        <v>120.75000000000001</v>
      </c>
    </row>
    <row r="18" spans="1:7">
      <c r="A18" s="3"/>
      <c r="C18" s="18" t="s">
        <v>20</v>
      </c>
      <c r="D18" s="19">
        <v>1.61</v>
      </c>
      <c r="E18" s="19">
        <v>180</v>
      </c>
      <c r="F18" s="19">
        <v>180</v>
      </c>
      <c r="G18" s="19">
        <f>$D$18*$F$18</f>
        <v>289.8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0.9559375</v>
      </c>
      <c r="E21" s="20"/>
      <c r="F21" s="21" t="s">
        <v>24</v>
      </c>
      <c r="G21" s="22">
        <f>SUM(G15:G20)</f>
        <v>458.85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75</v>
      </c>
      <c r="F27" s="19">
        <v>75</v>
      </c>
      <c r="G27" s="19">
        <f>$D$27*$F$27</f>
        <v>180</v>
      </c>
    </row>
    <row r="28" spans="1:7">
      <c r="A28" s="3"/>
      <c r="C28" s="18" t="s">
        <v>32</v>
      </c>
      <c r="D28" s="19">
        <v>2.4</v>
      </c>
      <c r="E28" s="19">
        <v>180</v>
      </c>
      <c r="F28" s="19">
        <v>180</v>
      </c>
      <c r="G28" s="19">
        <f>$D$28*$F$28</f>
        <v>432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0.95</v>
      </c>
      <c r="E31" s="20"/>
      <c r="F31" s="21" t="s">
        <v>24</v>
      </c>
      <c r="G31" s="22">
        <f>SUM(G25:G30)</f>
        <v>684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75</v>
      </c>
      <c r="F38" s="19">
        <v>75</v>
      </c>
      <c r="G38" s="19">
        <f>$D$38*$F$38</f>
        <v>93.75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180</v>
      </c>
      <c r="F41" s="19">
        <v>180</v>
      </c>
      <c r="G41" s="19">
        <f>$D$41*$F$41</f>
        <v>378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1.0609375000000001</v>
      </c>
      <c r="E44" s="20"/>
      <c r="F44" s="21" t="s">
        <v>24</v>
      </c>
      <c r="G44" s="22">
        <f>SUM(G35:G43)</f>
        <v>509.25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75</v>
      </c>
      <c r="F51" s="19">
        <v>75</v>
      </c>
      <c r="G51" s="19">
        <f>$D$51*$F$51</f>
        <v>97.5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0.95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72</v>
      </c>
      <c r="B60" s="1" t="s">
        <v>83</v>
      </c>
      <c r="C60">
        <v>3</v>
      </c>
    </row>
    <row r="61" spans="1:7" ht="106.5">
      <c r="A61" t="s">
        <v>56</v>
      </c>
      <c r="B61" s="1" t="s">
        <v>84</v>
      </c>
      <c r="C61">
        <v>5</v>
      </c>
    </row>
    <row r="62" spans="1:7" ht="30.75">
      <c r="A62" t="s">
        <v>55</v>
      </c>
      <c r="B62" s="1" t="s">
        <v>66</v>
      </c>
      <c r="C62">
        <v>8</v>
      </c>
    </row>
    <row r="63" spans="1:7" ht="60.75">
      <c r="A63" t="s">
        <v>61</v>
      </c>
      <c r="B63" s="1" t="s">
        <v>85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8246-6FD9-491D-B0CF-D0F3864AF393}">
  <dimension ref="A1:G64"/>
  <sheetViews>
    <sheetView workbookViewId="0">
      <selection activeCell="I11" sqref="I1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45908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/>
      <c r="C8" s="18" t="s">
        <v>20</v>
      </c>
      <c r="D8" s="19">
        <v>3.1</v>
      </c>
      <c r="E8" s="19">
        <v>175</v>
      </c>
      <c r="F8" s="19">
        <v>175</v>
      </c>
      <c r="G8" s="19">
        <f>$D$8*$F$8</f>
        <v>542.5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0.82343750000000004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50</v>
      </c>
      <c r="G17" s="19">
        <f>$D$17*$F$17</f>
        <v>80.5</v>
      </c>
    </row>
    <row r="18" spans="1:7">
      <c r="A18" s="3"/>
      <c r="C18" s="18" t="s">
        <v>20</v>
      </c>
      <c r="D18" s="19">
        <v>1.61</v>
      </c>
      <c r="E18" s="19">
        <v>175</v>
      </c>
      <c r="F18" s="19">
        <v>175</v>
      </c>
      <c r="G18" s="19">
        <f>$D$18*$F$18</f>
        <v>281.75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0.65166666666666673</v>
      </c>
      <c r="E21" s="20"/>
      <c r="F21" s="21" t="s">
        <v>24</v>
      </c>
      <c r="G21" s="22">
        <f>SUM(G15:G20)</f>
        <v>410.55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175</v>
      </c>
      <c r="F28" s="19">
        <v>175</v>
      </c>
      <c r="G28" s="19">
        <f>$D$28*$F$28</f>
        <v>420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0.85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175</v>
      </c>
      <c r="F41" s="19">
        <v>175</v>
      </c>
      <c r="G41" s="19">
        <f>$D$41*$F$41</f>
        <v>367.5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0.97395833333333337</v>
      </c>
      <c r="E44" s="20"/>
      <c r="F44" s="21" t="s">
        <v>24</v>
      </c>
      <c r="G44" s="22">
        <f>SUM(G35:G43)</f>
        <v>467.5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175</v>
      </c>
      <c r="F52" s="19">
        <v>175</v>
      </c>
      <c r="G52" s="19">
        <f>$D$52*$F$52</f>
        <v>227.5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0.85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72</v>
      </c>
      <c r="B60" s="1" t="s">
        <v>83</v>
      </c>
      <c r="C60">
        <v>2.5</v>
      </c>
    </row>
    <row r="61" spans="1:7" ht="30.75">
      <c r="A61" t="s">
        <v>55</v>
      </c>
      <c r="B61" s="1" t="s">
        <v>66</v>
      </c>
      <c r="C61">
        <v>8</v>
      </c>
    </row>
    <row r="62" spans="1:7">
      <c r="A62" t="s">
        <v>35</v>
      </c>
      <c r="B62" s="1" t="s">
        <v>58</v>
      </c>
      <c r="C62">
        <v>1</v>
      </c>
    </row>
    <row r="63" spans="1:7" ht="121.5">
      <c r="A63" t="s">
        <v>56</v>
      </c>
      <c r="B63" s="1" t="s">
        <v>86</v>
      </c>
      <c r="C63">
        <v>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64781-D7DA-4552-A854-CC2202408E9B}">
  <dimension ref="A1:G64"/>
  <sheetViews>
    <sheetView topLeftCell="A24" workbookViewId="0">
      <selection activeCell="H63" sqref="H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45905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4.5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70</v>
      </c>
      <c r="F7" s="19">
        <v>70</v>
      </c>
      <c r="G7" s="19">
        <f>$D$7*$F$7</f>
        <v>217</v>
      </c>
    </row>
    <row r="8" spans="1:7">
      <c r="A8" s="3"/>
      <c r="C8" s="18" t="s">
        <v>20</v>
      </c>
      <c r="D8" s="19">
        <v>3.1</v>
      </c>
      <c r="E8" s="19">
        <v>215</v>
      </c>
      <c r="F8" s="19">
        <v>215</v>
      </c>
      <c r="G8" s="19">
        <f>$D$8*$F$8</f>
        <v>666.5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750</v>
      </c>
      <c r="C11" s="1" t="s">
        <v>23</v>
      </c>
      <c r="D11">
        <f>G11/B11</f>
        <v>1.1779999999999999</v>
      </c>
      <c r="E11" s="20"/>
      <c r="F11" s="21" t="s">
        <v>24</v>
      </c>
      <c r="G11" s="22">
        <f>SUM(G5:G10)</f>
        <v>883.5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70</v>
      </c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>
        <v>215</v>
      </c>
      <c r="F18" s="19">
        <v>300</v>
      </c>
      <c r="G18" s="19">
        <f>$D$18*$F$18</f>
        <v>483.00000000000006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1.0733333333333333</v>
      </c>
      <c r="E21" s="20"/>
      <c r="F21" s="21" t="s">
        <v>24</v>
      </c>
      <c r="G21" s="22">
        <f>SUM(G15:G20)</f>
        <v>644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70</v>
      </c>
      <c r="F27" s="19">
        <v>70</v>
      </c>
      <c r="G27" s="19">
        <f>$D$27*$F$27</f>
        <v>168</v>
      </c>
    </row>
    <row r="28" spans="1:7">
      <c r="A28" s="3"/>
      <c r="C28" s="18" t="s">
        <v>32</v>
      </c>
      <c r="D28" s="19">
        <v>2.4</v>
      </c>
      <c r="E28" s="19">
        <v>215</v>
      </c>
      <c r="F28" s="19">
        <v>215</v>
      </c>
      <c r="G28" s="19">
        <f>$D$28*$F$28</f>
        <v>516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0.87692307692307692</v>
      </c>
      <c r="E31" s="20"/>
      <c r="F31" s="21" t="s">
        <v>24</v>
      </c>
      <c r="G31" s="22">
        <f>SUM(G25:G30)</f>
        <v>684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70</v>
      </c>
      <c r="F38" s="19">
        <v>70</v>
      </c>
      <c r="G38" s="19">
        <f>$D$38*$F$38</f>
        <v>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215</v>
      </c>
      <c r="F41" s="19">
        <v>215</v>
      </c>
      <c r="G41" s="19">
        <f>$D$41*$F$41</f>
        <v>451.5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1.1229166666666666</v>
      </c>
      <c r="E44" s="20"/>
      <c r="F44" s="21" t="s">
        <v>24</v>
      </c>
      <c r="G44" s="22">
        <f>SUM(G35:G43)</f>
        <v>539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70</v>
      </c>
      <c r="F51" s="19">
        <v>70</v>
      </c>
      <c r="G51" s="19">
        <f>$D$51*$F$51</f>
        <v>91</v>
      </c>
    </row>
    <row r="52" spans="1:7">
      <c r="A52" s="3"/>
      <c r="C52" s="18" t="s">
        <v>20</v>
      </c>
      <c r="D52" s="19">
        <v>1.3</v>
      </c>
      <c r="E52" s="19">
        <v>215</v>
      </c>
      <c r="F52" s="19">
        <v>215</v>
      </c>
      <c r="G52" s="19">
        <f>$D$52*$F$52</f>
        <v>279.5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1.0291666666666666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57</v>
      </c>
      <c r="B60" s="1" t="s">
        <v>87</v>
      </c>
      <c r="C60">
        <v>1</v>
      </c>
    </row>
    <row r="61" spans="1:7" ht="30.75">
      <c r="A61" t="s">
        <v>61</v>
      </c>
      <c r="B61" s="1" t="s">
        <v>66</v>
      </c>
      <c r="C61">
        <v>4</v>
      </c>
    </row>
    <row r="62" spans="1:7">
      <c r="A62" t="s">
        <v>72</v>
      </c>
      <c r="B62" s="1" t="s">
        <v>88</v>
      </c>
      <c r="C62">
        <v>1.5</v>
      </c>
    </row>
    <row r="63" spans="1:7" ht="91.5">
      <c r="A63" t="s">
        <v>56</v>
      </c>
      <c r="B63" s="1" t="s">
        <v>89</v>
      </c>
      <c r="C63">
        <v>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76D49-A808-478E-8DF1-A88A390F6D46}">
  <dimension ref="A1:G65"/>
  <sheetViews>
    <sheetView workbookViewId="0">
      <selection activeCell="I64" sqref="I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45904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65</v>
      </c>
      <c r="F7" s="19">
        <v>65</v>
      </c>
      <c r="G7" s="19">
        <f>$D$7*$F$7</f>
        <v>201.5</v>
      </c>
    </row>
    <row r="8" spans="1:7">
      <c r="A8" s="3"/>
      <c r="C8" s="18" t="s">
        <v>20</v>
      </c>
      <c r="D8" s="19">
        <v>3.1</v>
      </c>
      <c r="E8" s="19">
        <v>160</v>
      </c>
      <c r="F8" s="19">
        <v>160</v>
      </c>
      <c r="G8" s="19">
        <f>$D$8*$F$8</f>
        <v>496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0.8303571428571429</v>
      </c>
      <c r="E11" s="20"/>
      <c r="F11" s="21" t="s">
        <v>24</v>
      </c>
      <c r="G11" s="22">
        <f>SUM(G5:G10)</f>
        <v>697.5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65</v>
      </c>
      <c r="F17" s="19">
        <v>65</v>
      </c>
      <c r="G17" s="19">
        <f>$D$17*$F$17</f>
        <v>104.65</v>
      </c>
    </row>
    <row r="18" spans="1:7">
      <c r="A18" s="3"/>
      <c r="C18" s="18" t="s">
        <v>20</v>
      </c>
      <c r="D18" s="19">
        <v>1.61</v>
      </c>
      <c r="E18" s="19">
        <v>160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0.88885416666666661</v>
      </c>
      <c r="E21" s="20"/>
      <c r="F21" s="21" t="s">
        <v>24</v>
      </c>
      <c r="G21" s="22">
        <f>SUM(G15:G20)</f>
        <v>426.65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65</v>
      </c>
      <c r="F27" s="19">
        <v>65</v>
      </c>
      <c r="G27" s="19">
        <f>$D$27*$F$27</f>
        <v>156</v>
      </c>
    </row>
    <row r="28" spans="1:7">
      <c r="A28" s="3"/>
      <c r="C28" s="18" t="s">
        <v>32</v>
      </c>
      <c r="D28" s="19">
        <v>2.4</v>
      </c>
      <c r="E28" s="19">
        <v>160</v>
      </c>
      <c r="F28" s="19">
        <v>160</v>
      </c>
      <c r="G28" s="19">
        <f>$D$28*$F$28</f>
        <v>384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0.69230769230769229</v>
      </c>
      <c r="E31" s="20"/>
      <c r="F31" s="21" t="s">
        <v>24</v>
      </c>
      <c r="G31" s="22">
        <f>SUM(G25:G30)</f>
        <v>540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65</v>
      </c>
      <c r="F38" s="19">
        <v>65</v>
      </c>
      <c r="G38" s="19">
        <f>$D$38*$F$38</f>
        <v>81.25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160</v>
      </c>
      <c r="F41" s="19">
        <v>160</v>
      </c>
      <c r="G41" s="19">
        <f>$D$41*$F$41</f>
        <v>336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0.86927083333333333</v>
      </c>
      <c r="E44" s="20"/>
      <c r="F44" s="21" t="s">
        <v>24</v>
      </c>
      <c r="G44" s="22">
        <f>SUM(G35:G43)</f>
        <v>417.25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2.5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65</v>
      </c>
      <c r="F51" s="19">
        <v>65</v>
      </c>
      <c r="G51" s="19">
        <f>$D$51*$F$51</f>
        <v>84.5</v>
      </c>
    </row>
    <row r="52" spans="1:7">
      <c r="A52" s="3"/>
      <c r="C52" s="18" t="s">
        <v>20</v>
      </c>
      <c r="D52" s="19">
        <v>1.3</v>
      </c>
      <c r="E52" s="19">
        <v>160</v>
      </c>
      <c r="F52" s="19">
        <v>160</v>
      </c>
      <c r="G52" s="19">
        <f>$D$52*$F$52</f>
        <v>208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0.88636363636363635</v>
      </c>
      <c r="E55" s="20"/>
      <c r="F55" s="21" t="s">
        <v>24</v>
      </c>
      <c r="G55" s="22">
        <f>SUM(G49:G54)</f>
        <v>292.5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90</v>
      </c>
      <c r="B60" s="1" t="s">
        <v>87</v>
      </c>
      <c r="C60">
        <v>1.5</v>
      </c>
    </row>
    <row r="61" spans="1:7" ht="30.75">
      <c r="A61" t="s">
        <v>61</v>
      </c>
      <c r="B61" s="1" t="s">
        <v>66</v>
      </c>
      <c r="C61">
        <v>8</v>
      </c>
    </row>
    <row r="62" spans="1:7">
      <c r="A62" t="s">
        <v>15</v>
      </c>
      <c r="B62" s="1" t="s">
        <v>91</v>
      </c>
      <c r="C62">
        <v>2</v>
      </c>
    </row>
    <row r="63" spans="1:7" ht="91.5">
      <c r="A63" t="s">
        <v>56</v>
      </c>
      <c r="B63" s="1" t="s">
        <v>92</v>
      </c>
      <c r="C63">
        <v>5</v>
      </c>
    </row>
    <row r="64" spans="1:7" ht="45.75">
      <c r="A64" s="25" t="s">
        <v>72</v>
      </c>
      <c r="B64" s="1" t="s">
        <v>93</v>
      </c>
      <c r="C64" s="1">
        <v>1</v>
      </c>
      <c r="E64" s="3"/>
      <c r="F64" s="3"/>
      <c r="G64" s="2"/>
    </row>
    <row r="65" spans="1:3">
      <c r="A65" t="s">
        <v>35</v>
      </c>
      <c r="B65" t="s">
        <v>58</v>
      </c>
      <c r="C65">
        <v>1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C6E8-4F31-4500-A329-C1318B08AD02}">
  <dimension ref="A1:G65"/>
  <sheetViews>
    <sheetView workbookViewId="0">
      <selection activeCell="F64" sqref="F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45903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60</v>
      </c>
      <c r="F7" s="19">
        <v>60</v>
      </c>
      <c r="G7" s="19">
        <f>$D$7*$F$7</f>
        <v>186</v>
      </c>
    </row>
    <row r="8" spans="1:7">
      <c r="A8" s="3"/>
      <c r="C8" s="18" t="s">
        <v>20</v>
      </c>
      <c r="D8" s="19">
        <v>3.1</v>
      </c>
      <c r="E8" s="19">
        <v>195</v>
      </c>
      <c r="F8" s="19">
        <v>195</v>
      </c>
      <c r="G8" s="19">
        <f>$D$8*$F$8</f>
        <v>604.5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0.9086206896551724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60</v>
      </c>
      <c r="F17" s="19">
        <v>60</v>
      </c>
      <c r="G17" s="19">
        <f>$D$17*$F$17</f>
        <v>96.600000000000009</v>
      </c>
    </row>
    <row r="18" spans="1:7">
      <c r="A18" s="3"/>
      <c r="C18" s="18" t="s">
        <v>20</v>
      </c>
      <c r="D18" s="19">
        <v>1.61</v>
      </c>
      <c r="E18" s="19">
        <v>195</v>
      </c>
      <c r="F18" s="19">
        <v>195</v>
      </c>
      <c r="G18" s="19">
        <f>$D$18*$F$18</f>
        <v>313.95000000000005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0.85531250000000014</v>
      </c>
      <c r="E21" s="20"/>
      <c r="F21" s="21" t="s">
        <v>24</v>
      </c>
      <c r="G21" s="22">
        <f>SUM(G15:G20)</f>
        <v>410.55000000000007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60</v>
      </c>
      <c r="F27" s="19">
        <v>60</v>
      </c>
      <c r="G27" s="19">
        <f>$D$27*$F$27</f>
        <v>144</v>
      </c>
    </row>
    <row r="28" spans="1:7">
      <c r="A28" s="3"/>
      <c r="C28" s="18" t="s">
        <v>32</v>
      </c>
      <c r="D28" s="19">
        <v>2.4</v>
      </c>
      <c r="E28" s="19">
        <v>195</v>
      </c>
      <c r="F28" s="19">
        <v>195</v>
      </c>
      <c r="G28" s="19">
        <f>$D$28*$F$28</f>
        <v>468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0.7846153846153846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130</v>
      </c>
      <c r="F40" s="19">
        <v>130</v>
      </c>
      <c r="G40" s="19">
        <f>$D$40*$F$40</f>
        <v>162.5</v>
      </c>
    </row>
    <row r="41" spans="1:7">
      <c r="A41" s="3"/>
      <c r="C41" s="18" t="s">
        <v>42</v>
      </c>
      <c r="D41" s="19">
        <v>2.1</v>
      </c>
      <c r="E41" s="19">
        <v>65</v>
      </c>
      <c r="F41" s="19">
        <v>65</v>
      </c>
      <c r="G41" s="19">
        <f>$D$41*$F$41</f>
        <v>136.5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0.89047619047619042</v>
      </c>
      <c r="E44" s="20"/>
      <c r="F44" s="21" t="s">
        <v>24</v>
      </c>
      <c r="G44" s="22">
        <f>SUM(G35:G43)</f>
        <v>374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60</v>
      </c>
      <c r="F51" s="19">
        <v>60</v>
      </c>
      <c r="G51" s="19">
        <f>$D$51*$F$51</f>
        <v>78</v>
      </c>
    </row>
    <row r="52" spans="1:7">
      <c r="A52" s="3"/>
      <c r="C52" s="18" t="s">
        <v>20</v>
      </c>
      <c r="D52" s="19">
        <v>1.3</v>
      </c>
      <c r="E52" s="19">
        <v>195</v>
      </c>
      <c r="F52" s="19">
        <v>195</v>
      </c>
      <c r="G52" s="19">
        <f>$D$52*$F$52</f>
        <v>253.5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0.92083333333333328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90</v>
      </c>
      <c r="B60" s="1" t="s">
        <v>87</v>
      </c>
      <c r="C60">
        <v>1</v>
      </c>
    </row>
    <row r="61" spans="1:7">
      <c r="A61" t="s">
        <v>35</v>
      </c>
      <c r="B61" s="1" t="s">
        <v>58</v>
      </c>
      <c r="C61">
        <v>1</v>
      </c>
    </row>
    <row r="62" spans="1:7" ht="30.75">
      <c r="A62" t="s">
        <v>46</v>
      </c>
      <c r="B62" s="1" t="s">
        <v>94</v>
      </c>
      <c r="C62">
        <v>1</v>
      </c>
    </row>
    <row r="63" spans="1:7" ht="45.75">
      <c r="A63" t="s">
        <v>72</v>
      </c>
      <c r="B63" s="1" t="s">
        <v>95</v>
      </c>
      <c r="C63">
        <v>2</v>
      </c>
    </row>
    <row r="64" spans="1:7" ht="60.75">
      <c r="A64" s="25" t="s">
        <v>56</v>
      </c>
      <c r="B64" s="1" t="s">
        <v>96</v>
      </c>
      <c r="C64" s="1">
        <v>5</v>
      </c>
      <c r="E64" s="3"/>
      <c r="F64" s="3"/>
      <c r="G64" s="2"/>
    </row>
    <row r="65" spans="1:3" ht="45.75">
      <c r="A65" t="s">
        <v>15</v>
      </c>
      <c r="B65" s="1" t="s">
        <v>95</v>
      </c>
      <c r="C65">
        <v>1.5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7B33-8826-47D2-B08A-51570602CC05}">
  <dimension ref="A1:G65"/>
  <sheetViews>
    <sheetView topLeftCell="A41"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45902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6.5</v>
      </c>
      <c r="C5" s="18" t="s">
        <v>16</v>
      </c>
      <c r="D5" s="19">
        <v>3.1</v>
      </c>
      <c r="E5" s="19">
        <v>30</v>
      </c>
      <c r="F5" s="19">
        <v>30</v>
      </c>
      <c r="G5" s="19">
        <f>$D$5*$F$5</f>
        <v>93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55</v>
      </c>
      <c r="F7" s="19">
        <v>55</v>
      </c>
      <c r="G7" s="19">
        <f>$D$7*$F$7</f>
        <v>170.5</v>
      </c>
    </row>
    <row r="8" spans="1:7">
      <c r="A8" s="3"/>
      <c r="C8" s="18" t="s">
        <v>20</v>
      </c>
      <c r="D8" s="19">
        <v>3.1</v>
      </c>
      <c r="E8" s="19">
        <v>145</v>
      </c>
      <c r="F8" s="19">
        <v>145</v>
      </c>
      <c r="G8" s="19">
        <f>$D$8*$F$8</f>
        <v>449.5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0.81954022988505748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30</v>
      </c>
      <c r="F15" s="19">
        <v>30</v>
      </c>
      <c r="G15" s="19">
        <f>$D$15*$F$15</f>
        <v>48.300000000000004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55</v>
      </c>
      <c r="F17" s="19">
        <v>55</v>
      </c>
      <c r="G17" s="19">
        <f>$D$17*$F$17</f>
        <v>88.550000000000011</v>
      </c>
    </row>
    <row r="18" spans="1:7">
      <c r="A18" s="3"/>
      <c r="C18" s="18" t="s">
        <v>20</v>
      </c>
      <c r="D18" s="19">
        <v>1.61</v>
      </c>
      <c r="E18" s="19">
        <v>145</v>
      </c>
      <c r="F18" s="19">
        <v>145</v>
      </c>
      <c r="G18" s="19">
        <f>$D$18*$F$18</f>
        <v>233.45000000000002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0.77145833333333347</v>
      </c>
      <c r="E21" s="20"/>
      <c r="F21" s="21" t="s">
        <v>24</v>
      </c>
      <c r="G21" s="22">
        <f>SUM(G15:G20)</f>
        <v>370.30000000000007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30</v>
      </c>
      <c r="F25" s="19">
        <v>30</v>
      </c>
      <c r="G25" s="19">
        <f>$D$25*$F$25</f>
        <v>72</v>
      </c>
    </row>
    <row r="26" spans="1:7">
      <c r="A26" s="3" t="s">
        <v>72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55</v>
      </c>
      <c r="F27" s="19">
        <v>55</v>
      </c>
      <c r="G27" s="19">
        <f>$D$27*$F$27</f>
        <v>132</v>
      </c>
    </row>
    <row r="28" spans="1:7">
      <c r="A28" s="3"/>
      <c r="C28" s="18" t="s">
        <v>32</v>
      </c>
      <c r="D28" s="19">
        <v>2.4</v>
      </c>
      <c r="E28" s="19">
        <v>145</v>
      </c>
      <c r="F28" s="19">
        <v>145</v>
      </c>
      <c r="G28" s="19">
        <f>$D$28*$F$28</f>
        <v>348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0.70769230769230773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30</v>
      </c>
      <c r="F35" s="19">
        <v>30</v>
      </c>
      <c r="G35" s="19">
        <f>$D$35*$F$35</f>
        <v>63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55</v>
      </c>
      <c r="F38" s="19">
        <v>55</v>
      </c>
      <c r="G38" s="19">
        <f>$D$38*$F$38</f>
        <v>68.75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50</v>
      </c>
      <c r="F40" s="19">
        <v>50</v>
      </c>
      <c r="G40" s="19">
        <f>$D$40*$F$40</f>
        <v>62.5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0.8203125</v>
      </c>
      <c r="E44" s="20"/>
      <c r="F44" s="21" t="s">
        <v>24</v>
      </c>
      <c r="G44" s="22">
        <f>SUM(G35:G43)</f>
        <v>393.75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2.5</v>
      </c>
      <c r="C49" s="18" t="s">
        <v>16</v>
      </c>
      <c r="D49" s="19">
        <v>1.3</v>
      </c>
      <c r="E49" s="19">
        <v>30</v>
      </c>
      <c r="F49" s="19">
        <v>30</v>
      </c>
      <c r="G49" s="19">
        <f>$D$49*$F$49</f>
        <v>39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55</v>
      </c>
      <c r="F51" s="19">
        <v>55</v>
      </c>
      <c r="G51" s="19">
        <f>$D$51*$F$51</f>
        <v>71.5</v>
      </c>
    </row>
    <row r="52" spans="1:7">
      <c r="A52" s="3"/>
      <c r="C52" s="18" t="s">
        <v>20</v>
      </c>
      <c r="D52" s="19">
        <v>1.3</v>
      </c>
      <c r="E52" s="19">
        <v>145</v>
      </c>
      <c r="F52" s="19">
        <v>145</v>
      </c>
      <c r="G52" s="19">
        <f>$D$52*$F$52</f>
        <v>188.5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0.90606060606060601</v>
      </c>
      <c r="E55" s="20"/>
      <c r="F55" s="21" t="s">
        <v>24</v>
      </c>
      <c r="G55" s="22">
        <f>SUM(G49:G54)</f>
        <v>299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97</v>
      </c>
      <c r="B60" s="1" t="s">
        <v>58</v>
      </c>
      <c r="C60">
        <v>0.5</v>
      </c>
    </row>
    <row r="61" spans="1:7" ht="30.75">
      <c r="A61" t="s">
        <v>61</v>
      </c>
      <c r="B61" s="1" t="s">
        <v>66</v>
      </c>
      <c r="C61">
        <v>4</v>
      </c>
    </row>
    <row r="62" spans="1:7">
      <c r="A62" t="s">
        <v>57</v>
      </c>
      <c r="B62" s="1" t="s">
        <v>98</v>
      </c>
      <c r="C62">
        <v>1.5</v>
      </c>
    </row>
    <row r="63" spans="1:7" ht="30.75">
      <c r="A63" s="1" t="s">
        <v>99</v>
      </c>
      <c r="B63" t="s">
        <v>100</v>
      </c>
      <c r="C63">
        <v>2</v>
      </c>
    </row>
    <row r="64" spans="1:7" ht="45.75">
      <c r="A64" s="25" t="s">
        <v>56</v>
      </c>
      <c r="B64" s="1" t="s">
        <v>79</v>
      </c>
      <c r="C64" s="1">
        <v>3</v>
      </c>
      <c r="E64" s="3"/>
      <c r="F64" s="3"/>
      <c r="G64" s="2"/>
    </row>
    <row r="65" spans="1:3" ht="45.75">
      <c r="A65" t="s">
        <v>15</v>
      </c>
      <c r="B65" s="1" t="s">
        <v>101</v>
      </c>
      <c r="C65">
        <v>1.5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48942-905F-415C-B7C9-57A383DEB229}">
  <dimension ref="A1:G64"/>
  <sheetViews>
    <sheetView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45901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>
        <v>20</v>
      </c>
      <c r="F5" s="19">
        <v>20</v>
      </c>
      <c r="G5" s="19">
        <f>$D$5*$F$5</f>
        <v>62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65</v>
      </c>
      <c r="F8" s="19">
        <v>65</v>
      </c>
      <c r="G8" s="19">
        <f>$D$8*$F$8</f>
        <v>201.5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0.75885416666666672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20</v>
      </c>
      <c r="F15" s="19">
        <v>20</v>
      </c>
      <c r="G15" s="19">
        <f>$D$15*$F$15</f>
        <v>32.200000000000003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65</v>
      </c>
      <c r="F18" s="19">
        <v>65</v>
      </c>
      <c r="G18" s="19">
        <f>$D$18*$F$18</f>
        <v>104.65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0.78822916666666676</v>
      </c>
      <c r="E21" s="20"/>
      <c r="F21" s="21" t="s">
        <v>24</v>
      </c>
      <c r="G21" s="22">
        <f>SUM(G15:G20)</f>
        <v>378.35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>
        <v>20</v>
      </c>
      <c r="F25" s="19">
        <v>20</v>
      </c>
      <c r="G25" s="19">
        <f>$D$25*$F$25</f>
        <v>48</v>
      </c>
    </row>
    <row r="26" spans="1:7">
      <c r="A26" s="3" t="s">
        <v>72</v>
      </c>
      <c r="B26">
        <v>6.5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65</v>
      </c>
      <c r="F28" s="19">
        <v>65</v>
      </c>
      <c r="G28" s="19">
        <f>$D$28*$F$28</f>
        <v>156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0.67142857142857137</v>
      </c>
      <c r="E31" s="20"/>
      <c r="F31" s="21" t="s">
        <v>24</v>
      </c>
      <c r="G31" s="22">
        <f>SUM(G25:G30)</f>
        <v>564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>
        <v>20</v>
      </c>
      <c r="F35" s="19">
        <v>20</v>
      </c>
      <c r="G35" s="19">
        <f>$D$35*$F$35</f>
        <v>42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65</v>
      </c>
      <c r="F41" s="19">
        <v>65</v>
      </c>
      <c r="G41" s="19">
        <f>$D$41*$F$41</f>
        <v>136.5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0.87142857142857144</v>
      </c>
      <c r="E44" s="20"/>
      <c r="F44" s="21" t="s">
        <v>24</v>
      </c>
      <c r="G44" s="22">
        <f>SUM(G35:G43)</f>
        <v>366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2.5</v>
      </c>
      <c r="C49" s="18" t="s">
        <v>16</v>
      </c>
      <c r="D49" s="19">
        <v>1.3</v>
      </c>
      <c r="E49" s="19">
        <v>20</v>
      </c>
      <c r="F49" s="19">
        <v>20</v>
      </c>
      <c r="G49" s="19">
        <f>$D$49*$F$49</f>
        <v>26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65</v>
      </c>
      <c r="F52" s="19">
        <v>65</v>
      </c>
      <c r="G52" s="19">
        <f>$D$52*$F$52</f>
        <v>84.5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0.92575757575757578</v>
      </c>
      <c r="E55" s="20"/>
      <c r="F55" s="21" t="s">
        <v>24</v>
      </c>
      <c r="G55" s="22">
        <f>SUM(G49:G54)</f>
        <v>305.5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30.75">
      <c r="A60" t="s">
        <v>57</v>
      </c>
      <c r="B60" s="1" t="s">
        <v>66</v>
      </c>
      <c r="C60">
        <v>5.5</v>
      </c>
    </row>
    <row r="61" spans="1:7">
      <c r="A61" t="s">
        <v>46</v>
      </c>
      <c r="B61" s="1" t="s">
        <v>87</v>
      </c>
      <c r="C61">
        <v>1</v>
      </c>
    </row>
    <row r="62" spans="1:7" ht="60.75">
      <c r="A62" t="s">
        <v>56</v>
      </c>
      <c r="B62" s="1" t="s">
        <v>102</v>
      </c>
      <c r="C62">
        <v>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1DD69-4879-4FB0-9F86-5CCBA9DC60B2}">
  <dimension ref="A1:G67"/>
  <sheetViews>
    <sheetView workbookViewId="0">
      <selection activeCell="F66" sqref="F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45877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6.5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/>
      <c r="C8" s="18" t="s">
        <v>20</v>
      </c>
      <c r="D8" s="19">
        <v>3.1</v>
      </c>
      <c r="E8" s="19">
        <v>185</v>
      </c>
      <c r="F8" s="19">
        <v>185</v>
      </c>
      <c r="G8" s="19">
        <f>$D$8*$F$8</f>
        <v>573.5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0.93397435897435899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50</v>
      </c>
      <c r="G17" s="19">
        <f>$D$17*$F$17</f>
        <v>80.5</v>
      </c>
    </row>
    <row r="18" spans="1:7">
      <c r="A18" s="3"/>
      <c r="C18" s="18" t="s">
        <v>20</v>
      </c>
      <c r="D18" s="19">
        <v>1.61</v>
      </c>
      <c r="E18" s="19">
        <v>185</v>
      </c>
      <c r="F18" s="19">
        <v>185</v>
      </c>
      <c r="G18" s="19">
        <f>$D$18*$F$18</f>
        <v>297.85000000000002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0.84077777777777785</v>
      </c>
      <c r="E21" s="20"/>
      <c r="F21" s="21" t="s">
        <v>24</v>
      </c>
      <c r="G21" s="22">
        <f>SUM(G15:G20)</f>
        <v>378.35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185</v>
      </c>
      <c r="F28" s="19">
        <v>185</v>
      </c>
      <c r="G28" s="19">
        <f>$D$28*$F$28</f>
        <v>444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0.72307692307692306</v>
      </c>
      <c r="E31" s="20"/>
      <c r="F31" s="21" t="s">
        <v>24</v>
      </c>
      <c r="G31" s="22">
        <f>SUM(G25:G30)</f>
        <v>564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3.5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210</v>
      </c>
      <c r="C44" s="1" t="s">
        <v>23</v>
      </c>
      <c r="D44">
        <f>G44/B44</f>
        <v>1.7833333333333334</v>
      </c>
      <c r="E44" s="20"/>
      <c r="F44" s="21" t="s">
        <v>24</v>
      </c>
      <c r="G44" s="22">
        <f>SUM(G35:G43)</f>
        <v>374.5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103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185</v>
      </c>
      <c r="F52" s="19">
        <v>185</v>
      </c>
      <c r="G52" s="19">
        <f>$D$52*$F$52</f>
        <v>240.5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1.0183333333333333</v>
      </c>
      <c r="E55" s="20"/>
      <c r="F55" s="21" t="s">
        <v>24</v>
      </c>
      <c r="G55" s="22">
        <f>SUM(G49:G54)</f>
        <v>305.5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30.75">
      <c r="A60" t="s">
        <v>46</v>
      </c>
      <c r="B60" s="1" t="s">
        <v>104</v>
      </c>
      <c r="C60">
        <v>4.5</v>
      </c>
    </row>
    <row r="61" spans="1:7" ht="30.75">
      <c r="A61" t="s">
        <v>57</v>
      </c>
      <c r="B61" s="1" t="s">
        <v>66</v>
      </c>
      <c r="C61">
        <v>5</v>
      </c>
    </row>
    <row r="62" spans="1:7" ht="91.5">
      <c r="A62" t="s">
        <v>56</v>
      </c>
      <c r="B62" s="1" t="s">
        <v>105</v>
      </c>
      <c r="C62">
        <v>21.5</v>
      </c>
    </row>
    <row r="63" spans="1:7" ht="30.75">
      <c r="A63" t="s">
        <v>72</v>
      </c>
      <c r="B63" s="1" t="s">
        <v>106</v>
      </c>
      <c r="C63">
        <v>2</v>
      </c>
    </row>
    <row r="64" spans="1:7" ht="76.5">
      <c r="A64" s="25" t="s">
        <v>107</v>
      </c>
      <c r="B64" s="1" t="s">
        <v>108</v>
      </c>
      <c r="C64" s="1">
        <v>10</v>
      </c>
      <c r="E64" s="3"/>
      <c r="F64" s="3"/>
      <c r="G64" s="2"/>
    </row>
    <row r="65" spans="1:3" ht="183">
      <c r="A65" t="s">
        <v>27</v>
      </c>
      <c r="B65" s="1" t="s">
        <v>109</v>
      </c>
      <c r="C65">
        <v>25</v>
      </c>
    </row>
    <row r="66" spans="1:3" ht="60.75">
      <c r="A66" t="s">
        <v>35</v>
      </c>
      <c r="B66" s="1" t="s">
        <v>110</v>
      </c>
      <c r="C66">
        <v>6.5</v>
      </c>
    </row>
    <row r="67" spans="1:3" ht="45.75">
      <c r="A67" t="s">
        <v>15</v>
      </c>
      <c r="B67" s="1" t="s">
        <v>95</v>
      </c>
      <c r="C67">
        <v>4.5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4ABDF-52F7-4577-B42F-96E8BCF140F5}">
  <dimension ref="A1:G64"/>
  <sheetViews>
    <sheetView topLeftCell="A9" workbookViewId="0">
      <selection activeCell="J11" sqref="J1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45876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115</v>
      </c>
      <c r="F7" s="19">
        <v>115</v>
      </c>
      <c r="G7" s="19">
        <f>$D$7*$F$7</f>
        <v>356.5</v>
      </c>
    </row>
    <row r="8" spans="1:7">
      <c r="A8" s="3"/>
      <c r="C8" s="18" t="s">
        <v>20</v>
      </c>
      <c r="D8" s="19">
        <v>3.1</v>
      </c>
      <c r="E8" s="19">
        <v>130</v>
      </c>
      <c r="F8" s="19">
        <v>130</v>
      </c>
      <c r="G8" s="19">
        <f>$D$8*$F$8</f>
        <v>403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0.79114583333333333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115</v>
      </c>
      <c r="F17" s="19">
        <v>115</v>
      </c>
      <c r="G17" s="19">
        <f>$D$17*$F$17</f>
        <v>185.15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130</v>
      </c>
      <c r="G18" s="19">
        <f>$D$18*$F$18</f>
        <v>209.3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0.82177083333333345</v>
      </c>
      <c r="E21" s="20"/>
      <c r="F21" s="21" t="s">
        <v>24</v>
      </c>
      <c r="G21" s="22">
        <f>SUM(G15:G20)</f>
        <v>394.45000000000005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115</v>
      </c>
      <c r="F27" s="19">
        <v>115</v>
      </c>
      <c r="G27" s="19">
        <f>$D$27*$F$27</f>
        <v>276</v>
      </c>
    </row>
    <row r="28" spans="1:7">
      <c r="A28" s="3"/>
      <c r="C28" s="18" t="s">
        <v>32</v>
      </c>
      <c r="D28" s="19">
        <v>2.4</v>
      </c>
      <c r="E28" s="19">
        <v>130</v>
      </c>
      <c r="F28" s="19">
        <v>130</v>
      </c>
      <c r="G28" s="19">
        <f>$D$28*$F$28</f>
        <v>312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0.75384615384615383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115</v>
      </c>
      <c r="F38" s="19">
        <v>115</v>
      </c>
      <c r="G38" s="19">
        <f>$D$38*$F$38</f>
        <v>143.75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130</v>
      </c>
      <c r="F40" s="19">
        <v>130</v>
      </c>
      <c r="G40" s="19">
        <f>$D$40*$F$40</f>
        <v>162.5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0.63802083333333337</v>
      </c>
      <c r="E44" s="20"/>
      <c r="F44" s="21" t="s">
        <v>24</v>
      </c>
      <c r="G44" s="22">
        <f>SUM(G35:G43)</f>
        <v>306.25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103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115</v>
      </c>
      <c r="F51" s="19">
        <v>115</v>
      </c>
      <c r="G51" s="19">
        <f>$D$51*$F$51</f>
        <v>149.5</v>
      </c>
    </row>
    <row r="52" spans="1:7">
      <c r="A52" s="3"/>
      <c r="C52" s="18" t="s">
        <v>20</v>
      </c>
      <c r="D52" s="19">
        <v>1.3</v>
      </c>
      <c r="E52" s="19">
        <v>130</v>
      </c>
      <c r="F52" s="19">
        <v>130</v>
      </c>
      <c r="G52" s="19">
        <f>$D$52*$F$52</f>
        <v>169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0.88472222222222219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30.75">
      <c r="A61" t="s">
        <v>111</v>
      </c>
      <c r="B61" s="1" t="s">
        <v>66</v>
      </c>
      <c r="C61">
        <v>8</v>
      </c>
    </row>
    <row r="62" spans="1:7" ht="45.75">
      <c r="A62" t="s">
        <v>61</v>
      </c>
      <c r="B62" s="1" t="s">
        <v>112</v>
      </c>
      <c r="C62">
        <v>8</v>
      </c>
    </row>
    <row r="63" spans="1:7" ht="45.75">
      <c r="A63" t="s">
        <v>56</v>
      </c>
      <c r="B63" s="1" t="s">
        <v>113</v>
      </c>
      <c r="C63">
        <v>5</v>
      </c>
    </row>
    <row r="64" spans="1:7" ht="45.75">
      <c r="A64" s="25" t="s">
        <v>72</v>
      </c>
      <c r="B64" s="1" t="s">
        <v>114</v>
      </c>
      <c r="C64" s="1">
        <v>2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9D18-1441-49BE-8581-57587B607648}">
  <dimension ref="A1:G64"/>
  <sheetViews>
    <sheetView topLeftCell="A55" workbookViewId="0">
      <selection activeCell="J64" sqref="J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45875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130</v>
      </c>
      <c r="F8" s="19">
        <v>130</v>
      </c>
      <c r="G8" s="19">
        <f>$D$8*$F$8</f>
        <v>403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0.93333333333333335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130</v>
      </c>
      <c r="G18" s="19">
        <f>$D$18*$F$18</f>
        <v>209.3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0.93916666666666682</v>
      </c>
      <c r="E21" s="20"/>
      <c r="F21" s="21" t="s">
        <v>24</v>
      </c>
      <c r="G21" s="22">
        <f>SUM(G15:G20)</f>
        <v>450.80000000000007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56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130</v>
      </c>
      <c r="F28" s="19">
        <v>130</v>
      </c>
      <c r="G28" s="19">
        <f>$D$28*$F$28</f>
        <v>312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0.86153846153846159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130</v>
      </c>
      <c r="F40" s="19">
        <v>130</v>
      </c>
      <c r="G40" s="19">
        <f>$D$40*$F$40</f>
        <v>162.5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0.97222222222222221</v>
      </c>
      <c r="E44" s="20"/>
      <c r="F44" s="21" t="s">
        <v>24</v>
      </c>
      <c r="G44" s="22">
        <f>SUM(G35:G43)</f>
        <v>350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103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130</v>
      </c>
      <c r="F52" s="19">
        <v>130</v>
      </c>
      <c r="G52" s="19">
        <f>$D$52*$F$52</f>
        <v>169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1.0111111111111111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103</v>
      </c>
      <c r="B60" s="1" t="s">
        <v>87</v>
      </c>
      <c r="C60">
        <v>1</v>
      </c>
    </row>
    <row r="61" spans="1:7">
      <c r="A61" t="s">
        <v>46</v>
      </c>
      <c r="B61" s="1" t="s">
        <v>83</v>
      </c>
      <c r="C61">
        <v>2</v>
      </c>
    </row>
    <row r="62" spans="1:7">
      <c r="A62" t="s">
        <v>35</v>
      </c>
      <c r="B62" s="1" t="s">
        <v>58</v>
      </c>
      <c r="C62">
        <v>0.5</v>
      </c>
    </row>
    <row r="63" spans="1:7" ht="60.75">
      <c r="A63" t="s">
        <v>56</v>
      </c>
      <c r="B63" s="1" t="s">
        <v>116</v>
      </c>
      <c r="C63">
        <v>3</v>
      </c>
    </row>
    <row r="64" spans="1:7" ht="45.75">
      <c r="A64" s="25" t="s">
        <v>111</v>
      </c>
      <c r="B64" s="1" t="s">
        <v>117</v>
      </c>
      <c r="C64" s="1">
        <v>8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C5A1-6AD1-483E-94DA-8E93CEFA6E98}">
  <dimension ref="A1:G64"/>
  <sheetViews>
    <sheetView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45874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55</v>
      </c>
      <c r="F6" s="19">
        <v>55</v>
      </c>
      <c r="G6" s="19">
        <f>$D$6*$F$6</f>
        <v>170.5</v>
      </c>
    </row>
    <row r="7" spans="1:7">
      <c r="A7" s="3"/>
      <c r="C7" s="18" t="s">
        <v>19</v>
      </c>
      <c r="D7" s="19">
        <v>3.1</v>
      </c>
      <c r="E7" s="19">
        <v>70</v>
      </c>
      <c r="F7" s="19">
        <v>70</v>
      </c>
      <c r="G7" s="19">
        <f>$D$7*$F$7</f>
        <v>217</v>
      </c>
    </row>
    <row r="8" spans="1:7">
      <c r="A8" s="3"/>
      <c r="C8" s="18" t="s">
        <v>20</v>
      </c>
      <c r="D8" s="19">
        <v>3.1</v>
      </c>
      <c r="E8" s="19">
        <v>150</v>
      </c>
      <c r="F8" s="19">
        <v>150</v>
      </c>
      <c r="G8" s="19">
        <f>$D$8*$F$8</f>
        <v>465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0.88802083333333337</v>
      </c>
      <c r="E11" s="20"/>
      <c r="F11" s="21" t="s">
        <v>24</v>
      </c>
      <c r="G11" s="22">
        <f>SUM(G5:G10)</f>
        <v>852.5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55</v>
      </c>
      <c r="F16" s="19">
        <v>55</v>
      </c>
      <c r="G16" s="19">
        <f>$D$16*$F$16</f>
        <v>88.550000000000011</v>
      </c>
    </row>
    <row r="17" spans="1:7">
      <c r="A17" s="3"/>
      <c r="C17" s="18" t="s">
        <v>19</v>
      </c>
      <c r="D17" s="19">
        <v>1.61</v>
      </c>
      <c r="E17" s="19">
        <v>70</v>
      </c>
      <c r="F17" s="19">
        <v>70</v>
      </c>
      <c r="G17" s="19">
        <f>$D$17*$F$17</f>
        <v>112.7</v>
      </c>
    </row>
    <row r="18" spans="1:7">
      <c r="A18" s="3"/>
      <c r="C18" s="18" t="s">
        <v>20</v>
      </c>
      <c r="D18" s="19">
        <v>1.61</v>
      </c>
      <c r="E18" s="19">
        <v>150</v>
      </c>
      <c r="F18" s="19">
        <v>150</v>
      </c>
      <c r="G18" s="19">
        <f>$D$18*$F$18</f>
        <v>241.50000000000003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0.9223958333333333</v>
      </c>
      <c r="E21" s="20"/>
      <c r="F21" s="21" t="s">
        <v>24</v>
      </c>
      <c r="G21" s="22">
        <f>SUM(G15:G20)</f>
        <v>442.75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56</v>
      </c>
      <c r="B26">
        <v>5</v>
      </c>
      <c r="C26" s="18" t="s">
        <v>28</v>
      </c>
      <c r="D26" s="19">
        <v>2.4</v>
      </c>
      <c r="E26" s="19">
        <v>55</v>
      </c>
      <c r="F26" s="19">
        <v>55</v>
      </c>
      <c r="G26" s="19">
        <f>$D$26*$F$26</f>
        <v>132</v>
      </c>
    </row>
    <row r="27" spans="1:7">
      <c r="A27" s="3"/>
      <c r="C27" s="18" t="s">
        <v>31</v>
      </c>
      <c r="D27" s="19">
        <v>2.4</v>
      </c>
      <c r="E27" s="19">
        <v>70</v>
      </c>
      <c r="F27" s="19">
        <v>70</v>
      </c>
      <c r="G27" s="19">
        <f>$D$27*$F$27</f>
        <v>168</v>
      </c>
    </row>
    <row r="28" spans="1:7">
      <c r="A28" s="3"/>
      <c r="C28" s="18" t="s">
        <v>32</v>
      </c>
      <c r="D28" s="19">
        <v>2.4</v>
      </c>
      <c r="E28" s="19">
        <v>150</v>
      </c>
      <c r="F28" s="19">
        <v>150</v>
      </c>
      <c r="G28" s="19">
        <f>$D$28*$F$28</f>
        <v>360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0.84615384615384615</v>
      </c>
      <c r="E31" s="20"/>
      <c r="F31" s="21" t="s">
        <v>24</v>
      </c>
      <c r="G31" s="22">
        <f>SUM(G25:G30)</f>
        <v>660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70</v>
      </c>
      <c r="F38" s="19">
        <v>70</v>
      </c>
      <c r="G38" s="19">
        <f>$D$38*$F$38</f>
        <v>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150</v>
      </c>
      <c r="F40" s="19">
        <v>150</v>
      </c>
      <c r="G40" s="19">
        <f>$D$40*$F$40</f>
        <v>187.5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0.8392857142857143</v>
      </c>
      <c r="E44" s="20"/>
      <c r="F44" s="21" t="s">
        <v>24</v>
      </c>
      <c r="G44" s="22">
        <f>SUM(G35:G43)</f>
        <v>352.5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103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2.5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70</v>
      </c>
      <c r="F51" s="19">
        <v>70</v>
      </c>
      <c r="G51" s="19">
        <f>$D$51*$F$51</f>
        <v>91</v>
      </c>
    </row>
    <row r="52" spans="1:7">
      <c r="A52" s="3"/>
      <c r="C52" s="18" t="s">
        <v>20</v>
      </c>
      <c r="D52" s="19">
        <v>1.3</v>
      </c>
      <c r="E52" s="19">
        <v>150</v>
      </c>
      <c r="F52" s="19">
        <v>150</v>
      </c>
      <c r="G52" s="19">
        <f>$D$52*$F$52</f>
        <v>195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1.0636363636363637</v>
      </c>
      <c r="E55" s="20"/>
      <c r="F55" s="21" t="s">
        <v>24</v>
      </c>
      <c r="G55" s="22">
        <f>SUM(G49:G54)</f>
        <v>351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57</v>
      </c>
      <c r="B60" s="1" t="s">
        <v>87</v>
      </c>
      <c r="C60">
        <v>1</v>
      </c>
    </row>
    <row r="61" spans="1:7" ht="30.75">
      <c r="A61" t="s">
        <v>61</v>
      </c>
      <c r="B61" s="1" t="s">
        <v>66</v>
      </c>
      <c r="C61">
        <v>4</v>
      </c>
    </row>
    <row r="62" spans="1:7">
      <c r="A62" t="s">
        <v>56</v>
      </c>
      <c r="B62" s="1" t="s">
        <v>83</v>
      </c>
      <c r="C62">
        <v>3</v>
      </c>
    </row>
    <row r="63" spans="1:7">
      <c r="A63" t="s">
        <v>46</v>
      </c>
      <c r="B63" t="s">
        <v>118</v>
      </c>
      <c r="C63">
        <v>1</v>
      </c>
    </row>
    <row r="64" spans="1:7">
      <c r="A64" s="25" t="s">
        <v>35</v>
      </c>
      <c r="B64" t="s">
        <v>58</v>
      </c>
      <c r="C64" s="1">
        <v>0.5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FB0EE-A02D-4692-8BF7-7BF1DA012F82}">
  <dimension ref="A1:G64"/>
  <sheetViews>
    <sheetView topLeftCell="A4" workbookViewId="0">
      <selection activeCell="E65" sqref="E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45873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6.5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180</v>
      </c>
      <c r="F7" s="19">
        <v>180</v>
      </c>
      <c r="G7" s="19">
        <f>$D$7*$F$7</f>
        <v>558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1</v>
      </c>
      <c r="F9" s="19">
        <v>1</v>
      </c>
      <c r="G9" s="19">
        <f>$D$9*$F$9</f>
        <v>3.1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1.1437931034482758</v>
      </c>
      <c r="E11" s="20"/>
      <c r="F11" s="21" t="s">
        <v>24</v>
      </c>
      <c r="G11" s="22">
        <f>SUM(G5:G10)</f>
        <v>995.1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180</v>
      </c>
      <c r="F17" s="19">
        <v>180</v>
      </c>
      <c r="G17" s="19">
        <f>$D$17*$F$17</f>
        <v>289.8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>
        <v>1</v>
      </c>
      <c r="F19" s="19">
        <v>1</v>
      </c>
      <c r="G19" s="19">
        <f>$D$19*$F$19</f>
        <v>1.61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1.0766875</v>
      </c>
      <c r="E21" s="20"/>
      <c r="F21" s="21" t="s">
        <v>24</v>
      </c>
      <c r="G21" s="22">
        <f>SUM(G15:G20)</f>
        <v>516.81000000000006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56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180</v>
      </c>
      <c r="F27" s="19">
        <v>180</v>
      </c>
      <c r="G27" s="19">
        <f>$D$27*$F$27</f>
        <v>432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1</v>
      </c>
      <c r="F29" s="19">
        <v>1</v>
      </c>
      <c r="G29" s="19">
        <f>$D$29*$F$29</f>
        <v>2.4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1110</v>
      </c>
      <c r="C31" s="1" t="s">
        <v>23</v>
      </c>
      <c r="D31">
        <f>G31/B31</f>
        <v>0.69405405405405407</v>
      </c>
      <c r="E31" s="20"/>
      <c r="F31" s="21" t="s">
        <v>24</v>
      </c>
      <c r="G31" s="22">
        <f>SUM(G25:G30)</f>
        <v>770.4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180</v>
      </c>
      <c r="F38" s="19">
        <v>180</v>
      </c>
      <c r="G38" s="19">
        <f>$D$38*$F$38</f>
        <v>225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1</v>
      </c>
      <c r="F42" s="19">
        <v>1</v>
      </c>
      <c r="G42" s="19">
        <f>$D$42*$F$42</f>
        <v>1.25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0.92447916666666663</v>
      </c>
      <c r="E44" s="20"/>
      <c r="F44" s="21" t="s">
        <v>24</v>
      </c>
      <c r="G44" s="22">
        <f>SUM(G35:G43)</f>
        <v>443.75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103</v>
      </c>
      <c r="B49">
        <v>4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 t="s">
        <v>115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>
        <v>1</v>
      </c>
      <c r="F53" s="19">
        <v>1</v>
      </c>
      <c r="G53" s="19">
        <f>$D$53*$F$53</f>
        <v>1.3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0.99357142857142855</v>
      </c>
      <c r="E55" s="20"/>
      <c r="F55" s="21" t="s">
        <v>24</v>
      </c>
      <c r="G55" s="22">
        <f>SUM(G49:G54)</f>
        <v>417.3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30.75">
      <c r="A60" t="s">
        <v>103</v>
      </c>
      <c r="B60" s="1" t="s">
        <v>66</v>
      </c>
      <c r="C60">
        <v>4</v>
      </c>
    </row>
    <row r="61" spans="1:7">
      <c r="A61" t="s">
        <v>35</v>
      </c>
      <c r="B61" s="1" t="s">
        <v>58</v>
      </c>
      <c r="C61">
        <v>0.5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D3A35-37AA-4597-8D82-0EEF224EE0AE}">
  <dimension ref="A1:G64"/>
  <sheetViews>
    <sheetView topLeftCell="A55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45870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9.5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19</v>
      </c>
      <c r="D7" s="19">
        <v>3.1</v>
      </c>
      <c r="E7" s="19">
        <v>285</v>
      </c>
      <c r="F7" s="19">
        <v>285</v>
      </c>
      <c r="G7" s="19">
        <f>$D$7*$F$7</f>
        <v>883.5</v>
      </c>
    </row>
    <row r="8" spans="1:7">
      <c r="A8" s="3"/>
      <c r="C8" s="18" t="s">
        <v>20</v>
      </c>
      <c r="D8" s="19">
        <v>3.1</v>
      </c>
      <c r="E8" s="19">
        <v>40</v>
      </c>
      <c r="F8" s="19">
        <v>40</v>
      </c>
      <c r="G8" s="19">
        <f>$D$8*$F$8</f>
        <v>124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1050</v>
      </c>
      <c r="C11" s="1" t="s">
        <v>23</v>
      </c>
      <c r="D11">
        <f>G11/B11</f>
        <v>1.1071428571428572</v>
      </c>
      <c r="E11" s="20"/>
      <c r="F11" s="21" t="s">
        <v>24</v>
      </c>
      <c r="G11" s="22">
        <f>SUM(G5:G10)</f>
        <v>1162.5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>
        <v>285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>
        <v>40</v>
      </c>
      <c r="F18" s="19">
        <v>40</v>
      </c>
      <c r="G18" s="19">
        <f>$D$18*$F$18</f>
        <v>64.400000000000006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0.99666666666666659</v>
      </c>
      <c r="E21" s="20"/>
      <c r="F21" s="21" t="s">
        <v>24</v>
      </c>
      <c r="G21" s="22">
        <f>SUM(G15:G20)</f>
        <v>627.9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7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285</v>
      </c>
      <c r="F27" s="19">
        <v>285</v>
      </c>
      <c r="G27" s="19">
        <f>$D$27*$F$27</f>
        <v>684</v>
      </c>
    </row>
    <row r="28" spans="1:7">
      <c r="A28" s="3"/>
      <c r="C28" s="18" t="s">
        <v>32</v>
      </c>
      <c r="D28" s="19">
        <v>2.4</v>
      </c>
      <c r="E28" s="19">
        <v>40</v>
      </c>
      <c r="F28" s="19">
        <v>40</v>
      </c>
      <c r="G28" s="19">
        <f>$D$28*$F$28</f>
        <v>96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900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285</v>
      </c>
      <c r="F38" s="19">
        <v>285</v>
      </c>
      <c r="G38" s="19">
        <f>$D$38*$F$38</f>
        <v>356.25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40</v>
      </c>
      <c r="F41" s="19">
        <v>40</v>
      </c>
      <c r="G41" s="19">
        <f>$D$41*$F$41</f>
        <v>84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1.0786458333333333</v>
      </c>
      <c r="E44" s="20"/>
      <c r="F44" s="21" t="s">
        <v>24</v>
      </c>
      <c r="G44" s="22">
        <f>SUM(G35:G43)</f>
        <v>517.75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4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285</v>
      </c>
      <c r="F51" s="19">
        <v>285</v>
      </c>
      <c r="G51" s="19">
        <f>$D$51*$F$51</f>
        <v>370.5</v>
      </c>
    </row>
    <row r="52" spans="1:7">
      <c r="A52" s="3"/>
      <c r="C52" s="18" t="s">
        <v>20</v>
      </c>
      <c r="D52" s="19">
        <v>1.3</v>
      </c>
      <c r="E52" s="19">
        <v>40</v>
      </c>
      <c r="F52" s="19">
        <v>40</v>
      </c>
      <c r="G52" s="19">
        <f>$D$52*$F$52</f>
        <v>52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1.015625</v>
      </c>
      <c r="E55" s="20"/>
      <c r="F55" s="21" t="s">
        <v>24</v>
      </c>
      <c r="G55" s="22">
        <f>SUM(G49:G54)</f>
        <v>487.5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30.75">
      <c r="A60" t="s">
        <v>57</v>
      </c>
      <c r="B60" s="1" t="s">
        <v>66</v>
      </c>
      <c r="C60">
        <v>4</v>
      </c>
    </row>
    <row r="61" spans="1:7" ht="45.75">
      <c r="A61" t="s">
        <v>56</v>
      </c>
      <c r="B61" s="1" t="s">
        <v>119</v>
      </c>
      <c r="C61">
        <v>4</v>
      </c>
    </row>
    <row r="62" spans="1:7" ht="45.75">
      <c r="A62" t="s">
        <v>27</v>
      </c>
      <c r="B62" s="1" t="s">
        <v>120</v>
      </c>
      <c r="C62">
        <v>3.5</v>
      </c>
    </row>
    <row r="63" spans="1:7">
      <c r="A63" t="s">
        <v>61</v>
      </c>
      <c r="B63" t="s">
        <v>83</v>
      </c>
      <c r="C63">
        <v>4</v>
      </c>
    </row>
    <row r="64" spans="1:7" ht="45.75">
      <c r="A64" s="25" t="s">
        <v>121</v>
      </c>
      <c r="B64" s="1" t="s">
        <v>122</v>
      </c>
      <c r="C64" s="1">
        <v>3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9900F-AC93-4557-A6AA-CB92FAA5DCE7}">
  <dimension ref="A1:G64"/>
  <sheetViews>
    <sheetView topLeftCell="A46" workbookViewId="0">
      <selection activeCell="G63" sqref="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45869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>
        <v>40</v>
      </c>
      <c r="F5" s="19">
        <v>40</v>
      </c>
      <c r="G5" s="19">
        <f>$D$5*$F$5</f>
        <v>124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245</v>
      </c>
      <c r="F7" s="19">
        <v>245</v>
      </c>
      <c r="G7" s="19">
        <f>$D$7*$F$7</f>
        <v>759.5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0.92031249999999998</v>
      </c>
      <c r="E11" s="20"/>
      <c r="F11" s="21" t="s">
        <v>24</v>
      </c>
      <c r="G11" s="22">
        <f>SUM(G5:G10)</f>
        <v>883.5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40</v>
      </c>
      <c r="F15" s="19">
        <v>40</v>
      </c>
      <c r="G15" s="19">
        <f>$D$15*$F$15</f>
        <v>64.400000000000006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245</v>
      </c>
      <c r="F17" s="19">
        <v>245</v>
      </c>
      <c r="G17" s="19">
        <f>$D$17*$F$17</f>
        <v>394.45000000000005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0.9559375</v>
      </c>
      <c r="E21" s="20"/>
      <c r="F21" s="21" t="s">
        <v>24</v>
      </c>
      <c r="G21" s="22">
        <f>SUM(G15:G20)</f>
        <v>458.85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40</v>
      </c>
      <c r="F25" s="19">
        <v>40</v>
      </c>
      <c r="G25" s="19">
        <f>$D$25*$F$25</f>
        <v>96</v>
      </c>
    </row>
    <row r="26" spans="1:7">
      <c r="A26" s="3" t="s">
        <v>72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245</v>
      </c>
      <c r="F27" s="19">
        <v>245</v>
      </c>
      <c r="G27" s="19">
        <f>$D$27*$F$27</f>
        <v>588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0.76</v>
      </c>
      <c r="E31" s="20"/>
      <c r="F31" s="21" t="s">
        <v>24</v>
      </c>
      <c r="G31" s="22">
        <f>SUM(G25:G30)</f>
        <v>684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60.7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40</v>
      </c>
      <c r="F35" s="19">
        <v>40</v>
      </c>
      <c r="G35" s="19">
        <f>$D$35*$F$35</f>
        <v>84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>
        <v>95</v>
      </c>
      <c r="F39" s="19">
        <v>95</v>
      </c>
      <c r="G39" s="19">
        <f>$D$39*$F$39</f>
        <v>199.5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0.98124999999999996</v>
      </c>
      <c r="E44" s="20"/>
      <c r="F44" s="21" t="s">
        <v>24</v>
      </c>
      <c r="G44" s="22">
        <f>SUM(G35:G43)</f>
        <v>471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</v>
      </c>
      <c r="C49" s="18" t="s">
        <v>16</v>
      </c>
      <c r="D49" s="19">
        <v>1.3</v>
      </c>
      <c r="E49" s="19">
        <v>40</v>
      </c>
      <c r="F49" s="19">
        <v>40</v>
      </c>
      <c r="G49" s="19">
        <f>$D$49*$F$49</f>
        <v>52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245</v>
      </c>
      <c r="F51" s="19">
        <v>245</v>
      </c>
      <c r="G51" s="19">
        <f>$D$51*$F$51</f>
        <v>318.5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1.0291666666666666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30.75">
      <c r="A61" t="s">
        <v>57</v>
      </c>
      <c r="B61" s="1" t="s">
        <v>66</v>
      </c>
      <c r="C61">
        <v>5</v>
      </c>
    </row>
    <row r="62" spans="1:7" ht="45.75">
      <c r="A62" t="s">
        <v>61</v>
      </c>
      <c r="B62" s="1" t="s">
        <v>123</v>
      </c>
      <c r="C62">
        <v>8</v>
      </c>
    </row>
    <row r="63" spans="1:7" ht="45.75">
      <c r="A63" t="s">
        <v>56</v>
      </c>
      <c r="B63" s="1" t="s">
        <v>124</v>
      </c>
      <c r="C63">
        <v>5</v>
      </c>
    </row>
    <row r="64" spans="1:7" ht="45.75">
      <c r="A64" s="25" t="s">
        <v>125</v>
      </c>
      <c r="B64" s="1" t="s">
        <v>126</v>
      </c>
      <c r="C64" s="1">
        <v>3.5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7747-7E2E-463C-BE2E-02A6A2883741}">
  <dimension ref="A1:G64"/>
  <sheetViews>
    <sheetView topLeftCell="A58" workbookViewId="0">
      <selection activeCell="F68" sqref="F6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45868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185</v>
      </c>
      <c r="F7" s="19">
        <v>185</v>
      </c>
      <c r="G7" s="19">
        <f>$D$7*$F$7</f>
        <v>573.5</v>
      </c>
    </row>
    <row r="8" spans="1:7">
      <c r="A8" s="3"/>
      <c r="C8" s="18" t="s">
        <v>20</v>
      </c>
      <c r="D8" s="19">
        <v>3.1</v>
      </c>
      <c r="E8" s="19">
        <v>50</v>
      </c>
      <c r="F8" s="19">
        <v>50</v>
      </c>
      <c r="G8" s="19">
        <f>$D$8*$F$8</f>
        <v>155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0.92031249999999998</v>
      </c>
      <c r="E11" s="20"/>
      <c r="F11" s="21" t="s">
        <v>24</v>
      </c>
      <c r="G11" s="22">
        <f>SUM(G5:G10)</f>
        <v>883.5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185</v>
      </c>
      <c r="F17" s="19">
        <v>250</v>
      </c>
      <c r="G17" s="19">
        <f>$D$17*$F$17</f>
        <v>402.5</v>
      </c>
    </row>
    <row r="18" spans="1:7">
      <c r="A18" s="3"/>
      <c r="C18" s="18" t="s">
        <v>20</v>
      </c>
      <c r="D18" s="19">
        <v>1.61</v>
      </c>
      <c r="E18" s="19">
        <v>50</v>
      </c>
      <c r="F18" s="19">
        <v>50</v>
      </c>
      <c r="G18" s="19">
        <f>$D$18*$F$18</f>
        <v>80.5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563.5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72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185</v>
      </c>
      <c r="F27" s="19">
        <v>185</v>
      </c>
      <c r="G27" s="19">
        <f>$D$27*$F$27</f>
        <v>444</v>
      </c>
    </row>
    <row r="28" spans="1:7">
      <c r="A28" s="3"/>
      <c r="C28" s="18" t="s">
        <v>32</v>
      </c>
      <c r="D28" s="19">
        <v>2.4</v>
      </c>
      <c r="E28" s="19">
        <v>50</v>
      </c>
      <c r="F28" s="19">
        <v>50</v>
      </c>
      <c r="G28" s="19">
        <f>$D$28*$F$28</f>
        <v>120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0.76</v>
      </c>
      <c r="E31" s="20"/>
      <c r="F31" s="21" t="s">
        <v>24</v>
      </c>
      <c r="G31" s="22">
        <f>SUM(G25:G30)</f>
        <v>684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70</v>
      </c>
      <c r="F38" s="19">
        <v>70</v>
      </c>
      <c r="G38" s="19">
        <f>$D$38*$F$38</f>
        <v>87.5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>
        <v>50</v>
      </c>
      <c r="F40" s="19">
        <v>50</v>
      </c>
      <c r="G40" s="19">
        <f>$D$40*$F$40</f>
        <v>62.5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1.034375</v>
      </c>
      <c r="E44" s="20"/>
      <c r="F44" s="21" t="s">
        <v>24</v>
      </c>
      <c r="G44" s="22">
        <f>SUM(G35:G43)</f>
        <v>496.5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185</v>
      </c>
      <c r="F51" s="19">
        <v>185</v>
      </c>
      <c r="G51" s="19">
        <f>$D$51*$F$51</f>
        <v>240.5</v>
      </c>
    </row>
    <row r="52" spans="1:7">
      <c r="A52" s="3"/>
      <c r="C52" s="18" t="s">
        <v>20</v>
      </c>
      <c r="D52" s="19">
        <v>1.3</v>
      </c>
      <c r="E52" s="19">
        <v>50</v>
      </c>
      <c r="F52" s="19">
        <v>50</v>
      </c>
      <c r="G52" s="19">
        <f>$D$52*$F$52</f>
        <v>65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1.0291666666666666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60.75">
      <c r="A61" t="s">
        <v>61</v>
      </c>
      <c r="B61" s="1" t="s">
        <v>127</v>
      </c>
      <c r="C61">
        <v>4</v>
      </c>
    </row>
    <row r="62" spans="1:7" ht="45.75">
      <c r="A62" t="s">
        <v>56</v>
      </c>
      <c r="B62" s="1" t="s">
        <v>128</v>
      </c>
      <c r="C62">
        <v>5</v>
      </c>
    </row>
    <row r="63" spans="1:7" ht="60.75">
      <c r="A63" t="s">
        <v>121</v>
      </c>
      <c r="B63" s="1" t="s">
        <v>129</v>
      </c>
      <c r="C63">
        <v>3.5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6A72-3E28-4145-B3CB-38CFF94143E3}">
  <dimension ref="A1:G64"/>
  <sheetViews>
    <sheetView topLeftCell="A55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45867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20</v>
      </c>
      <c r="F6" s="19">
        <v>20</v>
      </c>
      <c r="G6" s="19">
        <f>$D$6*$F$6</f>
        <v>62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325</v>
      </c>
      <c r="F8" s="19">
        <v>325</v>
      </c>
      <c r="G8" s="19">
        <f>$D$8*$F$8</f>
        <v>1007.5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1.1140625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20</v>
      </c>
      <c r="F16" s="19">
        <v>20</v>
      </c>
      <c r="G16" s="19">
        <f>$D$16*$F$16</f>
        <v>32.200000000000003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325</v>
      </c>
      <c r="F18" s="19">
        <v>360</v>
      </c>
      <c r="G18" s="19">
        <f>$D$18*$F$18</f>
        <v>579.6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1.0196666666666667</v>
      </c>
      <c r="E21" s="20"/>
      <c r="F21" s="21" t="s">
        <v>24</v>
      </c>
      <c r="G21" s="22">
        <f>SUM(G15:G20)</f>
        <v>611.80000000000007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7</v>
      </c>
      <c r="C26" s="18" t="s">
        <v>28</v>
      </c>
      <c r="D26" s="19">
        <v>2.4</v>
      </c>
      <c r="E26" s="19">
        <v>20</v>
      </c>
      <c r="F26" s="19">
        <v>20</v>
      </c>
      <c r="G26" s="19">
        <f>$D$26*$F$26</f>
        <v>48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325</v>
      </c>
      <c r="F28" s="19">
        <v>325</v>
      </c>
      <c r="G28" s="19">
        <f>$D$28*$F$28</f>
        <v>780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1080</v>
      </c>
      <c r="C31" s="1" t="s">
        <v>23</v>
      </c>
      <c r="D31">
        <f>G31/B31</f>
        <v>0.76666666666666672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20</v>
      </c>
      <c r="F36" s="19">
        <v>20</v>
      </c>
      <c r="G36" s="19">
        <f>$D$36*$F$36</f>
        <v>31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230</v>
      </c>
      <c r="F40" s="19">
        <v>230</v>
      </c>
      <c r="G40" s="19">
        <f>$D$40*$F$40</f>
        <v>287.5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1.0791666666666666</v>
      </c>
      <c r="E44" s="20"/>
      <c r="F44" s="21" t="s">
        <v>24</v>
      </c>
      <c r="G44" s="22">
        <f>SUM(G35:G43)</f>
        <v>518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4</v>
      </c>
      <c r="C50" s="18" t="s">
        <v>28</v>
      </c>
      <c r="D50" s="19">
        <v>1.3</v>
      </c>
      <c r="E50" s="19">
        <v>20</v>
      </c>
      <c r="F50" s="19">
        <v>20</v>
      </c>
      <c r="G50" s="19">
        <f>$D$50*$F$50</f>
        <v>26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325</v>
      </c>
      <c r="F52" s="19">
        <v>325</v>
      </c>
      <c r="G52" s="19">
        <f>$D$52*$F$52</f>
        <v>422.5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1.0678571428571428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0.75">
      <c r="A60" t="s">
        <v>61</v>
      </c>
      <c r="B60" s="1" t="s">
        <v>127</v>
      </c>
      <c r="C60">
        <v>4</v>
      </c>
    </row>
    <row r="61" spans="1:7">
      <c r="A61" t="s">
        <v>56</v>
      </c>
      <c r="B61" s="1" t="s">
        <v>83</v>
      </c>
      <c r="C61">
        <v>4</v>
      </c>
    </row>
    <row r="62" spans="1:7">
      <c r="A62" t="s">
        <v>35</v>
      </c>
      <c r="B62" s="1" t="s">
        <v>58</v>
      </c>
      <c r="C62">
        <v>0.5</v>
      </c>
    </row>
    <row r="63" spans="1:7" ht="60.75">
      <c r="A63" t="s">
        <v>125</v>
      </c>
      <c r="B63" s="1" t="s">
        <v>130</v>
      </c>
      <c r="C63">
        <v>3.5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4344-A160-48A7-A68D-C41805180DEA}">
  <dimension ref="A1:G64"/>
  <sheetViews>
    <sheetView topLeftCell="A55" workbookViewId="0">
      <selection activeCell="G63" sqref="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45866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60</v>
      </c>
      <c r="F6" s="19">
        <v>60</v>
      </c>
      <c r="G6" s="19">
        <f>$D$6*$F$6</f>
        <v>186</v>
      </c>
    </row>
    <row r="7" spans="1:7">
      <c r="A7" s="3"/>
      <c r="C7" s="18" t="s">
        <v>19</v>
      </c>
      <c r="D7" s="19">
        <v>3.1</v>
      </c>
      <c r="E7" s="19">
        <v>225</v>
      </c>
      <c r="F7" s="19">
        <v>225</v>
      </c>
      <c r="G7" s="19">
        <f>$D$7*$F$7</f>
        <v>697.5</v>
      </c>
    </row>
    <row r="8" spans="1:7">
      <c r="A8" s="3"/>
      <c r="C8" s="18" t="s">
        <v>20</v>
      </c>
      <c r="D8" s="19">
        <v>3.1</v>
      </c>
      <c r="E8" s="19">
        <v>65</v>
      </c>
      <c r="F8" s="19">
        <v>65</v>
      </c>
      <c r="G8" s="19">
        <f>$D$8*$F$8</f>
        <v>201.5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1.1302083333333333</v>
      </c>
      <c r="E11" s="20"/>
      <c r="F11" s="21" t="s">
        <v>24</v>
      </c>
      <c r="G11" s="22">
        <f>SUM(G5:G10)</f>
        <v>1085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60</v>
      </c>
      <c r="F16" s="19">
        <v>60</v>
      </c>
      <c r="G16" s="19">
        <f>$D$16*$F$16</f>
        <v>96.600000000000009</v>
      </c>
    </row>
    <row r="17" spans="1:7">
      <c r="A17" s="3"/>
      <c r="C17" s="18" t="s">
        <v>19</v>
      </c>
      <c r="D17" s="19">
        <v>1.61</v>
      </c>
      <c r="E17" s="19">
        <v>225</v>
      </c>
      <c r="F17" s="19">
        <v>225</v>
      </c>
      <c r="G17" s="19">
        <f>$D$17*$F$17</f>
        <v>362.25</v>
      </c>
    </row>
    <row r="18" spans="1:7">
      <c r="A18" s="3"/>
      <c r="C18" s="18" t="s">
        <v>20</v>
      </c>
      <c r="D18" s="19">
        <v>1.61</v>
      </c>
      <c r="E18" s="19">
        <v>65</v>
      </c>
      <c r="F18" s="19">
        <v>65</v>
      </c>
      <c r="G18" s="19">
        <f>$D$18*$F$18</f>
        <v>104.65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1.1739583333333334</v>
      </c>
      <c r="E21" s="20"/>
      <c r="F21" s="21" t="s">
        <v>24</v>
      </c>
      <c r="G21" s="22">
        <f>SUM(G15:G20)</f>
        <v>563.5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7</v>
      </c>
      <c r="C26" s="18" t="s">
        <v>28</v>
      </c>
      <c r="D26" s="19">
        <v>2.4</v>
      </c>
      <c r="E26" s="19">
        <v>60</v>
      </c>
      <c r="F26" s="19">
        <v>60</v>
      </c>
      <c r="G26" s="19">
        <f>$D$26*$F$26</f>
        <v>144</v>
      </c>
    </row>
    <row r="27" spans="1:7">
      <c r="A27" s="3"/>
      <c r="C27" s="18" t="s">
        <v>31</v>
      </c>
      <c r="D27" s="19">
        <v>2.4</v>
      </c>
      <c r="E27" s="19">
        <v>225</v>
      </c>
      <c r="F27" s="19">
        <v>225</v>
      </c>
      <c r="G27" s="19">
        <f>$D$27*$F$27</f>
        <v>540</v>
      </c>
    </row>
    <row r="28" spans="1:7">
      <c r="A28" s="3"/>
      <c r="C28" s="18" t="s">
        <v>32</v>
      </c>
      <c r="D28" s="19">
        <v>2.4</v>
      </c>
      <c r="E28" s="19">
        <v>65</v>
      </c>
      <c r="F28" s="19">
        <v>65</v>
      </c>
      <c r="G28" s="19">
        <f>$D$28*$F$28</f>
        <v>156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1080</v>
      </c>
      <c r="C31" s="1" t="s">
        <v>23</v>
      </c>
      <c r="D31">
        <f>G31/B31</f>
        <v>0.77777777777777779</v>
      </c>
      <c r="E31" s="20"/>
      <c r="F31" s="21" t="s">
        <v>24</v>
      </c>
      <c r="G31" s="22">
        <f>SUM(G25:G30)</f>
        <v>840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9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 t="s">
        <v>56</v>
      </c>
      <c r="B36">
        <v>1</v>
      </c>
      <c r="C36" s="18" t="s">
        <v>37</v>
      </c>
      <c r="D36" s="19">
        <v>1.55</v>
      </c>
      <c r="E36" s="19">
        <v>60</v>
      </c>
      <c r="F36" s="19">
        <v>60</v>
      </c>
      <c r="G36" s="19">
        <f>$D$36*$F$36</f>
        <v>93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>
        <v>65</v>
      </c>
      <c r="F40" s="19">
        <v>65</v>
      </c>
      <c r="G40" s="19">
        <f>$D$40*$F$40</f>
        <v>81.25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600</v>
      </c>
      <c r="C44" s="1" t="s">
        <v>23</v>
      </c>
      <c r="D44">
        <f>G44/B44</f>
        <v>0.92208333333333337</v>
      </c>
      <c r="E44" s="20"/>
      <c r="F44" s="21" t="s">
        <v>24</v>
      </c>
      <c r="G44" s="22">
        <f>SUM(G35:G43)</f>
        <v>553.25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4</v>
      </c>
      <c r="C50" s="18" t="s">
        <v>28</v>
      </c>
      <c r="D50" s="19">
        <v>1.3</v>
      </c>
      <c r="E50" s="19">
        <v>60</v>
      </c>
      <c r="F50" s="19">
        <v>60</v>
      </c>
      <c r="G50" s="19">
        <f>$D$50*$F$50</f>
        <v>78</v>
      </c>
    </row>
    <row r="51" spans="1:7">
      <c r="A51" s="3"/>
      <c r="C51" s="18" t="s">
        <v>31</v>
      </c>
      <c r="D51" s="19">
        <v>1.3</v>
      </c>
      <c r="E51" s="19">
        <v>225</v>
      </c>
      <c r="F51" s="19">
        <v>225</v>
      </c>
      <c r="G51" s="19">
        <f>$D$51*$F$51</f>
        <v>292.5</v>
      </c>
    </row>
    <row r="52" spans="1:7">
      <c r="A52" s="3"/>
      <c r="C52" s="18" t="s">
        <v>20</v>
      </c>
      <c r="D52" s="19">
        <v>1.3</v>
      </c>
      <c r="E52" s="19">
        <v>65</v>
      </c>
      <c r="F52" s="19">
        <v>65</v>
      </c>
      <c r="G52" s="19">
        <f>$D$52*$F$52</f>
        <v>84.5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0.94791666666666663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>
      <c r="A61" t="s">
        <v>56</v>
      </c>
      <c r="B61" s="1" t="s">
        <v>83</v>
      </c>
      <c r="C61">
        <v>3</v>
      </c>
    </row>
    <row r="62" spans="1:7" ht="45.75">
      <c r="A62" t="s">
        <v>121</v>
      </c>
      <c r="B62" s="1" t="s">
        <v>126</v>
      </c>
      <c r="C62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9DE5C-FA92-4D1A-AE76-05321D302987}">
  <dimension ref="A1:G64"/>
  <sheetViews>
    <sheetView topLeftCell="A55" workbookViewId="0">
      <selection activeCell="J63" sqref="J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45863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12</v>
      </c>
      <c r="C5" s="18" t="s">
        <v>16</v>
      </c>
      <c r="D5" s="19">
        <v>3.1</v>
      </c>
      <c r="E5" s="19">
        <v>60</v>
      </c>
      <c r="F5" s="19">
        <v>60</v>
      </c>
      <c r="G5" s="19">
        <f>$D$5*$F$5</f>
        <v>186</v>
      </c>
    </row>
    <row r="6" spans="1:7">
      <c r="A6" s="3" t="s">
        <v>17</v>
      </c>
      <c r="B6">
        <v>10.5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195</v>
      </c>
      <c r="F7" s="19">
        <v>195</v>
      </c>
      <c r="G7" s="19">
        <f>$D$7*$F$7</f>
        <v>604.5</v>
      </c>
    </row>
    <row r="8" spans="1:7">
      <c r="A8" s="3"/>
      <c r="C8" s="18" t="s">
        <v>20</v>
      </c>
      <c r="D8" s="19">
        <v>3.1</v>
      </c>
      <c r="E8" s="19">
        <v>80</v>
      </c>
      <c r="F8" s="19">
        <v>80</v>
      </c>
      <c r="G8" s="19">
        <f>$D$8*$F$8</f>
        <v>248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1350</v>
      </c>
      <c r="C11" s="1" t="s">
        <v>23</v>
      </c>
      <c r="D11">
        <f>G11/B11</f>
        <v>0.76925925925925931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16.5</v>
      </c>
      <c r="C15" s="18" t="s">
        <v>16</v>
      </c>
      <c r="D15" s="19">
        <v>1.61</v>
      </c>
      <c r="E15" s="19">
        <v>60</v>
      </c>
      <c r="F15" s="19">
        <v>60</v>
      </c>
      <c r="G15" s="19">
        <f>$D$15*$F$15</f>
        <v>96.600000000000009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195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>
        <v>80</v>
      </c>
      <c r="F18" s="19">
        <v>140</v>
      </c>
      <c r="G18" s="19">
        <f>$D$18*$F$18</f>
        <v>225.4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990</v>
      </c>
      <c r="C21" s="1" t="s">
        <v>23</v>
      </c>
      <c r="D21">
        <f>G21/B21</f>
        <v>0.81313131313131315</v>
      </c>
      <c r="E21" s="20"/>
      <c r="F21" s="21" t="s">
        <v>24</v>
      </c>
      <c r="G21" s="22">
        <f>SUM(G15:G20)</f>
        <v>805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60</v>
      </c>
      <c r="F25" s="19">
        <v>60</v>
      </c>
      <c r="G25" s="19">
        <f>$D$25*$F$25</f>
        <v>144</v>
      </c>
    </row>
    <row r="26" spans="1:7">
      <c r="A26" s="3" t="s">
        <v>72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195</v>
      </c>
      <c r="F27" s="19">
        <v>195</v>
      </c>
      <c r="G27" s="19">
        <f>$D$27*$F$27</f>
        <v>468</v>
      </c>
    </row>
    <row r="28" spans="1:7">
      <c r="A28" s="3"/>
      <c r="C28" s="18" t="s">
        <v>32</v>
      </c>
      <c r="D28" s="19">
        <v>2.4</v>
      </c>
      <c r="E28" s="19">
        <v>80</v>
      </c>
      <c r="F28" s="19">
        <v>80</v>
      </c>
      <c r="G28" s="19">
        <f>$D$28*$F$28</f>
        <v>192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0.89333333333333331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8.5</v>
      </c>
      <c r="C35" s="24" t="s">
        <v>36</v>
      </c>
      <c r="D35" s="19">
        <v>2.1</v>
      </c>
      <c r="E35" s="19">
        <v>60</v>
      </c>
      <c r="F35" s="19">
        <v>60</v>
      </c>
      <c r="G35" s="19">
        <f>$D$35*$F$35</f>
        <v>126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>
        <v>145</v>
      </c>
      <c r="F39" s="19">
        <v>145</v>
      </c>
      <c r="G39" s="19">
        <f>$D$39*$F$39</f>
        <v>304.5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510</v>
      </c>
      <c r="C44" s="1" t="s">
        <v>23</v>
      </c>
      <c r="D44">
        <f>G44/B44</f>
        <v>1.1627450980392158</v>
      </c>
      <c r="E44" s="20"/>
      <c r="F44" s="21" t="s">
        <v>24</v>
      </c>
      <c r="G44" s="22">
        <f>SUM(G35:G43)</f>
        <v>593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4</v>
      </c>
      <c r="C49" s="18" t="s">
        <v>16</v>
      </c>
      <c r="D49" s="19">
        <v>1.3</v>
      </c>
      <c r="E49" s="19">
        <v>60</v>
      </c>
      <c r="F49" s="19">
        <v>60</v>
      </c>
      <c r="G49" s="19">
        <f>$D$49*$F$49</f>
        <v>78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195</v>
      </c>
      <c r="F51" s="19">
        <v>195</v>
      </c>
      <c r="G51" s="19">
        <f>$D$51*$F$51</f>
        <v>253.5</v>
      </c>
    </row>
    <row r="52" spans="1:7">
      <c r="A52" s="3"/>
      <c r="C52" s="18" t="s">
        <v>20</v>
      </c>
      <c r="D52" s="19">
        <v>1.3</v>
      </c>
      <c r="E52" s="19">
        <v>80</v>
      </c>
      <c r="F52" s="19">
        <v>80</v>
      </c>
      <c r="G52" s="19">
        <f>$D$52*$F$52</f>
        <v>104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1.036904761904762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45.75">
      <c r="A61" t="s">
        <v>56</v>
      </c>
      <c r="B61" s="1" t="s">
        <v>128</v>
      </c>
      <c r="C61">
        <v>5</v>
      </c>
    </row>
    <row r="62" spans="1:7" ht="30.75">
      <c r="A62" t="s">
        <v>57</v>
      </c>
      <c r="B62" s="1" t="s">
        <v>66</v>
      </c>
      <c r="C62">
        <v>4</v>
      </c>
    </row>
    <row r="63" spans="1:7">
      <c r="A63" t="s">
        <v>61</v>
      </c>
      <c r="B63" s="1" t="s">
        <v>83</v>
      </c>
      <c r="C63">
        <v>8</v>
      </c>
    </row>
    <row r="64" spans="1:7" ht="60.75">
      <c r="A64" s="25" t="s">
        <v>121</v>
      </c>
      <c r="B64" s="1" t="s">
        <v>131</v>
      </c>
      <c r="C64" s="1">
        <v>3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4BD5D-A011-4901-A3F3-0D5A89CF2537}">
  <dimension ref="A1:G64"/>
  <sheetViews>
    <sheetView topLeftCell="I13" workbookViewId="0">
      <selection activeCell="I13" sqref="I1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45862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>
        <v>10</v>
      </c>
      <c r="F5" s="19">
        <v>10</v>
      </c>
      <c r="G5" s="19">
        <f>$D$5*$F$5</f>
        <v>31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145</v>
      </c>
      <c r="F8" s="19">
        <v>145</v>
      </c>
      <c r="G8" s="19">
        <f>$D$8*$F$8</f>
        <v>449.5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1.0817708333333333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>
        <v>10</v>
      </c>
      <c r="F15" s="19">
        <v>10</v>
      </c>
      <c r="G15" s="19">
        <f>$D$15*$F$15</f>
        <v>16.100000000000001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250</v>
      </c>
      <c r="G17" s="19">
        <f>$D$17*$F$17</f>
        <v>402.5</v>
      </c>
    </row>
    <row r="18" spans="1:7">
      <c r="A18" s="3"/>
      <c r="C18" s="18" t="s">
        <v>20</v>
      </c>
      <c r="D18" s="19">
        <v>1.61</v>
      </c>
      <c r="E18" s="19">
        <v>145</v>
      </c>
      <c r="F18" s="19">
        <v>145</v>
      </c>
      <c r="G18" s="19">
        <f>$D$18*$F$18</f>
        <v>233.45000000000002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1.1116666666666668</v>
      </c>
      <c r="E21" s="20"/>
      <c r="F21" s="21" t="s">
        <v>24</v>
      </c>
      <c r="G21" s="22">
        <f>SUM(G15:G20)</f>
        <v>700.35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10</v>
      </c>
      <c r="F25" s="19">
        <v>10</v>
      </c>
      <c r="G25" s="19">
        <f>$D$25*$F$25</f>
        <v>24</v>
      </c>
    </row>
    <row r="26" spans="1:7">
      <c r="A26" s="3" t="s">
        <v>72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145</v>
      </c>
      <c r="F28" s="19">
        <v>145</v>
      </c>
      <c r="G28" s="19">
        <f>$D$28*$F$28</f>
        <v>348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0.89333333333333331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10</v>
      </c>
      <c r="F35" s="19">
        <v>10</v>
      </c>
      <c r="G35" s="19">
        <f>$D$35*$F$35</f>
        <v>21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145</v>
      </c>
      <c r="F41" s="19">
        <v>145</v>
      </c>
      <c r="G41" s="19">
        <f>$D$41*$F$41</f>
        <v>304.5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1.1468750000000001</v>
      </c>
      <c r="E44" s="20"/>
      <c r="F44" s="21" t="s">
        <v>24</v>
      </c>
      <c r="G44" s="22">
        <f>SUM(G35:G43)</f>
        <v>550.5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4</v>
      </c>
      <c r="C49" s="18" t="s">
        <v>16</v>
      </c>
      <c r="D49" s="19">
        <v>1.3</v>
      </c>
      <c r="E49" s="19">
        <v>10</v>
      </c>
      <c r="F49" s="19">
        <v>10</v>
      </c>
      <c r="G49" s="19">
        <f>$D$49*$F$49</f>
        <v>13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145</v>
      </c>
      <c r="F52" s="19">
        <v>145</v>
      </c>
      <c r="G52" s="19">
        <f>$D$52*$F$52</f>
        <v>188.5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1.036904761904762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30.75">
      <c r="A60" t="s">
        <v>56</v>
      </c>
      <c r="B60" s="1" t="s">
        <v>66</v>
      </c>
      <c r="C60">
        <v>4.5</v>
      </c>
    </row>
    <row r="61" spans="1:7" ht="45.75">
      <c r="A61" t="s">
        <v>61</v>
      </c>
      <c r="B61" s="1" t="s">
        <v>119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E1D1F-7F9B-4E90-AC65-41E1D1BB523B}">
  <dimension ref="A1:G64"/>
  <sheetViews>
    <sheetView topLeftCell="A55" workbookViewId="0">
      <selection activeCell="H61" sqref="H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45861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140</v>
      </c>
      <c r="F7" s="19">
        <v>140</v>
      </c>
      <c r="G7" s="19">
        <f>$D$7*$F$7</f>
        <v>434</v>
      </c>
    </row>
    <row r="8" spans="1:7">
      <c r="A8" s="3"/>
      <c r="C8" s="18" t="s">
        <v>20</v>
      </c>
      <c r="D8" s="19">
        <v>3.1</v>
      </c>
      <c r="E8" s="19">
        <v>199</v>
      </c>
      <c r="F8" s="19">
        <v>199</v>
      </c>
      <c r="G8" s="19">
        <f>$D$8*$F$8</f>
        <v>616.9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1.1915625000000001</v>
      </c>
      <c r="E11" s="20"/>
      <c r="F11" s="21" t="s">
        <v>24</v>
      </c>
      <c r="G11" s="22">
        <f>SUM(G5:G10)</f>
        <v>1143.9000000000001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140</v>
      </c>
      <c r="F17" s="19">
        <v>180</v>
      </c>
      <c r="G17" s="19">
        <f>$D$17*$F$17</f>
        <v>289.8</v>
      </c>
    </row>
    <row r="18" spans="1:7">
      <c r="A18" s="3"/>
      <c r="C18" s="18" t="s">
        <v>20</v>
      </c>
      <c r="D18" s="19">
        <v>1.61</v>
      </c>
      <c r="E18" s="19">
        <v>199</v>
      </c>
      <c r="F18" s="19">
        <v>199</v>
      </c>
      <c r="G18" s="19">
        <f>$D$18*$F$18</f>
        <v>320.39000000000004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1.0974833333333334</v>
      </c>
      <c r="E21" s="20"/>
      <c r="F21" s="21" t="s">
        <v>24</v>
      </c>
      <c r="G21" s="22">
        <f>SUM(G15:G20)</f>
        <v>658.49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140</v>
      </c>
      <c r="F27" s="19">
        <v>140</v>
      </c>
      <c r="G27" s="19">
        <f>$D$27*$F$27</f>
        <v>336</v>
      </c>
    </row>
    <row r="28" spans="1:7">
      <c r="A28" s="3"/>
      <c r="C28" s="18" t="s">
        <v>32</v>
      </c>
      <c r="D28" s="19">
        <v>2.4</v>
      </c>
      <c r="E28" s="19">
        <v>199</v>
      </c>
      <c r="F28" s="19">
        <v>199</v>
      </c>
      <c r="G28" s="19">
        <f>$D$28*$F$28</f>
        <v>477.59999999999997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0.98399999999999987</v>
      </c>
      <c r="E31" s="20"/>
      <c r="F31" s="21" t="s">
        <v>24</v>
      </c>
      <c r="G31" s="22">
        <f>SUM(G25:G30)</f>
        <v>885.59999999999991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 t="s">
        <v>56</v>
      </c>
      <c r="B36">
        <v>1</v>
      </c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65</v>
      </c>
      <c r="F40" s="19">
        <v>65</v>
      </c>
      <c r="G40" s="19">
        <f>$D$40*$F$40</f>
        <v>81.25</v>
      </c>
    </row>
    <row r="41" spans="1:7">
      <c r="A41" s="3"/>
      <c r="C41" s="18" t="s">
        <v>42</v>
      </c>
      <c r="D41" s="19">
        <v>2.1</v>
      </c>
      <c r="E41" s="19">
        <v>134</v>
      </c>
      <c r="F41" s="19">
        <v>134</v>
      </c>
      <c r="G41" s="19">
        <f>$D$41*$F$41</f>
        <v>281.40000000000003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570</v>
      </c>
      <c r="C44" s="1" t="s">
        <v>23</v>
      </c>
      <c r="D44">
        <f>G44/B44</f>
        <v>1.0090350877192984</v>
      </c>
      <c r="E44" s="20"/>
      <c r="F44" s="21" t="s">
        <v>24</v>
      </c>
      <c r="G44" s="22">
        <f>SUM(G35:G43)</f>
        <v>575.15000000000009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4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140</v>
      </c>
      <c r="F51" s="19">
        <v>140</v>
      </c>
      <c r="G51" s="19">
        <f>$D$51*$F$51</f>
        <v>182</v>
      </c>
    </row>
    <row r="52" spans="1:7">
      <c r="A52" s="3"/>
      <c r="C52" s="18" t="s">
        <v>20</v>
      </c>
      <c r="D52" s="19">
        <v>1.3</v>
      </c>
      <c r="E52" s="19">
        <v>199</v>
      </c>
      <c r="F52" s="19">
        <v>199</v>
      </c>
      <c r="G52" s="19">
        <f>$D$52*$F$52</f>
        <v>258.7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0.99937500000000001</v>
      </c>
      <c r="E55" s="20"/>
      <c r="F55" s="21" t="s">
        <v>24</v>
      </c>
      <c r="G55" s="22">
        <f>SUM(G49:G54)</f>
        <v>479.7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56</v>
      </c>
      <c r="B60" s="1" t="s">
        <v>83</v>
      </c>
      <c r="C60">
        <v>3</v>
      </c>
    </row>
    <row r="61" spans="1:7" ht="30.75">
      <c r="A61" t="s">
        <v>27</v>
      </c>
      <c r="B61" s="1" t="s">
        <v>132</v>
      </c>
      <c r="C61">
        <v>2.5</v>
      </c>
    </row>
    <row r="62" spans="1:7">
      <c r="A62" t="s">
        <v>35</v>
      </c>
      <c r="B62" s="1" t="s">
        <v>58</v>
      </c>
      <c r="C62">
        <v>0.5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6E95A-5FD0-4E84-AF88-89E050D15A9D}">
  <dimension ref="A1:G64"/>
  <sheetViews>
    <sheetView topLeftCell="H61" workbookViewId="0">
      <selection activeCell="H61" sqref="H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45860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175</v>
      </c>
      <c r="F7" s="19">
        <v>175</v>
      </c>
      <c r="G7" s="19">
        <f>$D$7*$F$7</f>
        <v>542.5</v>
      </c>
    </row>
    <row r="8" spans="1:7">
      <c r="A8" s="3"/>
      <c r="C8" s="18" t="s">
        <v>20</v>
      </c>
      <c r="D8" s="19">
        <v>3.1</v>
      </c>
      <c r="E8" s="19">
        <v>135</v>
      </c>
      <c r="F8" s="19">
        <v>135</v>
      </c>
      <c r="G8" s="19">
        <f>$D$8*$F$8</f>
        <v>418.5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1.0979166666666667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175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135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175</v>
      </c>
      <c r="F27" s="19">
        <v>175</v>
      </c>
      <c r="G27" s="19">
        <f>$D$27*$F$27</f>
        <v>420</v>
      </c>
    </row>
    <row r="28" spans="1:7">
      <c r="A28" s="3"/>
      <c r="C28" s="18" t="s">
        <v>32</v>
      </c>
      <c r="D28" s="19">
        <v>2.4</v>
      </c>
      <c r="E28" s="19">
        <v>135</v>
      </c>
      <c r="F28" s="19">
        <v>135</v>
      </c>
      <c r="G28" s="19">
        <f>$D$28*$F$28</f>
        <v>324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1080</v>
      </c>
      <c r="C31" s="1" t="s">
        <v>23</v>
      </c>
      <c r="D31">
        <f>G31/B31</f>
        <v>0.75555555555555554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175</v>
      </c>
      <c r="F38" s="19">
        <v>175</v>
      </c>
      <c r="G38" s="19">
        <f>$D$38*$F$38</f>
        <v>218.75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1.1244791666666667</v>
      </c>
      <c r="E44" s="20"/>
      <c r="F44" s="21" t="s">
        <v>24</v>
      </c>
      <c r="G44" s="22">
        <f>SUM(G35:G43)</f>
        <v>539.75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175</v>
      </c>
      <c r="F51" s="19">
        <v>175</v>
      </c>
      <c r="G51" s="19">
        <f>$D$51*$F$51</f>
        <v>227.5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1.0523809523809524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76.5">
      <c r="A60" t="s">
        <v>27</v>
      </c>
      <c r="B60" s="1" t="s">
        <v>133</v>
      </c>
      <c r="C60">
        <v>8</v>
      </c>
    </row>
    <row r="61" spans="1:7" ht="76.5">
      <c r="A61" t="s">
        <v>56</v>
      </c>
      <c r="B61" s="1" t="s">
        <v>134</v>
      </c>
      <c r="C61">
        <v>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A0BA4-17B4-43C2-AD65-4E66B7D89C0B}">
  <dimension ref="A1:G64"/>
  <sheetViews>
    <sheetView topLeftCell="A59" workbookViewId="0">
      <selection activeCell="E63" sqref="E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45859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220</v>
      </c>
      <c r="F7" s="19">
        <v>220</v>
      </c>
      <c r="G7" s="19">
        <f>$D$7*$F$7</f>
        <v>682</v>
      </c>
    </row>
    <row r="8" spans="1:7">
      <c r="A8" s="3"/>
      <c r="C8" s="18" t="s">
        <v>20</v>
      </c>
      <c r="D8" s="19">
        <v>3.1</v>
      </c>
      <c r="E8" s="19">
        <v>115</v>
      </c>
      <c r="F8" s="19">
        <v>115</v>
      </c>
      <c r="G8" s="19">
        <f>$D$8*$F$8</f>
        <v>356.5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1.1463541666666666</v>
      </c>
      <c r="E11" s="20"/>
      <c r="F11" s="21" t="s">
        <v>24</v>
      </c>
      <c r="G11" s="22">
        <f>SUM(G5:G10)</f>
        <v>1100.5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220</v>
      </c>
      <c r="F17" s="19">
        <v>220</v>
      </c>
      <c r="G17" s="19">
        <f>$D$17*$F$17</f>
        <v>354.20000000000005</v>
      </c>
    </row>
    <row r="18" spans="1:7">
      <c r="A18" s="3"/>
      <c r="C18" s="18" t="s">
        <v>20</v>
      </c>
      <c r="D18" s="19">
        <v>1.61</v>
      </c>
      <c r="E18" s="19">
        <v>115</v>
      </c>
      <c r="F18" s="19">
        <v>115</v>
      </c>
      <c r="G18" s="19">
        <f>$D$18*$F$18</f>
        <v>185.15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1.1907291666666668</v>
      </c>
      <c r="E21" s="20"/>
      <c r="F21" s="21" t="s">
        <v>24</v>
      </c>
      <c r="G21" s="22">
        <f>SUM(G15:G20)</f>
        <v>571.55000000000007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220</v>
      </c>
      <c r="F27" s="19">
        <v>220</v>
      </c>
      <c r="G27" s="19">
        <f>$D$27*$F$27</f>
        <v>528</v>
      </c>
    </row>
    <row r="28" spans="1:7">
      <c r="A28" s="3"/>
      <c r="C28" s="18" t="s">
        <v>32</v>
      </c>
      <c r="D28" s="19">
        <v>2.4</v>
      </c>
      <c r="E28" s="19">
        <v>115</v>
      </c>
      <c r="F28" s="19">
        <v>115</v>
      </c>
      <c r="G28" s="19">
        <f>$D$28*$F$28</f>
        <v>276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0.94666666666666666</v>
      </c>
      <c r="E31" s="20"/>
      <c r="F31" s="21" t="s">
        <v>24</v>
      </c>
      <c r="G31" s="22">
        <f>SUM(G25:G30)</f>
        <v>852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 t="s">
        <v>135</v>
      </c>
      <c r="B36">
        <v>1</v>
      </c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220</v>
      </c>
      <c r="F38" s="19">
        <v>220</v>
      </c>
      <c r="G38" s="19">
        <f>$D$38*$F$38</f>
        <v>275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540</v>
      </c>
      <c r="C44" s="1" t="s">
        <v>23</v>
      </c>
      <c r="D44">
        <f>G44/B44</f>
        <v>1.0027777777777778</v>
      </c>
      <c r="E44" s="20"/>
      <c r="F44" s="21" t="s">
        <v>24</v>
      </c>
      <c r="G44" s="22">
        <f>SUM(G35:G43)</f>
        <v>541.5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220</v>
      </c>
      <c r="F51" s="19">
        <v>220</v>
      </c>
      <c r="G51" s="19">
        <f>$D$51*$F$51</f>
        <v>286</v>
      </c>
    </row>
    <row r="52" spans="1:7">
      <c r="A52" s="3"/>
      <c r="C52" s="18" t="s">
        <v>20</v>
      </c>
      <c r="D52" s="19">
        <v>1.3</v>
      </c>
      <c r="E52" s="19">
        <v>115</v>
      </c>
      <c r="F52" s="19">
        <v>115</v>
      </c>
      <c r="G52" s="19">
        <f>$D$52*$F$52</f>
        <v>149.5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1.0988095238095239</v>
      </c>
      <c r="E55" s="20"/>
      <c r="F55" s="21" t="s">
        <v>24</v>
      </c>
      <c r="G55" s="22">
        <f>SUM(G49:G54)</f>
        <v>461.5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30.75">
      <c r="A61" t="s">
        <v>136</v>
      </c>
      <c r="B61" s="1" t="s">
        <v>66</v>
      </c>
      <c r="C61">
        <v>4</v>
      </c>
    </row>
    <row r="62" spans="1:7" ht="60.75">
      <c r="A62" t="s">
        <v>56</v>
      </c>
      <c r="B62" s="1" t="s">
        <v>137</v>
      </c>
      <c r="C62">
        <v>5</v>
      </c>
    </row>
    <row r="63" spans="1:7" ht="137.25">
      <c r="A63" t="s">
        <v>135</v>
      </c>
      <c r="B63" s="1" t="s">
        <v>138</v>
      </c>
      <c r="C63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9E34B-8BEB-4A5C-B9B9-87BA441392A4}">
  <dimension ref="A1:G64"/>
  <sheetViews>
    <sheetView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45856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12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13.5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155</v>
      </c>
      <c r="F8" s="19">
        <v>155</v>
      </c>
      <c r="G8" s="19">
        <f>$D$8*$F$8</f>
        <v>480.5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1530</v>
      </c>
      <c r="C11" s="1" t="s">
        <v>23</v>
      </c>
      <c r="D11">
        <f>G11/B11</f>
        <v>0.65849673202614378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250</v>
      </c>
      <c r="G17" s="19">
        <f>$D$17*$F$17</f>
        <v>402.5</v>
      </c>
    </row>
    <row r="18" spans="1:7">
      <c r="A18" s="3"/>
      <c r="C18" s="18" t="s">
        <v>20</v>
      </c>
      <c r="D18" s="19">
        <v>1.61</v>
      </c>
      <c r="E18" s="19">
        <v>155</v>
      </c>
      <c r="F18" s="19">
        <v>155</v>
      </c>
      <c r="G18" s="19">
        <f>$D$18*$F$18</f>
        <v>249.55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70</v>
      </c>
      <c r="G19" s="19">
        <f>$D$19*$F$19</f>
        <v>112.7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1050</v>
      </c>
      <c r="C21" s="1" t="s">
        <v>23</v>
      </c>
      <c r="D21">
        <f>G21/B21</f>
        <v>0.72833333333333339</v>
      </c>
      <c r="E21" s="20"/>
      <c r="F21" s="21" t="s">
        <v>24</v>
      </c>
      <c r="G21" s="22">
        <f>SUM(G15:G20)</f>
        <v>764.75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155</v>
      </c>
      <c r="F28" s="19">
        <v>155</v>
      </c>
      <c r="G28" s="19">
        <f>$D$28*$F$28</f>
        <v>372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0.8666666666666667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155</v>
      </c>
      <c r="F40" s="19">
        <v>155</v>
      </c>
      <c r="G40" s="19">
        <f>$D$40*$F$40</f>
        <v>193.75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0.84635416666666663</v>
      </c>
      <c r="E44" s="20"/>
      <c r="F44" s="21" t="s">
        <v>24</v>
      </c>
      <c r="G44" s="22">
        <f>SUM(G35:G43)</f>
        <v>406.25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155</v>
      </c>
      <c r="F52" s="19">
        <v>155</v>
      </c>
      <c r="G52" s="19">
        <f>$D$52*$F$52</f>
        <v>201.5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0.88020833333333337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30.75">
      <c r="A60" t="s">
        <v>57</v>
      </c>
      <c r="B60" s="1" t="s">
        <v>66</v>
      </c>
      <c r="C60">
        <v>3</v>
      </c>
    </row>
    <row r="61" spans="1:7">
      <c r="A61" t="s">
        <v>56</v>
      </c>
      <c r="B61" s="1" t="s">
        <v>83</v>
      </c>
      <c r="C61">
        <v>5</v>
      </c>
    </row>
    <row r="62" spans="1:7" ht="45.75">
      <c r="A62" t="s">
        <v>61</v>
      </c>
      <c r="B62" s="1" t="s">
        <v>139</v>
      </c>
      <c r="C62">
        <v>4</v>
      </c>
    </row>
    <row r="63" spans="1:7">
      <c r="A63" t="s">
        <v>35</v>
      </c>
      <c r="B63" t="s">
        <v>58</v>
      </c>
      <c r="C63">
        <v>1</v>
      </c>
    </row>
    <row r="64" spans="1:7" ht="45.75">
      <c r="A64" s="25" t="s">
        <v>121</v>
      </c>
      <c r="B64" s="1" t="s">
        <v>140</v>
      </c>
      <c r="C64" s="1">
        <v>3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966C9-E6CB-4B97-B91A-3BB49937372F}">
  <dimension ref="A1:G65"/>
  <sheetViews>
    <sheetView topLeftCell="A55"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45855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200</v>
      </c>
      <c r="F7" s="19">
        <v>200</v>
      </c>
      <c r="G7" s="19">
        <f>$D$7*$F$7</f>
        <v>620</v>
      </c>
    </row>
    <row r="8" spans="1:7">
      <c r="A8" s="3"/>
      <c r="C8" s="18" t="s">
        <v>20</v>
      </c>
      <c r="D8" s="19">
        <v>3.1</v>
      </c>
      <c r="E8" s="19">
        <v>145</v>
      </c>
      <c r="F8" s="19">
        <v>145</v>
      </c>
      <c r="G8" s="19">
        <f>$D$8*$F$8</f>
        <v>449.5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1.2109375</v>
      </c>
      <c r="E11" s="20"/>
      <c r="F11" s="21" t="s">
        <v>24</v>
      </c>
      <c r="G11" s="22">
        <f>SUM(G5:G10)</f>
        <v>1162.5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220</v>
      </c>
      <c r="G17" s="19">
        <f>$D$17*$F$17</f>
        <v>354.20000000000005</v>
      </c>
    </row>
    <row r="18" spans="1:7">
      <c r="A18" s="3"/>
      <c r="C18" s="18" t="s">
        <v>20</v>
      </c>
      <c r="D18" s="19">
        <v>1.61</v>
      </c>
      <c r="E18" s="19">
        <v>145</v>
      </c>
      <c r="F18" s="19">
        <v>170</v>
      </c>
      <c r="G18" s="19">
        <f>$D$18*$F$18</f>
        <v>273.7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676.2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200</v>
      </c>
      <c r="F27" s="19">
        <v>200</v>
      </c>
      <c r="G27" s="19">
        <f>$D$27*$F$27</f>
        <v>480</v>
      </c>
    </row>
    <row r="28" spans="1:7">
      <c r="A28" s="3"/>
      <c r="C28" s="18" t="s">
        <v>32</v>
      </c>
      <c r="D28" s="19">
        <v>2.4</v>
      </c>
      <c r="E28" s="19">
        <v>145</v>
      </c>
      <c r="F28" s="19">
        <v>145</v>
      </c>
      <c r="G28" s="19">
        <f>$D$28*$F$28</f>
        <v>348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1.1538461538461537</v>
      </c>
      <c r="E31" s="20"/>
      <c r="F31" s="21" t="s">
        <v>24</v>
      </c>
      <c r="G31" s="22">
        <f>SUM(G25:G30)</f>
        <v>900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 t="s">
        <v>57</v>
      </c>
      <c r="B36">
        <v>1</v>
      </c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200</v>
      </c>
      <c r="F38" s="19">
        <v>200</v>
      </c>
      <c r="G38" s="19">
        <f>$D$38*$F$38</f>
        <v>250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>
        <v>55</v>
      </c>
      <c r="F41" s="19">
        <v>55</v>
      </c>
      <c r="G41" s="19">
        <f>$D$41*$F$41</f>
        <v>115.5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540</v>
      </c>
      <c r="C44" s="1" t="s">
        <v>23</v>
      </c>
      <c r="D44">
        <f>G44/B44</f>
        <v>0.95462962962962961</v>
      </c>
      <c r="E44" s="20"/>
      <c r="F44" s="21" t="s">
        <v>24</v>
      </c>
      <c r="G44" s="22">
        <f>SUM(G35:G43)</f>
        <v>515.5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57</v>
      </c>
      <c r="B50">
        <v>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200</v>
      </c>
      <c r="F51" s="19">
        <v>200</v>
      </c>
      <c r="G51" s="19">
        <f>$D$51*$F$51</f>
        <v>260</v>
      </c>
    </row>
    <row r="52" spans="1:7">
      <c r="A52" s="3"/>
      <c r="C52" s="18" t="s">
        <v>20</v>
      </c>
      <c r="D52" s="19">
        <v>1.3</v>
      </c>
      <c r="E52" s="19">
        <v>145</v>
      </c>
      <c r="F52" s="19">
        <v>145</v>
      </c>
      <c r="G52" s="19">
        <f>$D$52*$F$52</f>
        <v>188.5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1.015625</v>
      </c>
      <c r="E55" s="20"/>
      <c r="F55" s="21" t="s">
        <v>24</v>
      </c>
      <c r="G55" s="22">
        <f>SUM(G49:G54)</f>
        <v>487.5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30.75">
      <c r="A61" t="s">
        <v>57</v>
      </c>
      <c r="B61" s="1" t="s">
        <v>66</v>
      </c>
      <c r="C61">
        <v>2</v>
      </c>
    </row>
    <row r="62" spans="1:7" ht="30.75">
      <c r="A62" t="s">
        <v>56</v>
      </c>
      <c r="B62" s="1" t="s">
        <v>141</v>
      </c>
      <c r="C62">
        <v>5</v>
      </c>
    </row>
    <row r="63" spans="1:7">
      <c r="A63" t="s">
        <v>72</v>
      </c>
      <c r="B63" t="s">
        <v>142</v>
      </c>
      <c r="C63">
        <v>2</v>
      </c>
    </row>
    <row r="64" spans="1:7" ht="60.75">
      <c r="A64" s="25" t="s">
        <v>61</v>
      </c>
      <c r="B64" s="1" t="s">
        <v>143</v>
      </c>
      <c r="C64" s="1">
        <v>8</v>
      </c>
      <c r="E64" s="3"/>
      <c r="F64" s="3"/>
      <c r="G64" s="2"/>
    </row>
    <row r="65" spans="1:3" ht="60.75">
      <c r="A65" t="s">
        <v>121</v>
      </c>
      <c r="B65" s="1" t="s">
        <v>144</v>
      </c>
      <c r="C65">
        <v>3.5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B56D-9432-489E-A476-E0287ECC0C8B}">
  <dimension ref="A1:G64"/>
  <sheetViews>
    <sheetView topLeftCell="A61" workbookViewId="0">
      <selection activeCell="B67" sqref="B6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45854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245</v>
      </c>
      <c r="F7" s="19">
        <v>245</v>
      </c>
      <c r="G7" s="19">
        <f>$D$7*$F$7</f>
        <v>759.5</v>
      </c>
    </row>
    <row r="8" spans="1:7">
      <c r="A8" s="3"/>
      <c r="C8" s="18" t="s">
        <v>20</v>
      </c>
      <c r="D8" s="19">
        <v>3.1</v>
      </c>
      <c r="E8" s="19">
        <v>65</v>
      </c>
      <c r="F8" s="19">
        <v>65</v>
      </c>
      <c r="G8" s="19">
        <f>$D$8*$F$8</f>
        <v>201.5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1.0979166666666667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245</v>
      </c>
      <c r="F17" s="19">
        <v>245</v>
      </c>
      <c r="G17" s="19">
        <f>$D$17*$F$17</f>
        <v>394.45000000000005</v>
      </c>
    </row>
    <row r="18" spans="1:7">
      <c r="A18" s="3"/>
      <c r="C18" s="18" t="s">
        <v>20</v>
      </c>
      <c r="D18" s="19">
        <v>1.61</v>
      </c>
      <c r="E18" s="19">
        <v>65</v>
      </c>
      <c r="F18" s="19">
        <v>65</v>
      </c>
      <c r="G18" s="19">
        <f>$D$18*$F$18</f>
        <v>104.65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1.1404166666666666</v>
      </c>
      <c r="E21" s="20"/>
      <c r="F21" s="21" t="s">
        <v>24</v>
      </c>
      <c r="G21" s="22">
        <f>SUM(G15:G20)</f>
        <v>547.4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6.5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245</v>
      </c>
      <c r="F27" s="19">
        <v>245</v>
      </c>
      <c r="G27" s="19">
        <f>$D$27*$F$27</f>
        <v>588</v>
      </c>
    </row>
    <row r="28" spans="1:7">
      <c r="A28" s="3"/>
      <c r="C28" s="18" t="s">
        <v>32</v>
      </c>
      <c r="D28" s="19">
        <v>2.4</v>
      </c>
      <c r="E28" s="19">
        <v>65</v>
      </c>
      <c r="F28" s="19">
        <v>65</v>
      </c>
      <c r="G28" s="19">
        <f>$D$28*$F$28</f>
        <v>156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0.85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9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 t="s">
        <v>56</v>
      </c>
      <c r="B36">
        <v>1</v>
      </c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>
        <v>65</v>
      </c>
      <c r="F40" s="19">
        <v>65</v>
      </c>
      <c r="G40" s="19">
        <f>$D$40*$F$40</f>
        <v>81.25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600</v>
      </c>
      <c r="C44" s="1" t="s">
        <v>23</v>
      </c>
      <c r="D44">
        <f>G44/B44</f>
        <v>0.89958333333333329</v>
      </c>
      <c r="E44" s="20"/>
      <c r="F44" s="21" t="s">
        <v>24</v>
      </c>
      <c r="G44" s="22">
        <f>SUM(G35:G43)</f>
        <v>539.75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57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245</v>
      </c>
      <c r="F51" s="19">
        <v>245</v>
      </c>
      <c r="G51" s="19">
        <f>$D$51*$F$51</f>
        <v>318.5</v>
      </c>
    </row>
    <row r="52" spans="1:7">
      <c r="A52" s="3"/>
      <c r="C52" s="18" t="s">
        <v>20</v>
      </c>
      <c r="D52" s="19">
        <v>1.3</v>
      </c>
      <c r="E52" s="19">
        <v>65</v>
      </c>
      <c r="F52" s="19">
        <v>65</v>
      </c>
      <c r="G52" s="19">
        <f>$D$52*$F$52</f>
        <v>84.5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1.0523809523809524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45.75">
      <c r="A61" t="s">
        <v>61</v>
      </c>
      <c r="B61" s="1" t="s">
        <v>145</v>
      </c>
      <c r="C61">
        <v>4</v>
      </c>
    </row>
    <row r="62" spans="1:7" ht="30.75">
      <c r="A62" t="s">
        <v>56</v>
      </c>
      <c r="B62" s="1" t="s">
        <v>66</v>
      </c>
      <c r="C62">
        <v>3</v>
      </c>
    </row>
    <row r="63" spans="1:7" ht="60.75">
      <c r="A63" t="s">
        <v>121</v>
      </c>
      <c r="B63" s="1" t="s">
        <v>146</v>
      </c>
      <c r="C63">
        <v>3.5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43466-A6A6-4BA9-A878-77F9799D1003}">
  <dimension ref="A1:G64"/>
  <sheetViews>
    <sheetView topLeftCell="A58"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45853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275</v>
      </c>
      <c r="F7" s="19">
        <v>275</v>
      </c>
      <c r="G7" s="19">
        <f>$D$7*$F$7</f>
        <v>852.5</v>
      </c>
    </row>
    <row r="8" spans="1:7">
      <c r="A8" s="3"/>
      <c r="C8" s="18" t="s">
        <v>20</v>
      </c>
      <c r="D8" s="19">
        <v>3.1</v>
      </c>
      <c r="E8" s="19">
        <v>25</v>
      </c>
      <c r="F8" s="19">
        <v>25</v>
      </c>
      <c r="G8" s="19">
        <f>$D$8*$F$8</f>
        <v>77.5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1.065625</v>
      </c>
      <c r="E11" s="20"/>
      <c r="F11" s="21" t="s">
        <v>24</v>
      </c>
      <c r="G11" s="22">
        <f>SUM(G5:G10)</f>
        <v>1023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275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>
        <v>25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660</v>
      </c>
      <c r="C21" s="1" t="s">
        <v>23</v>
      </c>
      <c r="D21">
        <f>G21/B21</f>
        <v>1.0489393939393938</v>
      </c>
      <c r="E21" s="20"/>
      <c r="F21" s="21" t="s">
        <v>24</v>
      </c>
      <c r="G21" s="22">
        <f>SUM(G15:G20)</f>
        <v>692.3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72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275</v>
      </c>
      <c r="F27" s="19">
        <v>275</v>
      </c>
      <c r="G27" s="19">
        <f>$D$27*$F$27</f>
        <v>660</v>
      </c>
    </row>
    <row r="28" spans="1:7">
      <c r="A28" s="3"/>
      <c r="C28" s="18" t="s">
        <v>32</v>
      </c>
      <c r="D28" s="19">
        <v>2.4</v>
      </c>
      <c r="E28" s="19">
        <v>25</v>
      </c>
      <c r="F28" s="19">
        <v>25</v>
      </c>
      <c r="G28" s="19">
        <f>$D$28*$F$28</f>
        <v>60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990</v>
      </c>
      <c r="C31" s="1" t="s">
        <v>23</v>
      </c>
      <c r="D31">
        <f>G31/B31</f>
        <v>0.8</v>
      </c>
      <c r="E31" s="20"/>
      <c r="F31" s="21" t="s">
        <v>24</v>
      </c>
      <c r="G31" s="22">
        <f>SUM(G25:G30)</f>
        <v>792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>
        <v>145</v>
      </c>
      <c r="F39" s="19">
        <v>145</v>
      </c>
      <c r="G39" s="19">
        <f>$D$39*$F$39</f>
        <v>304.5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25</v>
      </c>
      <c r="F41" s="19">
        <v>25</v>
      </c>
      <c r="G41" s="19">
        <f>$D$41*$F$41</f>
        <v>52.5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1.2291666666666667</v>
      </c>
      <c r="E44" s="20"/>
      <c r="F44" s="21" t="s">
        <v>24</v>
      </c>
      <c r="G44" s="22">
        <f>SUM(G35:G43)</f>
        <v>590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57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56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275</v>
      </c>
      <c r="F51" s="19">
        <v>275</v>
      </c>
      <c r="G51" s="19">
        <f>$D$51*$F$51</f>
        <v>357.5</v>
      </c>
    </row>
    <row r="52" spans="1:7">
      <c r="A52" s="3"/>
      <c r="C52" s="18" t="s">
        <v>20</v>
      </c>
      <c r="D52" s="19">
        <v>1.3</v>
      </c>
      <c r="E52" s="19">
        <v>25</v>
      </c>
      <c r="F52" s="19">
        <v>25</v>
      </c>
      <c r="G52" s="19">
        <f>$D$52*$F$52</f>
        <v>32.5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1.1916666666666667</v>
      </c>
      <c r="E55" s="20"/>
      <c r="F55" s="21" t="s">
        <v>24</v>
      </c>
      <c r="G55" s="22">
        <f>SUM(G49:G54)</f>
        <v>429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72</v>
      </c>
      <c r="B60" s="1" t="s">
        <v>83</v>
      </c>
      <c r="C60">
        <v>2</v>
      </c>
    </row>
    <row r="61" spans="1:7">
      <c r="A61" t="s">
        <v>35</v>
      </c>
      <c r="B61" s="1" t="s">
        <v>58</v>
      </c>
      <c r="C61">
        <v>0.5</v>
      </c>
    </row>
    <row r="62" spans="1:7" ht="60.75">
      <c r="A62" t="s">
        <v>56</v>
      </c>
      <c r="B62" s="1" t="s">
        <v>147</v>
      </c>
      <c r="C62">
        <v>5</v>
      </c>
    </row>
    <row r="63" spans="1:7" ht="60.75">
      <c r="A63" t="s">
        <v>121</v>
      </c>
      <c r="B63" s="1" t="s">
        <v>148</v>
      </c>
      <c r="C63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8F0D-54B8-4010-BF61-14EE0B570026}">
  <dimension ref="A1:G65"/>
  <sheetViews>
    <sheetView workbookViewId="0">
      <selection activeCell="H64" sqref="H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45852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6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120</v>
      </c>
      <c r="G8" s="19">
        <f>$D$8*$F$8</f>
        <v>372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1.1194444444444445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120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>
        <v>20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1.1146153846153848</v>
      </c>
      <c r="E21" s="20"/>
      <c r="F21" s="21" t="s">
        <v>24</v>
      </c>
      <c r="G21" s="22">
        <f>SUM(G15:G20)</f>
        <v>434.70000000000005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7.5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1140</v>
      </c>
      <c r="C31" s="1" t="s">
        <v>23</v>
      </c>
      <c r="D31">
        <f>G31/B31</f>
        <v>0.54736842105263162</v>
      </c>
      <c r="E31" s="20"/>
      <c r="F31" s="21" t="s">
        <v>24</v>
      </c>
      <c r="G31" s="22">
        <f>SUM(G25:G30)</f>
        <v>624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>
        <v>70</v>
      </c>
      <c r="F39" s="19">
        <v>70</v>
      </c>
      <c r="G39" s="19">
        <f>$D$39*$F$39</f>
        <v>147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0.84687500000000004</v>
      </c>
      <c r="E44" s="20"/>
      <c r="F44" s="21" t="s">
        <v>24</v>
      </c>
      <c r="G44" s="22">
        <f>SUM(G35:G43)</f>
        <v>406.5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57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0.93888888888888888</v>
      </c>
      <c r="E55" s="20"/>
      <c r="F55" s="21" t="s">
        <v>24</v>
      </c>
      <c r="G55" s="22">
        <f>SUM(G49:G54)</f>
        <v>338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s="1" t="s">
        <v>150</v>
      </c>
      <c r="B60" s="1" t="s">
        <v>151</v>
      </c>
      <c r="C60">
        <v>2</v>
      </c>
    </row>
    <row r="61" spans="1:7">
      <c r="A61" t="s">
        <v>35</v>
      </c>
      <c r="B61" s="1" t="s">
        <v>58</v>
      </c>
      <c r="C61">
        <v>1</v>
      </c>
    </row>
    <row r="62" spans="1:7" ht="54.75">
      <c r="A62" t="s">
        <v>56</v>
      </c>
      <c r="B62" s="1" t="s">
        <v>152</v>
      </c>
      <c r="C62">
        <v>5</v>
      </c>
    </row>
    <row r="63" spans="1:7">
      <c r="A63" t="s">
        <v>27</v>
      </c>
      <c r="B63" t="s">
        <v>83</v>
      </c>
      <c r="C63">
        <v>5</v>
      </c>
    </row>
    <row r="64" spans="1:7" ht="27.75">
      <c r="A64" s="33" t="s">
        <v>72</v>
      </c>
      <c r="B64" s="1" t="s">
        <v>153</v>
      </c>
      <c r="C64" s="1">
        <v>7</v>
      </c>
      <c r="E64" s="3"/>
      <c r="F64" s="3"/>
      <c r="G64" s="2"/>
    </row>
    <row r="65" spans="1:3" ht="41.25">
      <c r="A65" t="s">
        <v>121</v>
      </c>
      <c r="B65" s="1" t="s">
        <v>154</v>
      </c>
      <c r="C65">
        <v>3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3D32-5F75-4DF0-9AE4-8A8249648913}">
  <dimension ref="A1:G65"/>
  <sheetViews>
    <sheetView topLeftCell="A55" workbookViewId="0">
      <selection activeCell="C71" sqref="C7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45849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11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11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180</v>
      </c>
      <c r="F8" s="19">
        <v>180</v>
      </c>
      <c r="G8" s="19">
        <f>$D$8*$F$8</f>
        <v>558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1320</v>
      </c>
      <c r="C11" s="1" t="s">
        <v>23</v>
      </c>
      <c r="D11">
        <f>G11/B11</f>
        <v>0.75151515151515147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180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1020</v>
      </c>
      <c r="C21" s="1" t="s">
        <v>23</v>
      </c>
      <c r="D21">
        <f>G21/B21</f>
        <v>0.63137254901960782</v>
      </c>
      <c r="E21" s="20"/>
      <c r="F21" s="21" t="s">
        <v>24</v>
      </c>
      <c r="G21" s="22">
        <f>SUM(G15:G20)</f>
        <v>644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10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180</v>
      </c>
      <c r="F28" s="19">
        <v>180</v>
      </c>
      <c r="G28" s="19">
        <f>$D$28*$F$28</f>
        <v>432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1050</v>
      </c>
      <c r="C31" s="1" t="s">
        <v>23</v>
      </c>
      <c r="D31">
        <f>G31/B31</f>
        <v>0.73142857142857143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120</v>
      </c>
      <c r="F39" s="19">
        <v>120</v>
      </c>
      <c r="G39" s="19">
        <f>$D$39*$F$39</f>
        <v>252</v>
      </c>
    </row>
    <row r="40" spans="1:7">
      <c r="A40" s="3"/>
      <c r="C40" s="18" t="s">
        <v>41</v>
      </c>
      <c r="D40" s="19">
        <v>1.25</v>
      </c>
      <c r="E40" s="19">
        <v>180</v>
      </c>
      <c r="F40" s="19">
        <v>180</v>
      </c>
      <c r="G40" s="19">
        <f>$D$40*$F$40</f>
        <v>225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1.0916666666666666</v>
      </c>
      <c r="E44" s="20"/>
      <c r="F44" s="21" t="s">
        <v>24</v>
      </c>
      <c r="G44" s="22">
        <f>SUM(G35:G43)</f>
        <v>524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57</v>
      </c>
      <c r="B50">
        <v>6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540</v>
      </c>
      <c r="C55" s="1" t="s">
        <v>23</v>
      </c>
      <c r="D55">
        <f>G55/B55</f>
        <v>0.77037037037037037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54.75">
      <c r="A61" s="1" t="s">
        <v>155</v>
      </c>
      <c r="B61" s="1" t="s">
        <v>156</v>
      </c>
      <c r="C61">
        <v>2</v>
      </c>
    </row>
    <row r="62" spans="1:7" ht="54.75">
      <c r="A62" t="s">
        <v>56</v>
      </c>
      <c r="B62" s="1" t="s">
        <v>157</v>
      </c>
      <c r="C62">
        <v>5</v>
      </c>
    </row>
    <row r="63" spans="1:7" ht="41.25">
      <c r="A63" t="s">
        <v>57</v>
      </c>
      <c r="B63" s="1" t="s">
        <v>158</v>
      </c>
      <c r="C63">
        <v>1</v>
      </c>
    </row>
    <row r="64" spans="1:7" ht="94.5">
      <c r="A64" s="25" t="s">
        <v>61</v>
      </c>
      <c r="B64" s="1" t="s">
        <v>159</v>
      </c>
      <c r="C64" s="1">
        <v>4.5</v>
      </c>
      <c r="E64" s="3"/>
      <c r="F64" s="3"/>
      <c r="G64" s="2"/>
    </row>
    <row r="65" spans="1:3" ht="41.25">
      <c r="A65" t="s">
        <v>27</v>
      </c>
      <c r="B65" s="1" t="s">
        <v>160</v>
      </c>
      <c r="C65">
        <v>4.5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074A-69DD-4B00-BF09-7B83026D690E}">
  <dimension ref="A1:G64"/>
  <sheetViews>
    <sheetView topLeftCell="A55" workbookViewId="0">
      <selection activeCell="F66" sqref="F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45848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170</v>
      </c>
      <c r="F7" s="19">
        <v>170</v>
      </c>
      <c r="G7" s="19">
        <f>$D$7*$F$7</f>
        <v>527</v>
      </c>
    </row>
    <row r="8" spans="1:7">
      <c r="A8" s="3"/>
      <c r="C8" s="18" t="s">
        <v>20</v>
      </c>
      <c r="D8" s="19">
        <v>3.1</v>
      </c>
      <c r="E8" s="19">
        <v>180</v>
      </c>
      <c r="F8" s="19">
        <v>180</v>
      </c>
      <c r="G8" s="19">
        <f>$D$8*$F$8</f>
        <v>558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1.1302083333333333</v>
      </c>
      <c r="E11" s="20"/>
      <c r="F11" s="21" t="s">
        <v>24</v>
      </c>
      <c r="G11" s="22">
        <f>SUM(G5:G10)</f>
        <v>1085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170</v>
      </c>
      <c r="F17" s="19">
        <v>220</v>
      </c>
      <c r="G17" s="19">
        <f>$D$17*$F$17</f>
        <v>354.20000000000005</v>
      </c>
    </row>
    <row r="18" spans="1:7">
      <c r="A18" s="3"/>
      <c r="C18" s="18" t="s">
        <v>20</v>
      </c>
      <c r="D18" s="19">
        <v>1.61</v>
      </c>
      <c r="E18" s="19">
        <v>180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676.2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170</v>
      </c>
      <c r="F27" s="19">
        <v>170</v>
      </c>
      <c r="G27" s="19">
        <f>$D$27*$F$27</f>
        <v>408</v>
      </c>
    </row>
    <row r="28" spans="1:7">
      <c r="A28" s="3"/>
      <c r="C28" s="18" t="s">
        <v>32</v>
      </c>
      <c r="D28" s="19">
        <v>2.4</v>
      </c>
      <c r="E28" s="19">
        <v>180</v>
      </c>
      <c r="F28" s="19">
        <v>100</v>
      </c>
      <c r="G28" s="19">
        <f>$D$28*$F$28</f>
        <v>240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0.67500000000000004</v>
      </c>
      <c r="E31" s="20"/>
      <c r="F31" s="21" t="s">
        <v>24</v>
      </c>
      <c r="G31" s="22">
        <f>SUM(G25:G30)</f>
        <v>648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170</v>
      </c>
      <c r="F39" s="19">
        <v>170</v>
      </c>
      <c r="G39" s="19">
        <f>$D$39*$F$39</f>
        <v>357</v>
      </c>
    </row>
    <row r="40" spans="1:7">
      <c r="A40" s="3"/>
      <c r="C40" s="18" t="s">
        <v>41</v>
      </c>
      <c r="D40" s="19">
        <v>1.25</v>
      </c>
      <c r="E40" s="19">
        <v>180</v>
      </c>
      <c r="F40" s="19">
        <v>180</v>
      </c>
      <c r="G40" s="19">
        <f>$D$40*$F$40</f>
        <v>225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1.2124999999999999</v>
      </c>
      <c r="E44" s="20"/>
      <c r="F44" s="21" t="s">
        <v>24</v>
      </c>
      <c r="G44" s="22">
        <f>SUM(G35:G43)</f>
        <v>582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57</v>
      </c>
      <c r="B50">
        <v>4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170</v>
      </c>
      <c r="F51" s="19">
        <v>170</v>
      </c>
      <c r="G51" s="19">
        <f>$D$51*$F$51</f>
        <v>221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1.0833333333333333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56</v>
      </c>
      <c r="B60" s="1" t="s">
        <v>161</v>
      </c>
      <c r="C60">
        <v>5</v>
      </c>
    </row>
    <row r="61" spans="1:7" ht="41.25">
      <c r="A61" t="s">
        <v>136</v>
      </c>
      <c r="B61" s="1" t="s">
        <v>162</v>
      </c>
      <c r="C61">
        <v>2.5</v>
      </c>
    </row>
    <row r="62" spans="1:7" ht="54.75">
      <c r="A62" t="s">
        <v>61</v>
      </c>
      <c r="B62" s="1" t="s">
        <v>163</v>
      </c>
      <c r="C62">
        <v>8</v>
      </c>
    </row>
    <row r="63" spans="1:7">
      <c r="A63" t="s">
        <v>57</v>
      </c>
      <c r="B63" s="1" t="s">
        <v>83</v>
      </c>
      <c r="C63">
        <v>4</v>
      </c>
    </row>
    <row r="64" spans="1:7">
      <c r="A64" s="25" t="s">
        <v>35</v>
      </c>
      <c r="B64" t="s">
        <v>58</v>
      </c>
      <c r="C64" s="1">
        <v>0.5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85A7E-AC21-4318-894F-3A9FC5868E15}">
  <dimension ref="A1:G64"/>
  <sheetViews>
    <sheetView topLeftCell="A56" workbookViewId="0">
      <selection activeCell="D71" sqref="D7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45847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56</v>
      </c>
      <c r="B7">
        <v>1</v>
      </c>
      <c r="C7" s="18" t="s">
        <v>19</v>
      </c>
      <c r="D7" s="19">
        <v>3.1</v>
      </c>
      <c r="E7" s="19">
        <v>160</v>
      </c>
      <c r="F7" s="19">
        <v>160</v>
      </c>
      <c r="G7" s="19">
        <f>$D$7*$F$7</f>
        <v>496</v>
      </c>
    </row>
    <row r="8" spans="1:7">
      <c r="A8" s="3"/>
      <c r="C8" s="18" t="s">
        <v>20</v>
      </c>
      <c r="D8" s="19">
        <v>3.1</v>
      </c>
      <c r="E8" s="19">
        <v>160</v>
      </c>
      <c r="F8" s="19">
        <v>160</v>
      </c>
      <c r="G8" s="19">
        <f>$D$8*$F$8</f>
        <v>496</v>
      </c>
    </row>
    <row r="9" spans="1:7">
      <c r="A9" s="3"/>
      <c r="C9" s="18" t="s">
        <v>21</v>
      </c>
      <c r="D9" s="19">
        <v>3.1</v>
      </c>
      <c r="E9" s="19">
        <v>5</v>
      </c>
      <c r="F9" s="19">
        <v>5</v>
      </c>
      <c r="G9" s="19">
        <f>$D$9*$F$9</f>
        <v>15.5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990</v>
      </c>
      <c r="C11" s="1" t="s">
        <v>23</v>
      </c>
      <c r="D11">
        <f>G11/B11</f>
        <v>1.0176767676767677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160</v>
      </c>
      <c r="F17" s="19">
        <v>160</v>
      </c>
      <c r="G17" s="19">
        <f>$D$17*$F$17</f>
        <v>257.60000000000002</v>
      </c>
    </row>
    <row r="18" spans="1:7">
      <c r="A18" s="3"/>
      <c r="C18" s="18" t="s">
        <v>20</v>
      </c>
      <c r="D18" s="19">
        <v>1.61</v>
      </c>
      <c r="E18" s="19">
        <v>160</v>
      </c>
      <c r="F18" s="19">
        <v>160</v>
      </c>
      <c r="G18" s="19">
        <f>$D$18*$F$18</f>
        <v>257.60000000000002</v>
      </c>
    </row>
    <row r="19" spans="1:7">
      <c r="A19" s="3"/>
      <c r="C19" s="18" t="s">
        <v>21</v>
      </c>
      <c r="D19" s="19">
        <v>1.61</v>
      </c>
      <c r="E19" s="19">
        <v>5</v>
      </c>
      <c r="F19" s="19">
        <v>5</v>
      </c>
      <c r="G19" s="19">
        <f>$D$19*$F$19</f>
        <v>8.0500000000000007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1.0901041666666667</v>
      </c>
      <c r="E21" s="20"/>
      <c r="F21" s="21" t="s">
        <v>24</v>
      </c>
      <c r="G21" s="22">
        <f>SUM(G15:G20)</f>
        <v>523.25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160</v>
      </c>
      <c r="F27" s="19">
        <v>160</v>
      </c>
      <c r="G27" s="19">
        <f>$D$27*$F$27</f>
        <v>384</v>
      </c>
    </row>
    <row r="28" spans="1:7">
      <c r="A28" s="3"/>
      <c r="C28" s="18" t="s">
        <v>32</v>
      </c>
      <c r="D28" s="19">
        <v>2.4</v>
      </c>
      <c r="E28" s="19">
        <v>160</v>
      </c>
      <c r="F28" s="19">
        <v>160</v>
      </c>
      <c r="G28" s="19">
        <f>$D$28*$F$28</f>
        <v>384</v>
      </c>
    </row>
    <row r="29" spans="1:7">
      <c r="A29" s="3"/>
      <c r="C29" s="18" t="s">
        <v>21</v>
      </c>
      <c r="D29" s="19">
        <v>2.4</v>
      </c>
      <c r="E29" s="19">
        <v>5</v>
      </c>
      <c r="F29" s="19">
        <v>5</v>
      </c>
      <c r="G29" s="19">
        <f>$D$29*$F$29</f>
        <v>12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1110</v>
      </c>
      <c r="C31" s="1" t="s">
        <v>23</v>
      </c>
      <c r="D31">
        <f>G31/B31</f>
        <v>0.70270270270270274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65</v>
      </c>
      <c r="F38" s="19">
        <v>65</v>
      </c>
      <c r="G38" s="19">
        <f>$D$38*$F$38</f>
        <v>81.25</v>
      </c>
    </row>
    <row r="39" spans="1:7">
      <c r="A39" s="3"/>
      <c r="C39" s="18" t="s">
        <v>40</v>
      </c>
      <c r="D39" s="19">
        <v>2.1</v>
      </c>
      <c r="E39" s="19">
        <v>95</v>
      </c>
      <c r="F39" s="19">
        <v>95</v>
      </c>
      <c r="G39" s="19">
        <f>$D$39*$F$39</f>
        <v>199.5</v>
      </c>
    </row>
    <row r="40" spans="1:7">
      <c r="A40" s="3"/>
      <c r="C40" s="18" t="s">
        <v>41</v>
      </c>
      <c r="D40" s="19">
        <v>1.25</v>
      </c>
      <c r="E40" s="19">
        <v>40</v>
      </c>
      <c r="F40" s="19">
        <v>40</v>
      </c>
      <c r="G40" s="19">
        <f>$D$40*$F$40</f>
        <v>50</v>
      </c>
    </row>
    <row r="41" spans="1:7">
      <c r="A41" s="3"/>
      <c r="C41" s="18" t="s">
        <v>42</v>
      </c>
      <c r="D41" s="19">
        <v>2.1</v>
      </c>
      <c r="E41" s="19">
        <v>120</v>
      </c>
      <c r="F41" s="19">
        <v>120</v>
      </c>
      <c r="G41" s="19">
        <f>$D$41*$F$41</f>
        <v>252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5</v>
      </c>
      <c r="F43" s="19">
        <v>5</v>
      </c>
      <c r="G43" s="19">
        <f>$D$43*$F$43</f>
        <v>11.75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1.2385416666666667</v>
      </c>
      <c r="E44" s="20"/>
      <c r="F44" s="21" t="s">
        <v>24</v>
      </c>
      <c r="G44" s="22">
        <f>SUM(G35:G43)</f>
        <v>594.5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57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160</v>
      </c>
      <c r="F51" s="19">
        <v>160</v>
      </c>
      <c r="G51" s="19">
        <f>$D$51*$F$51</f>
        <v>208</v>
      </c>
    </row>
    <row r="52" spans="1:7">
      <c r="A52" s="3"/>
      <c r="C52" s="18" t="s">
        <v>20</v>
      </c>
      <c r="D52" s="19">
        <v>1.3</v>
      </c>
      <c r="E52" s="19">
        <v>160</v>
      </c>
      <c r="F52" s="19">
        <v>160</v>
      </c>
      <c r="G52" s="19">
        <f>$D$52*$F$52</f>
        <v>208</v>
      </c>
    </row>
    <row r="53" spans="1:7">
      <c r="A53" s="3"/>
      <c r="C53" s="18" t="s">
        <v>21</v>
      </c>
      <c r="D53" s="19">
        <v>1.3</v>
      </c>
      <c r="E53" s="19">
        <v>5</v>
      </c>
      <c r="F53" s="19">
        <v>5</v>
      </c>
      <c r="G53" s="19">
        <f>$D$53*$F$53</f>
        <v>6.5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1.1736111111111112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56</v>
      </c>
      <c r="B60" s="1" t="s">
        <v>104</v>
      </c>
      <c r="C60">
        <v>3.5</v>
      </c>
    </row>
    <row r="61" spans="1:7">
      <c r="A61" t="s">
        <v>35</v>
      </c>
      <c r="B61" s="1" t="s">
        <v>58</v>
      </c>
      <c r="C61">
        <v>1</v>
      </c>
    </row>
    <row r="62" spans="1:7" ht="27.75">
      <c r="A62" t="s">
        <v>136</v>
      </c>
      <c r="B62" s="1" t="s">
        <v>66</v>
      </c>
      <c r="C62">
        <v>3</v>
      </c>
    </row>
    <row r="63" spans="1:7" ht="54.75">
      <c r="A63" t="s">
        <v>121</v>
      </c>
      <c r="B63" s="1" t="s">
        <v>164</v>
      </c>
      <c r="C63">
        <v>2.5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1E6B4-FE92-4980-951A-6ACD6F0EE9DF}">
  <dimension ref="A1:G64"/>
  <sheetViews>
    <sheetView topLeftCell="A61" workbookViewId="0">
      <selection activeCell="F67" sqref="F6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45846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20</v>
      </c>
      <c r="F6" s="19">
        <v>20</v>
      </c>
      <c r="G6" s="19">
        <f>$D$6*$F$6</f>
        <v>62</v>
      </c>
    </row>
    <row r="7" spans="1:7">
      <c r="A7" s="3"/>
      <c r="C7" s="18" t="s">
        <v>19</v>
      </c>
      <c r="D7" s="19">
        <v>3.1</v>
      </c>
      <c r="E7" s="19">
        <v>105</v>
      </c>
      <c r="F7" s="19">
        <v>105</v>
      </c>
      <c r="G7" s="19">
        <f>$D$7*$F$7</f>
        <v>325.5</v>
      </c>
    </row>
    <row r="8" spans="1:7">
      <c r="A8" s="3"/>
      <c r="C8" s="18" t="s">
        <v>20</v>
      </c>
      <c r="D8" s="19">
        <v>3.1</v>
      </c>
      <c r="E8" s="19">
        <v>240</v>
      </c>
      <c r="F8" s="19">
        <v>240</v>
      </c>
      <c r="G8" s="19">
        <f>$D$8*$F$8</f>
        <v>744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1.1786458333333334</v>
      </c>
      <c r="E11" s="20"/>
      <c r="F11" s="21" t="s">
        <v>24</v>
      </c>
      <c r="G11" s="22">
        <f>SUM(G5:G10)</f>
        <v>1131.5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20</v>
      </c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105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220</v>
      </c>
      <c r="F18" s="19">
        <v>220</v>
      </c>
      <c r="G18" s="19">
        <f>$D$18*$F$18</f>
        <v>354.20000000000005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354.20000000000005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7.5</v>
      </c>
      <c r="C26" s="18" t="s">
        <v>28</v>
      </c>
      <c r="D26" s="19">
        <v>2.4</v>
      </c>
      <c r="E26" s="19">
        <v>20</v>
      </c>
      <c r="F26" s="19">
        <v>20</v>
      </c>
      <c r="G26" s="19">
        <f>$D$26*$F$26</f>
        <v>48</v>
      </c>
    </row>
    <row r="27" spans="1:7">
      <c r="A27" s="3"/>
      <c r="C27" s="18" t="s">
        <v>31</v>
      </c>
      <c r="D27" s="19">
        <v>2.4</v>
      </c>
      <c r="E27" s="19">
        <v>105</v>
      </c>
      <c r="F27" s="19">
        <v>105</v>
      </c>
      <c r="G27" s="19">
        <f>$D$27*$F$27</f>
        <v>252</v>
      </c>
    </row>
    <row r="28" spans="1:7">
      <c r="A28" s="3"/>
      <c r="C28" s="18" t="s">
        <v>32</v>
      </c>
      <c r="D28" s="19">
        <v>2.4</v>
      </c>
      <c r="E28" s="19">
        <v>220</v>
      </c>
      <c r="F28" s="19">
        <v>220</v>
      </c>
      <c r="G28" s="19">
        <f>$D$28*$F$28</f>
        <v>528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0.89032258064516134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20</v>
      </c>
      <c r="F36" s="19">
        <v>20</v>
      </c>
      <c r="G36" s="19">
        <f>$D$36*$F$36</f>
        <v>31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65</v>
      </c>
      <c r="F38" s="19">
        <v>65</v>
      </c>
      <c r="G38" s="19">
        <f>$D$38*$F$38</f>
        <v>81.25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>
        <v>100</v>
      </c>
      <c r="F41" s="19">
        <v>100</v>
      </c>
      <c r="G41" s="19">
        <f>$D$41*$F$41</f>
        <v>210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1.1588541666666667</v>
      </c>
      <c r="E44" s="20"/>
      <c r="F44" s="21" t="s">
        <v>24</v>
      </c>
      <c r="G44" s="22">
        <f>SUM(G35:G43)</f>
        <v>556.25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57</v>
      </c>
      <c r="B50">
        <v>3</v>
      </c>
      <c r="C50" s="18" t="s">
        <v>28</v>
      </c>
      <c r="D50" s="19">
        <v>1.3</v>
      </c>
      <c r="E50" s="19">
        <v>20</v>
      </c>
      <c r="F50" s="19">
        <v>20</v>
      </c>
      <c r="G50" s="19">
        <f>$D$50*$F$50</f>
        <v>26</v>
      </c>
    </row>
    <row r="51" spans="1:7">
      <c r="A51" s="3"/>
      <c r="C51" s="18" t="s">
        <v>31</v>
      </c>
      <c r="D51" s="19">
        <v>1.3</v>
      </c>
      <c r="E51" s="19">
        <v>105</v>
      </c>
      <c r="F51" s="19">
        <v>105</v>
      </c>
      <c r="G51" s="19">
        <f>$D$51*$F$51</f>
        <v>136.5</v>
      </c>
    </row>
    <row r="52" spans="1:7">
      <c r="A52" s="3"/>
      <c r="C52" s="18" t="s">
        <v>20</v>
      </c>
      <c r="D52" s="19">
        <v>1.3</v>
      </c>
      <c r="E52" s="19">
        <v>220</v>
      </c>
      <c r="F52" s="19">
        <v>220</v>
      </c>
      <c r="G52" s="19">
        <f>$D$52*$F$52</f>
        <v>286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1.0678571428571428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68.25">
      <c r="A61" t="s">
        <v>27</v>
      </c>
      <c r="B61" s="1" t="s">
        <v>165</v>
      </c>
      <c r="C61">
        <v>7</v>
      </c>
    </row>
    <row r="62" spans="1:7" ht="81">
      <c r="A62" t="s">
        <v>56</v>
      </c>
      <c r="B62" s="1" t="s">
        <v>166</v>
      </c>
      <c r="C62">
        <v>4</v>
      </c>
    </row>
    <row r="63" spans="1:7" ht="41.25">
      <c r="A63" t="s">
        <v>136</v>
      </c>
      <c r="B63" s="1" t="s">
        <v>95</v>
      </c>
      <c r="C63">
        <v>2</v>
      </c>
    </row>
    <row r="64" spans="1:7">
      <c r="A64" s="25" t="s">
        <v>61</v>
      </c>
      <c r="B64" t="s">
        <v>83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323D3-A951-456E-912C-CABCA9FB11CF}">
  <dimension ref="A1:G64"/>
  <sheetViews>
    <sheetView topLeftCell="A53" workbookViewId="0">
      <selection activeCell="B60" sqref="B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45845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195</v>
      </c>
      <c r="F7" s="19">
        <v>195</v>
      </c>
      <c r="G7" s="19">
        <f>$D$7*$F$7</f>
        <v>604.5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120</v>
      </c>
      <c r="G8" s="19">
        <f>$D$8*$F$8</f>
        <v>372</v>
      </c>
    </row>
    <row r="9" spans="1:7">
      <c r="A9" s="3"/>
      <c r="C9" s="18" t="s">
        <v>21</v>
      </c>
      <c r="D9" s="19">
        <v>3.1</v>
      </c>
      <c r="E9" s="19">
        <v>30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810</v>
      </c>
      <c r="C11" s="1" t="s">
        <v>23</v>
      </c>
      <c r="D11">
        <f>G11/B11</f>
        <v>1.2055555555555555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195</v>
      </c>
      <c r="F17" s="19">
        <v>195</v>
      </c>
      <c r="G17" s="19">
        <f>$D$17*$F$17</f>
        <v>313.95000000000005</v>
      </c>
    </row>
    <row r="18" spans="1:7">
      <c r="A18" s="3"/>
      <c r="C18" s="18" t="s">
        <v>20</v>
      </c>
      <c r="D18" s="19">
        <v>1.61</v>
      </c>
      <c r="E18" s="19">
        <v>120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1.1571875</v>
      </c>
      <c r="E21" s="20"/>
      <c r="F21" s="21" t="s">
        <v>24</v>
      </c>
      <c r="G21" s="22">
        <f>SUM(G15:G20)</f>
        <v>555.45000000000005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195</v>
      </c>
      <c r="F27" s="19">
        <v>195</v>
      </c>
      <c r="G27" s="19">
        <f>$D$27*$F$27</f>
        <v>468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1050</v>
      </c>
      <c r="C31" s="1" t="s">
        <v>23</v>
      </c>
      <c r="D31">
        <f>G31/B31</f>
        <v>0.78857142857142859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>
        <v>55</v>
      </c>
      <c r="F39" s="19">
        <v>55</v>
      </c>
      <c r="G39" s="19">
        <f>$D$39*$F$39</f>
        <v>115.5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120</v>
      </c>
      <c r="F41" s="19">
        <v>120</v>
      </c>
      <c r="G41" s="19">
        <f>$D$41*$F$41</f>
        <v>252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1.2083333333333333</v>
      </c>
      <c r="E44" s="20"/>
      <c r="F44" s="21" t="s">
        <v>24</v>
      </c>
      <c r="G44" s="22">
        <f>SUM(G35:G43)</f>
        <v>580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57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195</v>
      </c>
      <c r="F51" s="19">
        <v>195</v>
      </c>
      <c r="G51" s="19">
        <f>$D$51*$F$51</f>
        <v>253.5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1.0678571428571428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56</v>
      </c>
      <c r="B60" s="1" t="s">
        <v>167</v>
      </c>
      <c r="C60">
        <v>3</v>
      </c>
    </row>
    <row r="61" spans="1:7" ht="27.75">
      <c r="A61" s="1" t="s">
        <v>168</v>
      </c>
      <c r="B61" s="1" t="s">
        <v>100</v>
      </c>
      <c r="C61">
        <v>1.5</v>
      </c>
    </row>
    <row r="62" spans="1:7">
      <c r="A62" t="s">
        <v>35</v>
      </c>
      <c r="B62" s="1" t="s">
        <v>58</v>
      </c>
      <c r="C62">
        <v>2</v>
      </c>
    </row>
    <row r="63" spans="1:7" ht="54.75">
      <c r="A63" t="s">
        <v>121</v>
      </c>
      <c r="B63" s="1" t="s">
        <v>169</v>
      </c>
      <c r="C63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9F1D1-160A-44F5-87F6-65C9F7FCC945}">
  <dimension ref="A1:G65"/>
  <sheetViews>
    <sheetView topLeftCell="A55" workbookViewId="0">
      <selection activeCell="D66" sqref="D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45842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170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15</v>
      </c>
      <c r="B7">
        <v>8.5</v>
      </c>
      <c r="C7" s="18" t="s">
        <v>19</v>
      </c>
      <c r="D7" s="19">
        <v>3.1</v>
      </c>
      <c r="E7" s="19">
        <v>105</v>
      </c>
      <c r="F7" s="19">
        <v>105</v>
      </c>
      <c r="G7" s="19">
        <f>$D$7*$F$7</f>
        <v>325.5</v>
      </c>
    </row>
    <row r="8" spans="1:7">
      <c r="A8" s="3"/>
      <c r="C8" s="18" t="s">
        <v>20</v>
      </c>
      <c r="D8" s="19">
        <v>3.1</v>
      </c>
      <c r="E8" s="19">
        <v>205</v>
      </c>
      <c r="F8" s="19">
        <v>205</v>
      </c>
      <c r="G8" s="19">
        <f>$D$8*$F$8</f>
        <v>635.5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1470</v>
      </c>
      <c r="C11" s="1" t="s">
        <v>23</v>
      </c>
      <c r="D11">
        <f>G11/B11</f>
        <v>0.71700680272108841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105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>
        <v>205</v>
      </c>
      <c r="F18" s="19">
        <v>350</v>
      </c>
      <c r="G18" s="19">
        <f>$D$18*$F$18</f>
        <v>563.5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60</v>
      </c>
      <c r="G19" s="19">
        <f>$D$19*$F$19</f>
        <v>96.600000000000009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1050</v>
      </c>
      <c r="C21" s="1" t="s">
        <v>23</v>
      </c>
      <c r="D21">
        <f>G21/B21</f>
        <v>1.0886666666666667</v>
      </c>
      <c r="E21" s="20"/>
      <c r="F21" s="21" t="s">
        <v>24</v>
      </c>
      <c r="G21" s="22">
        <f>SUM(G15:G20)</f>
        <v>1143.0999999999999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12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105</v>
      </c>
      <c r="F27" s="19">
        <v>105</v>
      </c>
      <c r="G27" s="19">
        <f>$D$27*$F$27</f>
        <v>252</v>
      </c>
    </row>
    <row r="28" spans="1:7">
      <c r="A28" s="3"/>
      <c r="C28" s="18" t="s">
        <v>32</v>
      </c>
      <c r="D28" s="19">
        <v>2.4</v>
      </c>
      <c r="E28" s="19">
        <v>205</v>
      </c>
      <c r="F28" s="19">
        <v>205</v>
      </c>
      <c r="G28" s="19">
        <f>$D$28*$F$28</f>
        <v>492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1200</v>
      </c>
      <c r="C31" s="1" t="s">
        <v>23</v>
      </c>
      <c r="D31">
        <f>G31/B31</f>
        <v>0.68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65</v>
      </c>
      <c r="F38" s="19">
        <v>65</v>
      </c>
      <c r="G38" s="19">
        <f>$D$38*$F$38</f>
        <v>81.25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1.1244791666666667</v>
      </c>
      <c r="E44" s="20"/>
      <c r="F44" s="21" t="s">
        <v>24</v>
      </c>
      <c r="G44" s="22">
        <f>SUM(G35:G43)</f>
        <v>539.75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105</v>
      </c>
      <c r="F51" s="19">
        <v>105</v>
      </c>
      <c r="G51" s="19">
        <f>$D$51*$F$51</f>
        <v>136.5</v>
      </c>
    </row>
    <row r="52" spans="1:7">
      <c r="A52" s="3"/>
      <c r="C52" s="18" t="s">
        <v>20</v>
      </c>
      <c r="D52" s="19">
        <v>1.3</v>
      </c>
      <c r="E52" s="19">
        <v>205</v>
      </c>
      <c r="F52" s="19">
        <v>205</v>
      </c>
      <c r="G52" s="19">
        <f>$D$52*$F$52</f>
        <v>266.5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1.2277777777777779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17</v>
      </c>
      <c r="B60" s="1" t="s">
        <v>171</v>
      </c>
      <c r="C60">
        <v>3</v>
      </c>
    </row>
    <row r="61" spans="1:7" ht="41.25">
      <c r="A61" t="s">
        <v>121</v>
      </c>
      <c r="B61" s="1" t="s">
        <v>172</v>
      </c>
      <c r="C61">
        <v>3</v>
      </c>
    </row>
    <row r="62" spans="1:7">
      <c r="A62" t="s">
        <v>61</v>
      </c>
      <c r="B62" s="1" t="s">
        <v>83</v>
      </c>
      <c r="C62">
        <v>4</v>
      </c>
    </row>
    <row r="63" spans="1:7" ht="41.25">
      <c r="A63" t="s">
        <v>136</v>
      </c>
      <c r="B63" s="1" t="s">
        <v>95</v>
      </c>
      <c r="C63">
        <v>4.5</v>
      </c>
    </row>
    <row r="64" spans="1:7" ht="41.25">
      <c r="A64" s="25" t="s">
        <v>56</v>
      </c>
      <c r="B64" s="1" t="s">
        <v>79</v>
      </c>
      <c r="C64" s="1">
        <v>2</v>
      </c>
      <c r="E64" s="3"/>
      <c r="F64" s="3"/>
      <c r="G64" s="2"/>
    </row>
    <row r="65" spans="1:3">
      <c r="A65" t="s">
        <v>35</v>
      </c>
      <c r="B65" t="s">
        <v>58</v>
      </c>
      <c r="C65">
        <v>1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B1DC-7B10-40B9-B898-0B39E4F8DD80}">
  <dimension ref="A1:G64"/>
  <sheetViews>
    <sheetView topLeftCell="A61" workbookViewId="0">
      <selection activeCell="I62" sqref="I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45841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155</v>
      </c>
      <c r="F7" s="19">
        <v>155</v>
      </c>
      <c r="G7" s="19">
        <f>$D$7*$F$7</f>
        <v>480.5</v>
      </c>
    </row>
    <row r="8" spans="1:7">
      <c r="A8" s="3"/>
      <c r="C8" s="18" t="s">
        <v>20</v>
      </c>
      <c r="D8" s="19">
        <v>3.1</v>
      </c>
      <c r="E8" s="19">
        <v>175</v>
      </c>
      <c r="F8" s="19">
        <v>175</v>
      </c>
      <c r="G8" s="19">
        <f>$D$8*$F$8</f>
        <v>542.5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1.1302083333333333</v>
      </c>
      <c r="E11" s="20"/>
      <c r="F11" s="21" t="s">
        <v>24</v>
      </c>
      <c r="G11" s="22">
        <f>SUM(G5:G10)</f>
        <v>1085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155</v>
      </c>
      <c r="F17" s="19">
        <v>155</v>
      </c>
      <c r="G17" s="19">
        <f>$D$17*$F$17</f>
        <v>249.55</v>
      </c>
    </row>
    <row r="18" spans="1:7">
      <c r="A18" s="3"/>
      <c r="C18" s="18" t="s">
        <v>20</v>
      </c>
      <c r="D18" s="19">
        <v>1.61</v>
      </c>
      <c r="E18" s="19">
        <v>175</v>
      </c>
      <c r="F18" s="19">
        <v>175</v>
      </c>
      <c r="G18" s="19">
        <f>$D$18*$F$18</f>
        <v>281.75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563.5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155</v>
      </c>
      <c r="F27" s="19">
        <v>155</v>
      </c>
      <c r="G27" s="19">
        <f>$D$27*$F$27</f>
        <v>372</v>
      </c>
    </row>
    <row r="28" spans="1:7">
      <c r="A28" s="3"/>
      <c r="C28" s="18" t="s">
        <v>32</v>
      </c>
      <c r="D28" s="19">
        <v>2.4</v>
      </c>
      <c r="E28" s="19">
        <v>175</v>
      </c>
      <c r="F28" s="19">
        <v>175</v>
      </c>
      <c r="G28" s="19">
        <f>$D$28*$F$28</f>
        <v>420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0.90322580645161288</v>
      </c>
      <c r="E31" s="20"/>
      <c r="F31" s="21" t="s">
        <v>24</v>
      </c>
      <c r="G31" s="22">
        <f>SUM(G25:G30)</f>
        <v>840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155</v>
      </c>
      <c r="F38" s="19">
        <v>155</v>
      </c>
      <c r="G38" s="19">
        <f>$D$38*$F$38</f>
        <v>193.75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175</v>
      </c>
      <c r="F41" s="19">
        <v>175</v>
      </c>
      <c r="G41" s="19">
        <f>$D$41*$F$41</f>
        <v>367.5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1.2213541666666667</v>
      </c>
      <c r="E44" s="20"/>
      <c r="F44" s="21" t="s">
        <v>24</v>
      </c>
      <c r="G44" s="22">
        <f>SUM(G35:G43)</f>
        <v>586.25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155</v>
      </c>
      <c r="F51" s="19">
        <v>155</v>
      </c>
      <c r="G51" s="19">
        <f>$D$51*$F$51</f>
        <v>201.5</v>
      </c>
    </row>
    <row r="52" spans="1:7">
      <c r="A52" s="3"/>
      <c r="C52" s="18" t="s">
        <v>20</v>
      </c>
      <c r="D52" s="19">
        <v>1.3</v>
      </c>
      <c r="E52" s="19">
        <v>175</v>
      </c>
      <c r="F52" s="19">
        <v>175</v>
      </c>
      <c r="G52" s="19">
        <f>$D$52*$F$52</f>
        <v>227.5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1.1666666666666667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94.5">
      <c r="A61" t="s">
        <v>61</v>
      </c>
      <c r="B61" s="1" t="s">
        <v>173</v>
      </c>
      <c r="C61">
        <v>7.5</v>
      </c>
    </row>
    <row r="62" spans="1:7" ht="54.75">
      <c r="A62" t="s">
        <v>121</v>
      </c>
      <c r="B62" s="1" t="s">
        <v>174</v>
      </c>
      <c r="C62">
        <v>3.5</v>
      </c>
    </row>
    <row r="63" spans="1:7">
      <c r="A63" t="s">
        <v>63</v>
      </c>
      <c r="B63" t="s">
        <v>83</v>
      </c>
      <c r="C63">
        <v>1</v>
      </c>
    </row>
    <row r="64" spans="1:7" ht="41.25">
      <c r="A64" s="32" t="s">
        <v>175</v>
      </c>
      <c r="B64" s="1" t="s">
        <v>176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49D1-7913-4B59-8032-FDE187FAD665}">
  <dimension ref="A1:G64"/>
  <sheetViews>
    <sheetView topLeftCell="A57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45840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190</v>
      </c>
      <c r="F7" s="19">
        <v>190</v>
      </c>
      <c r="G7" s="19">
        <f>$D$7*$F$7</f>
        <v>589</v>
      </c>
    </row>
    <row r="8" spans="1:7">
      <c r="A8" s="3"/>
      <c r="C8" s="18" t="s">
        <v>20</v>
      </c>
      <c r="D8" s="19">
        <v>3.1</v>
      </c>
      <c r="E8" s="19">
        <v>135</v>
      </c>
      <c r="F8" s="19">
        <v>135</v>
      </c>
      <c r="G8" s="19">
        <f>$D$8*$F$8</f>
        <v>418.5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1.1140625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190</v>
      </c>
      <c r="F17" s="19">
        <v>220</v>
      </c>
      <c r="G17" s="19">
        <f>$D$17*$F$17</f>
        <v>354.20000000000005</v>
      </c>
    </row>
    <row r="18" spans="1:7">
      <c r="A18" s="3"/>
      <c r="C18" s="18" t="s">
        <v>20</v>
      </c>
      <c r="D18" s="19">
        <v>1.61</v>
      </c>
      <c r="E18" s="19">
        <v>135</v>
      </c>
      <c r="F18" s="19">
        <v>135</v>
      </c>
      <c r="G18" s="19">
        <f>$D$18*$F$18</f>
        <v>217.35000000000002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690</v>
      </c>
      <c r="C21" s="1" t="s">
        <v>23</v>
      </c>
      <c r="D21">
        <f>G21/B21</f>
        <v>0.87500000000000011</v>
      </c>
      <c r="E21" s="20"/>
      <c r="F21" s="21" t="s">
        <v>24</v>
      </c>
      <c r="G21" s="22">
        <f>SUM(G15:G20)</f>
        <v>603.75000000000011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190</v>
      </c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135</v>
      </c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</v>
      </c>
      <c r="E31" s="20"/>
      <c r="F31" s="21" t="s">
        <v>24</v>
      </c>
      <c r="G31" s="22">
        <f>SUM(G25:G30)</f>
        <v>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>
        <v>40</v>
      </c>
      <c r="F40" s="19">
        <v>40</v>
      </c>
      <c r="G40" s="19">
        <f>$D$40*$F$40</f>
        <v>50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1.1375</v>
      </c>
      <c r="E44" s="20"/>
      <c r="F44" s="21" t="s">
        <v>24</v>
      </c>
      <c r="G44" s="22">
        <f>SUM(G35:G43)</f>
        <v>546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190</v>
      </c>
      <c r="F51" s="19">
        <v>190</v>
      </c>
      <c r="G51" s="19">
        <f>$D$51*$F$51</f>
        <v>247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1.1499999999999999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>
      <c r="A61" t="s">
        <v>56</v>
      </c>
      <c r="B61" s="1" t="s">
        <v>87</v>
      </c>
      <c r="C61">
        <v>1</v>
      </c>
    </row>
    <row r="62" spans="1:7" ht="54.75">
      <c r="A62" t="s">
        <v>125</v>
      </c>
      <c r="B62" s="1" t="s">
        <v>177</v>
      </c>
      <c r="C62">
        <v>2.5</v>
      </c>
    </row>
    <row r="63" spans="1:7" ht="41.25">
      <c r="A63" t="s">
        <v>136</v>
      </c>
      <c r="B63" s="1" t="s">
        <v>95</v>
      </c>
      <c r="C63">
        <v>2.5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A678F-42A9-4F73-B656-9C3D2ABD3551}">
  <dimension ref="A1:G64"/>
  <sheetViews>
    <sheetView topLeftCell="A62" workbookViewId="0">
      <selection activeCell="B63" sqref="B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45839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40</v>
      </c>
      <c r="F7" s="19">
        <v>40</v>
      </c>
      <c r="G7" s="19">
        <f>$D$7*$F$7</f>
        <v>124</v>
      </c>
    </row>
    <row r="8" spans="1:7">
      <c r="A8" s="3"/>
      <c r="C8" s="18" t="s">
        <v>20</v>
      </c>
      <c r="D8" s="19">
        <v>3.1</v>
      </c>
      <c r="E8" s="19">
        <v>280</v>
      </c>
      <c r="F8" s="19">
        <v>280</v>
      </c>
      <c r="G8" s="19">
        <f>$D$8*$F$8</f>
        <v>868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1.1302083333333333</v>
      </c>
      <c r="E11" s="20"/>
      <c r="F11" s="21" t="s">
        <v>24</v>
      </c>
      <c r="G11" s="22">
        <f>SUM(G5:G10)</f>
        <v>1085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40</v>
      </c>
      <c r="F17" s="19">
        <v>40</v>
      </c>
      <c r="G17" s="19">
        <f>$D$17*$F$17</f>
        <v>64.400000000000006</v>
      </c>
    </row>
    <row r="18" spans="1:7">
      <c r="A18" s="3"/>
      <c r="C18" s="18" t="s">
        <v>20</v>
      </c>
      <c r="D18" s="19">
        <v>1.61</v>
      </c>
      <c r="E18" s="19">
        <v>280</v>
      </c>
      <c r="F18" s="19">
        <v>280</v>
      </c>
      <c r="G18" s="19">
        <f>$D$18*$F$18</f>
        <v>450.8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1.1739583333333334</v>
      </c>
      <c r="E21" s="20"/>
      <c r="F21" s="21" t="s">
        <v>24</v>
      </c>
      <c r="G21" s="22">
        <f>SUM(G15:G20)</f>
        <v>563.5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40</v>
      </c>
      <c r="F27" s="19">
        <v>30</v>
      </c>
      <c r="G27" s="19">
        <f>$D$27*$F$27</f>
        <v>72</v>
      </c>
    </row>
    <row r="28" spans="1:7">
      <c r="A28" s="3"/>
      <c r="C28" s="18" t="s">
        <v>32</v>
      </c>
      <c r="D28" s="19">
        <v>2.4</v>
      </c>
      <c r="E28" s="19">
        <v>280</v>
      </c>
      <c r="F28" s="19">
        <v>280</v>
      </c>
      <c r="G28" s="19">
        <f>$D$28*$F$28</f>
        <v>672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0.8774193548387097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>
        <v>170</v>
      </c>
      <c r="F41" s="19">
        <v>170</v>
      </c>
      <c r="G41" s="19">
        <f>$D$41*$F$41</f>
        <v>357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1.23125</v>
      </c>
      <c r="E44" s="20"/>
      <c r="F44" s="21" t="s">
        <v>24</v>
      </c>
      <c r="G44" s="22">
        <f>SUM(G35:G43)</f>
        <v>591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40</v>
      </c>
      <c r="F51" s="19">
        <v>40</v>
      </c>
      <c r="G51" s="19">
        <f>$D$51*$F$51</f>
        <v>52</v>
      </c>
    </row>
    <row r="52" spans="1:7">
      <c r="A52" s="3"/>
      <c r="C52" s="18" t="s">
        <v>20</v>
      </c>
      <c r="D52" s="19">
        <v>1.3</v>
      </c>
      <c r="E52" s="19">
        <v>280</v>
      </c>
      <c r="F52" s="19">
        <v>280</v>
      </c>
      <c r="G52" s="19">
        <f>$D$52*$F$52</f>
        <v>364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1.0833333333333333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>
      <c r="A61" t="s">
        <v>56</v>
      </c>
      <c r="B61" s="1" t="s">
        <v>178</v>
      </c>
    </row>
    <row r="62" spans="1:7" ht="27.75">
      <c r="A62" t="s">
        <v>136</v>
      </c>
      <c r="B62" s="1" t="s">
        <v>179</v>
      </c>
      <c r="C62">
        <v>2.5</v>
      </c>
    </row>
    <row r="63" spans="1:7" ht="54.75">
      <c r="A63" t="s">
        <v>121</v>
      </c>
      <c r="B63" s="1" t="s">
        <v>180</v>
      </c>
      <c r="C63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C83E9-F2EC-4479-92C0-A5AE55EE4E62}">
  <dimension ref="A1:G64"/>
  <sheetViews>
    <sheetView workbookViewId="0">
      <selection activeCell="B25" sqref="B2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45838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175</v>
      </c>
      <c r="F7" s="19">
        <v>175</v>
      </c>
      <c r="G7" s="19">
        <f>$D$7*$F$7</f>
        <v>542.5</v>
      </c>
    </row>
    <row r="8" spans="1:7">
      <c r="A8" s="3"/>
      <c r="C8" s="18" t="s">
        <v>20</v>
      </c>
      <c r="D8" s="19">
        <v>3.1</v>
      </c>
      <c r="E8" s="19">
        <v>135</v>
      </c>
      <c r="F8" s="19">
        <v>135</v>
      </c>
      <c r="G8" s="19">
        <f>$D$8*$F$8</f>
        <v>418.5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1.2547619047619047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175</v>
      </c>
      <c r="F17" s="19">
        <v>175</v>
      </c>
      <c r="G17" s="19">
        <f>$D$17*$F$17</f>
        <v>281.75</v>
      </c>
    </row>
    <row r="18" spans="1:7">
      <c r="A18" s="3"/>
      <c r="C18" s="18" t="s">
        <v>20</v>
      </c>
      <c r="D18" s="19">
        <v>1.61</v>
      </c>
      <c r="E18" s="19">
        <v>135</v>
      </c>
      <c r="F18" s="19">
        <v>135</v>
      </c>
      <c r="G18" s="19">
        <f>$D$18*$F$18</f>
        <v>217.35000000000002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660</v>
      </c>
      <c r="C21" s="1" t="s">
        <v>23</v>
      </c>
      <c r="D21">
        <f>G21/B21</f>
        <v>0.82939393939393935</v>
      </c>
      <c r="E21" s="20"/>
      <c r="F21" s="21" t="s">
        <v>24</v>
      </c>
      <c r="G21" s="22">
        <f>SUM(G15:G20)</f>
        <v>547.4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175</v>
      </c>
      <c r="F27" s="19">
        <v>175</v>
      </c>
      <c r="G27" s="19">
        <f>$D$27*$F$27</f>
        <v>420</v>
      </c>
    </row>
    <row r="28" spans="1:7">
      <c r="A28" s="3"/>
      <c r="C28" s="18" t="s">
        <v>32</v>
      </c>
      <c r="D28" s="19">
        <v>2.4</v>
      </c>
      <c r="E28" s="19">
        <v>135</v>
      </c>
      <c r="F28" s="19">
        <v>135</v>
      </c>
      <c r="G28" s="19">
        <f>$D$28*$F$28</f>
        <v>324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1.0074074074074073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175</v>
      </c>
      <c r="F38" s="19">
        <v>175</v>
      </c>
      <c r="G38" s="19">
        <f>$D$38*$F$38</f>
        <v>218.75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1.1244791666666667</v>
      </c>
      <c r="E44" s="20"/>
      <c r="F44" s="21" t="s">
        <v>24</v>
      </c>
      <c r="G44" s="22">
        <f>SUM(G35:G43)</f>
        <v>539.75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175</v>
      </c>
      <c r="F51" s="19">
        <v>175</v>
      </c>
      <c r="G51" s="19">
        <f>$D$51*$F$51</f>
        <v>227.5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1.0523809523809524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168</v>
      </c>
      <c r="B60" s="1" t="s">
        <v>100</v>
      </c>
      <c r="C60">
        <v>1.5</v>
      </c>
    </row>
    <row r="61" spans="1:7">
      <c r="A61" t="s">
        <v>35</v>
      </c>
      <c r="B61" s="1" t="s">
        <v>58</v>
      </c>
      <c r="C61">
        <v>1</v>
      </c>
    </row>
    <row r="62" spans="1:7" ht="27.75">
      <c r="A62" t="s">
        <v>56</v>
      </c>
      <c r="B62" s="1" t="s">
        <v>66</v>
      </c>
      <c r="C62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EB6E1-6351-4C59-892B-BC5D8967BB78}">
  <dimension ref="A1:G65"/>
  <sheetViews>
    <sheetView topLeftCell="A54" workbookViewId="0">
      <selection activeCell="C64" sqref="C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45835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7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185</v>
      </c>
      <c r="F7" s="19">
        <v>185</v>
      </c>
      <c r="G7" s="19">
        <f>$D$7*$F$7</f>
        <v>573.5</v>
      </c>
    </row>
    <row r="8" spans="1:7">
      <c r="A8" s="3"/>
      <c r="C8" s="18" t="s">
        <v>20</v>
      </c>
      <c r="D8" s="19">
        <v>3.1</v>
      </c>
      <c r="E8" s="19">
        <v>145</v>
      </c>
      <c r="F8" s="19">
        <v>145</v>
      </c>
      <c r="G8" s="19">
        <f>$D$8*$F$8</f>
        <v>449.5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1.2055555555555555</v>
      </c>
      <c r="E11" s="20"/>
      <c r="F11" s="21" t="s">
        <v>24</v>
      </c>
      <c r="G11" s="22">
        <f>SUM(G5:G10)</f>
        <v>1085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185</v>
      </c>
      <c r="F17" s="19">
        <v>250</v>
      </c>
      <c r="G17" s="19">
        <f>$D$17*$F$17</f>
        <v>402.5</v>
      </c>
    </row>
    <row r="18" spans="1:7">
      <c r="A18" s="3"/>
      <c r="C18" s="18" t="s">
        <v>20</v>
      </c>
      <c r="D18" s="19">
        <v>1.61</v>
      </c>
      <c r="E18" s="19">
        <v>145</v>
      </c>
      <c r="F18" s="19">
        <v>170</v>
      </c>
      <c r="G18" s="19">
        <f>$D$18*$F$18</f>
        <v>273.7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80</v>
      </c>
      <c r="G19" s="19">
        <f>$D$19*$F$19</f>
        <v>128.80000000000001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1.9166666666666667</v>
      </c>
      <c r="E21" s="20"/>
      <c r="F21" s="21" t="s">
        <v>24</v>
      </c>
      <c r="G21" s="22">
        <f>SUM(G15:G20)</f>
        <v>805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185</v>
      </c>
      <c r="F27" s="19">
        <v>185</v>
      </c>
      <c r="G27" s="19">
        <f>$D$27*$F$27</f>
        <v>444</v>
      </c>
    </row>
    <row r="28" spans="1:7">
      <c r="A28" s="3"/>
      <c r="C28" s="18" t="s">
        <v>32</v>
      </c>
      <c r="D28" s="19">
        <v>2.4</v>
      </c>
      <c r="E28" s="19">
        <v>145</v>
      </c>
      <c r="F28" s="19">
        <v>145</v>
      </c>
      <c r="G28" s="19">
        <f>$D$28*$F$28</f>
        <v>348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0.875</v>
      </c>
      <c r="E31" s="20"/>
      <c r="F31" s="21" t="s">
        <v>24</v>
      </c>
      <c r="G31" s="22">
        <f>SUM(G25:G30)</f>
        <v>840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>
        <v>55</v>
      </c>
      <c r="F39" s="19">
        <v>55</v>
      </c>
      <c r="G39" s="19">
        <f>$D$39*$F$39</f>
        <v>115.5</v>
      </c>
    </row>
    <row r="40" spans="1:7">
      <c r="A40" s="3"/>
      <c r="C40" s="18" t="s">
        <v>41</v>
      </c>
      <c r="D40" s="19">
        <v>1.25</v>
      </c>
      <c r="E40" s="19">
        <v>25</v>
      </c>
      <c r="F40" s="19">
        <v>25</v>
      </c>
      <c r="G40" s="19">
        <f>$D$40*$F$40</f>
        <v>31.25</v>
      </c>
    </row>
    <row r="41" spans="1:7">
      <c r="A41" s="3"/>
      <c r="C41" s="18" t="s">
        <v>42</v>
      </c>
      <c r="D41" s="19">
        <v>2.1</v>
      </c>
      <c r="E41" s="19">
        <v>120</v>
      </c>
      <c r="F41" s="19">
        <v>120</v>
      </c>
      <c r="G41" s="19">
        <f>$D$41*$F$41</f>
        <v>252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1.2213541666666667</v>
      </c>
      <c r="E44" s="20"/>
      <c r="F44" s="21" t="s">
        <v>24</v>
      </c>
      <c r="G44" s="22">
        <f>SUM(G35:G43)</f>
        <v>586.25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185</v>
      </c>
      <c r="F51" s="19">
        <v>185</v>
      </c>
      <c r="G51" s="19">
        <f>$D$51*$F$51</f>
        <v>240.5</v>
      </c>
    </row>
    <row r="52" spans="1:7">
      <c r="A52" s="3"/>
      <c r="C52" s="18" t="s">
        <v>20</v>
      </c>
      <c r="D52" s="19">
        <v>1.3</v>
      </c>
      <c r="E52" s="19">
        <v>145</v>
      </c>
      <c r="F52" s="19">
        <v>145</v>
      </c>
      <c r="G52" s="19">
        <f>$D$52*$F$52</f>
        <v>188.5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600</v>
      </c>
      <c r="C55" s="1" t="s">
        <v>23</v>
      </c>
      <c r="D55">
        <f>G55/B55</f>
        <v>0.7583333333333333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15</v>
      </c>
      <c r="B60" s="1" t="s">
        <v>137</v>
      </c>
      <c r="C60">
        <v>9.5</v>
      </c>
    </row>
    <row r="61" spans="1:7" ht="54.75">
      <c r="A61" t="s">
        <v>17</v>
      </c>
      <c r="B61" s="1" t="s">
        <v>181</v>
      </c>
      <c r="C61">
        <v>4</v>
      </c>
    </row>
    <row r="62" spans="1:7">
      <c r="A62" t="s">
        <v>35</v>
      </c>
      <c r="B62" s="1" t="s">
        <v>58</v>
      </c>
      <c r="C62">
        <v>0.5</v>
      </c>
    </row>
    <row r="63" spans="1:7" ht="81">
      <c r="A63" t="s">
        <v>27</v>
      </c>
      <c r="B63" s="1" t="s">
        <v>182</v>
      </c>
      <c r="C63">
        <v>4</v>
      </c>
    </row>
    <row r="64" spans="1:7">
      <c r="A64" s="13" t="s">
        <v>57</v>
      </c>
      <c r="B64" t="s">
        <v>183</v>
      </c>
      <c r="C64" s="1">
        <v>4.5</v>
      </c>
      <c r="E64" s="3"/>
      <c r="F64" s="3"/>
      <c r="G64" s="2"/>
    </row>
    <row r="65" spans="1:3">
      <c r="A65" t="s">
        <v>136</v>
      </c>
      <c r="B65" t="s">
        <v>184</v>
      </c>
      <c r="C65">
        <v>3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34A1-6C43-4A7F-A292-DB4C3881FF9A}">
  <dimension ref="A1:G64"/>
  <sheetViews>
    <sheetView topLeftCell="A16" workbookViewId="0">
      <selection activeCell="B25" sqref="B2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45834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190</v>
      </c>
      <c r="F7" s="19">
        <v>190</v>
      </c>
      <c r="G7" s="19">
        <f>$D$7*$F$7</f>
        <v>589</v>
      </c>
    </row>
    <row r="8" spans="1:7">
      <c r="A8" s="3"/>
      <c r="C8" s="18" t="s">
        <v>20</v>
      </c>
      <c r="D8" s="19">
        <v>3.1</v>
      </c>
      <c r="E8" s="19">
        <v>140</v>
      </c>
      <c r="F8" s="19">
        <v>140</v>
      </c>
      <c r="G8" s="19">
        <f>$D$8*$F$8</f>
        <v>434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1.1302083333333333</v>
      </c>
      <c r="E11" s="20"/>
      <c r="F11" s="21" t="s">
        <v>24</v>
      </c>
      <c r="G11" s="22">
        <f>SUM(G5:G10)</f>
        <v>1085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9.5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190</v>
      </c>
      <c r="F17" s="19">
        <v>220</v>
      </c>
      <c r="G17" s="19">
        <f>$D$17*$F$17</f>
        <v>354.20000000000005</v>
      </c>
    </row>
    <row r="18" spans="1:7">
      <c r="A18" s="3"/>
      <c r="C18" s="18" t="s">
        <v>20</v>
      </c>
      <c r="D18" s="19">
        <v>1.61</v>
      </c>
      <c r="E18" s="19">
        <v>140</v>
      </c>
      <c r="F18" s="19">
        <v>150</v>
      </c>
      <c r="G18" s="19">
        <f>$D$18*$F$18</f>
        <v>241.50000000000003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570</v>
      </c>
      <c r="C21" s="1" t="s">
        <v>23</v>
      </c>
      <c r="D21">
        <f>G21/B21</f>
        <v>1.1015789473684212</v>
      </c>
      <c r="E21" s="20"/>
      <c r="F21" s="21" t="s">
        <v>24</v>
      </c>
      <c r="G21" s="22">
        <f>SUM(G15:G20)</f>
        <v>627.90000000000009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190</v>
      </c>
      <c r="F27" s="19">
        <v>190</v>
      </c>
      <c r="G27" s="19">
        <f>$D$27*$F$27</f>
        <v>456</v>
      </c>
    </row>
    <row r="28" spans="1:7">
      <c r="A28" s="3"/>
      <c r="C28" s="18" t="s">
        <v>32</v>
      </c>
      <c r="D28" s="19">
        <v>2.4</v>
      </c>
      <c r="E28" s="19">
        <v>140</v>
      </c>
      <c r="F28" s="19">
        <v>140</v>
      </c>
      <c r="G28" s="19">
        <f>$D$28*$F$28</f>
        <v>336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0.90322580645161288</v>
      </c>
      <c r="E31" s="20"/>
      <c r="F31" s="21" t="s">
        <v>24</v>
      </c>
      <c r="G31" s="22">
        <f>SUM(G25:G30)</f>
        <v>840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>
        <v>40</v>
      </c>
      <c r="F40" s="19">
        <v>40</v>
      </c>
      <c r="G40" s="19">
        <f>$D$40*$F$40</f>
        <v>50</v>
      </c>
    </row>
    <row r="41" spans="1:7">
      <c r="A41" s="3"/>
      <c r="C41" s="18" t="s">
        <v>42</v>
      </c>
      <c r="D41" s="19">
        <v>2.1</v>
      </c>
      <c r="E41" s="19">
        <v>100</v>
      </c>
      <c r="F41" s="19">
        <v>100</v>
      </c>
      <c r="G41" s="19">
        <f>$D$41*$F$41</f>
        <v>210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1.159375</v>
      </c>
      <c r="E44" s="20"/>
      <c r="F44" s="21" t="s">
        <v>24</v>
      </c>
      <c r="G44" s="22">
        <f>SUM(G35:G43)</f>
        <v>556.5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56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190</v>
      </c>
      <c r="F51" s="19">
        <v>190</v>
      </c>
      <c r="G51" s="19">
        <f>$D$51*$F$51</f>
        <v>247</v>
      </c>
    </row>
    <row r="52" spans="1:7">
      <c r="A52" s="3"/>
      <c r="C52" s="18" t="s">
        <v>20</v>
      </c>
      <c r="D52" s="19">
        <v>1.3</v>
      </c>
      <c r="E52" s="19">
        <v>140</v>
      </c>
      <c r="F52" s="19">
        <v>140</v>
      </c>
      <c r="G52" s="19">
        <f>$D$52*$F$52</f>
        <v>182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600</v>
      </c>
      <c r="C55" s="1" t="s">
        <v>23</v>
      </c>
      <c r="D55">
        <f>G55/B55</f>
        <v>0.7583333333333333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27.75">
      <c r="A61" t="s">
        <v>136</v>
      </c>
      <c r="B61" s="1" t="s">
        <v>66</v>
      </c>
      <c r="C61" s="31">
        <v>1.5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2F96-E179-4929-949B-2A3D7DF35770}">
  <dimension ref="A1:G64"/>
  <sheetViews>
    <sheetView topLeftCell="A46" workbookViewId="0">
      <selection activeCell="B25" sqref="B2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45833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30</v>
      </c>
      <c r="F6" s="19">
        <v>30</v>
      </c>
      <c r="G6" s="19">
        <f>$D$6*$F$6</f>
        <v>93</v>
      </c>
    </row>
    <row r="7" spans="1:7">
      <c r="A7" s="3"/>
      <c r="C7" s="18" t="s">
        <v>19</v>
      </c>
      <c r="D7" s="19">
        <v>3.1</v>
      </c>
      <c r="E7" s="19">
        <v>170</v>
      </c>
      <c r="F7" s="19">
        <v>170</v>
      </c>
      <c r="G7" s="19">
        <f>$D$7*$F$7</f>
        <v>527</v>
      </c>
    </row>
    <row r="8" spans="1:7">
      <c r="A8" s="3"/>
      <c r="C8" s="18" t="s">
        <v>20</v>
      </c>
      <c r="D8" s="19">
        <v>3.1</v>
      </c>
      <c r="E8" s="19">
        <v>135</v>
      </c>
      <c r="F8" s="19">
        <v>135</v>
      </c>
      <c r="G8" s="19">
        <f>$D$8*$F$8</f>
        <v>418.5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1.2363095238095239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30</v>
      </c>
      <c r="F16" s="19">
        <v>30</v>
      </c>
      <c r="G16" s="19">
        <f>$D$16*$F$16</f>
        <v>48.300000000000004</v>
      </c>
    </row>
    <row r="17" spans="1:7">
      <c r="A17" s="3"/>
      <c r="C17" s="18" t="s">
        <v>19</v>
      </c>
      <c r="D17" s="19">
        <v>1.61</v>
      </c>
      <c r="E17" s="19">
        <v>170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135</v>
      </c>
      <c r="F18" s="19">
        <v>140</v>
      </c>
      <c r="G18" s="19">
        <f>$D$18*$F$18</f>
        <v>225.4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0.99283333333333346</v>
      </c>
      <c r="E21" s="20"/>
      <c r="F21" s="21" t="s">
        <v>24</v>
      </c>
      <c r="G21" s="22">
        <f>SUM(G15:G20)</f>
        <v>595.70000000000005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</v>
      </c>
      <c r="C26" s="18" t="s">
        <v>28</v>
      </c>
      <c r="D26" s="19">
        <v>2.4</v>
      </c>
      <c r="E26" s="19">
        <v>30</v>
      </c>
      <c r="F26" s="19">
        <v>30</v>
      </c>
      <c r="G26" s="19">
        <f>$D$26*$F$26</f>
        <v>72</v>
      </c>
    </row>
    <row r="27" spans="1:7">
      <c r="A27" s="3"/>
      <c r="C27" s="18" t="s">
        <v>31</v>
      </c>
      <c r="D27" s="19">
        <v>2.4</v>
      </c>
      <c r="E27" s="19">
        <v>170</v>
      </c>
      <c r="F27" s="19">
        <v>170</v>
      </c>
      <c r="G27" s="19">
        <f>$D$27*$F$27</f>
        <v>408</v>
      </c>
    </row>
    <row r="28" spans="1:7">
      <c r="A28" s="3"/>
      <c r="C28" s="18" t="s">
        <v>32</v>
      </c>
      <c r="D28" s="19">
        <v>2.4</v>
      </c>
      <c r="E28" s="19">
        <v>135</v>
      </c>
      <c r="F28" s="26">
        <v>135</v>
      </c>
      <c r="G28" s="19">
        <f>$D$28*$F$28</f>
        <v>324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0.99259259259259258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30</v>
      </c>
      <c r="F37" s="19">
        <v>30</v>
      </c>
      <c r="G37" s="19">
        <f>$D$37*$F$37</f>
        <v>76.5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1.2635416666666666</v>
      </c>
      <c r="E44" s="20"/>
      <c r="F44" s="21" t="s">
        <v>24</v>
      </c>
      <c r="G44" s="22">
        <f>SUM(G35:G43)</f>
        <v>606.5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185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3</v>
      </c>
      <c r="C50" s="18" t="s">
        <v>28</v>
      </c>
      <c r="D50" s="19">
        <v>1.3</v>
      </c>
      <c r="E50" s="19">
        <v>30</v>
      </c>
      <c r="F50" s="19">
        <v>30</v>
      </c>
      <c r="G50" s="19">
        <f>$D$50*$F$50</f>
        <v>39</v>
      </c>
    </row>
    <row r="51" spans="1:7">
      <c r="A51" s="3"/>
      <c r="C51" s="18" t="s">
        <v>31</v>
      </c>
      <c r="D51" s="19">
        <v>1.3</v>
      </c>
      <c r="E51" s="19">
        <v>170</v>
      </c>
      <c r="F51" s="19">
        <v>170</v>
      </c>
      <c r="G51" s="19">
        <f>$D$51*$F$51</f>
        <v>221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1.036904761904762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186</v>
      </c>
      <c r="B60" s="1" t="s">
        <v>100</v>
      </c>
      <c r="C60">
        <v>2</v>
      </c>
    </row>
    <row r="61" spans="1:7">
      <c r="A61" t="s">
        <v>35</v>
      </c>
      <c r="B61" s="1" t="s">
        <v>58</v>
      </c>
      <c r="C61">
        <v>0.5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449AD-94DA-4FA9-A421-52E8FCC58181}">
  <dimension ref="A1:G64"/>
  <sheetViews>
    <sheetView workbookViewId="0">
      <selection activeCell="L29" sqref="L2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45832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110</v>
      </c>
      <c r="F7" s="19">
        <v>110</v>
      </c>
      <c r="G7" s="19">
        <f>$D$7*$F$7</f>
        <v>341</v>
      </c>
    </row>
    <row r="8" spans="1:7">
      <c r="A8" s="3"/>
      <c r="C8" s="18" t="s">
        <v>20</v>
      </c>
      <c r="D8" s="19">
        <v>3.1</v>
      </c>
      <c r="E8" s="19">
        <v>165</v>
      </c>
      <c r="F8" s="19">
        <v>165</v>
      </c>
      <c r="G8" s="19">
        <f>$D$8*$F$8</f>
        <v>511.5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0.9848958333333333</v>
      </c>
      <c r="E11" s="20"/>
      <c r="F11" s="21" t="s">
        <v>24</v>
      </c>
      <c r="G11" s="22">
        <f>SUM(G5:G10)</f>
        <v>945.5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110</v>
      </c>
      <c r="F17" s="19">
        <v>110</v>
      </c>
      <c r="G17" s="19">
        <f>$D$17*$F$17</f>
        <v>177.10000000000002</v>
      </c>
    </row>
    <row r="18" spans="1:7">
      <c r="A18" s="3"/>
      <c r="C18" s="18" t="s">
        <v>20</v>
      </c>
      <c r="D18" s="19">
        <v>1.61</v>
      </c>
      <c r="E18" s="19">
        <v>165</v>
      </c>
      <c r="F18" s="19">
        <v>165</v>
      </c>
      <c r="G18" s="19">
        <f>$D$18*$F$18</f>
        <v>265.65000000000003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660</v>
      </c>
      <c r="C21" s="1" t="s">
        <v>23</v>
      </c>
      <c r="D21">
        <f>G21/B21</f>
        <v>0.74401515151515163</v>
      </c>
      <c r="E21" s="20"/>
      <c r="F21" s="21" t="s">
        <v>24</v>
      </c>
      <c r="G21" s="22">
        <f>SUM(G15:G20)</f>
        <v>491.05000000000007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110</v>
      </c>
      <c r="F27" s="19">
        <v>110</v>
      </c>
      <c r="G27" s="19">
        <f>$D$27*$F$27</f>
        <v>264</v>
      </c>
    </row>
    <row r="28" spans="1:7">
      <c r="A28" s="3"/>
      <c r="C28" s="18" t="s">
        <v>32</v>
      </c>
      <c r="D28" s="19">
        <v>2.4</v>
      </c>
      <c r="E28" s="19">
        <v>165</v>
      </c>
      <c r="F28" s="19">
        <v>165</v>
      </c>
      <c r="G28" s="19">
        <f>$D$28*$F$28</f>
        <v>396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0.87142857142857144</v>
      </c>
      <c r="E31" s="20"/>
      <c r="F31" s="21" t="s">
        <v>24</v>
      </c>
      <c r="G31" s="22">
        <f>SUM(G25:G30)</f>
        <v>732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65</v>
      </c>
      <c r="F40" s="19">
        <v>65</v>
      </c>
      <c r="G40" s="19">
        <f>$D$40*$F$40</f>
        <v>81.25</v>
      </c>
    </row>
    <row r="41" spans="1:7">
      <c r="A41" s="3"/>
      <c r="C41" s="18" t="s">
        <v>42</v>
      </c>
      <c r="D41" s="19">
        <v>2.1</v>
      </c>
      <c r="E41" s="19">
        <v>100</v>
      </c>
      <c r="F41" s="19">
        <v>100</v>
      </c>
      <c r="G41" s="19">
        <f>$D$41*$F$41</f>
        <v>210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0.97135416666666663</v>
      </c>
      <c r="E44" s="20"/>
      <c r="F44" s="21" t="s">
        <v>24</v>
      </c>
      <c r="G44" s="22">
        <f>SUM(G35:G43)</f>
        <v>466.25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110</v>
      </c>
      <c r="F51" s="19">
        <v>110</v>
      </c>
      <c r="G51" s="19">
        <f>$D$51*$F$51</f>
        <v>143</v>
      </c>
    </row>
    <row r="52" spans="1:7">
      <c r="A52" s="3"/>
      <c r="C52" s="18" t="s">
        <v>20</v>
      </c>
      <c r="D52" s="19">
        <v>1.3</v>
      </c>
      <c r="E52" s="19">
        <v>165</v>
      </c>
      <c r="F52" s="19">
        <v>165</v>
      </c>
      <c r="G52" s="19">
        <f>$D$52*$F$52</f>
        <v>214.5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0.82604166666666667</v>
      </c>
      <c r="E55" s="20"/>
      <c r="F55" s="21" t="s">
        <v>24</v>
      </c>
      <c r="G55" s="22">
        <f>SUM(G49:G54)</f>
        <v>396.5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27.75">
      <c r="A61" t="s">
        <v>149</v>
      </c>
      <c r="B61" s="1" t="s">
        <v>66</v>
      </c>
      <c r="C61">
        <v>2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5B4A1-F8C5-4F18-9C77-02AFF9636EA8}">
  <dimension ref="A1:G64"/>
  <sheetViews>
    <sheetView topLeftCell="A18" workbookViewId="0">
      <selection activeCell="H65" sqref="H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45831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145</v>
      </c>
      <c r="F8" s="19">
        <v>145</v>
      </c>
      <c r="G8" s="19">
        <f>$D$8*$F$8</f>
        <v>449.5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1.0494791666666667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250</v>
      </c>
      <c r="G17" s="19">
        <f>$D$17*$F$17</f>
        <v>402.5</v>
      </c>
    </row>
    <row r="18" spans="1:7">
      <c r="A18" s="3"/>
      <c r="C18" s="18" t="s">
        <v>20</v>
      </c>
      <c r="D18" s="19">
        <v>1.61</v>
      </c>
      <c r="E18" s="19">
        <v>145</v>
      </c>
      <c r="F18" s="19">
        <v>170</v>
      </c>
      <c r="G18" s="19">
        <f>$D$18*$F$18</f>
        <v>273.7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690</v>
      </c>
      <c r="C21" s="1" t="s">
        <v>23</v>
      </c>
      <c r="D21">
        <f>G21/B21</f>
        <v>1.05</v>
      </c>
      <c r="E21" s="20"/>
      <c r="F21" s="21" t="s">
        <v>24</v>
      </c>
      <c r="G21" s="22">
        <f>SUM(G15:G20)</f>
        <v>724.5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26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145</v>
      </c>
      <c r="F28" s="19">
        <v>145</v>
      </c>
      <c r="G28" s="19">
        <f>$D$28*$F$28</f>
        <v>348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0.9285714285714286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>
        <v>55</v>
      </c>
      <c r="F41" s="19">
        <v>55</v>
      </c>
      <c r="G41" s="19">
        <f>$D$41*$F$41</f>
        <v>115.5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0.94374999999999998</v>
      </c>
      <c r="E44" s="20"/>
      <c r="F44" s="21" t="s">
        <v>24</v>
      </c>
      <c r="G44" s="22">
        <f>SUM(G35:G43)</f>
        <v>453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187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145</v>
      </c>
      <c r="F52" s="19">
        <v>145</v>
      </c>
      <c r="G52" s="19">
        <f>$D$52*$F$52</f>
        <v>188.5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0.88020833333333337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41.25">
      <c r="A61" t="s">
        <v>149</v>
      </c>
      <c r="B61" s="1" t="s">
        <v>188</v>
      </c>
      <c r="C61">
        <v>2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6C6C9-14EA-4F2B-9102-E994B52CC8D2}">
  <dimension ref="A1:G64"/>
  <sheetViews>
    <sheetView topLeftCell="A29" workbookViewId="0">
      <selection activeCell="F64" sqref="F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45828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7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13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110</v>
      </c>
      <c r="F7" s="19">
        <v>110</v>
      </c>
      <c r="G7" s="19">
        <f>$D$7*$F$7</f>
        <v>341</v>
      </c>
    </row>
    <row r="8" spans="1:7">
      <c r="A8" s="3"/>
      <c r="C8" s="18" t="s">
        <v>20</v>
      </c>
      <c r="D8" s="19">
        <v>3.1</v>
      </c>
      <c r="E8" s="19">
        <v>181</v>
      </c>
      <c r="F8" s="19">
        <v>181</v>
      </c>
      <c r="G8" s="19">
        <f>$D$8*$F$8</f>
        <v>561.1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1200</v>
      </c>
      <c r="C11" s="1" t="s">
        <v>23</v>
      </c>
      <c r="D11">
        <f>G11/B11</f>
        <v>0.82925000000000004</v>
      </c>
      <c r="E11" s="20"/>
      <c r="F11" s="21" t="s">
        <v>24</v>
      </c>
      <c r="G11" s="22">
        <f>SUM(G5:G10)</f>
        <v>995.1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14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110</v>
      </c>
      <c r="F17" s="19">
        <v>180</v>
      </c>
      <c r="G17" s="19">
        <f>$D$17*$F$17</f>
        <v>289.8</v>
      </c>
    </row>
    <row r="18" spans="1:7">
      <c r="A18" s="3"/>
      <c r="C18" s="18" t="s">
        <v>20</v>
      </c>
      <c r="D18" s="19">
        <v>1.61</v>
      </c>
      <c r="E18" s="19">
        <v>181</v>
      </c>
      <c r="F18" s="19">
        <v>181</v>
      </c>
      <c r="G18" s="19">
        <f>$D$18*$F$18</f>
        <v>291.41000000000003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840</v>
      </c>
      <c r="C21" s="1" t="s">
        <v>23</v>
      </c>
      <c r="D21">
        <f>G21/B21</f>
        <v>0.74941666666666662</v>
      </c>
      <c r="E21" s="20"/>
      <c r="F21" s="21" t="s">
        <v>24</v>
      </c>
      <c r="G21" s="22">
        <f>SUM(G15:G20)</f>
        <v>629.51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9.5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110</v>
      </c>
      <c r="F27" s="19">
        <v>110</v>
      </c>
      <c r="G27" s="19">
        <f>$D$27*$F$27</f>
        <v>264</v>
      </c>
    </row>
    <row r="28" spans="1:7">
      <c r="A28" s="3"/>
      <c r="C28" s="18" t="s">
        <v>32</v>
      </c>
      <c r="D28" s="19">
        <v>2.4</v>
      </c>
      <c r="E28" s="19">
        <v>181</v>
      </c>
      <c r="F28" s="19">
        <v>181</v>
      </c>
      <c r="G28" s="19">
        <f>$D$28*$F$28</f>
        <v>434.4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1260</v>
      </c>
      <c r="C31" s="1" t="s">
        <v>23</v>
      </c>
      <c r="D31">
        <f>G31/B31</f>
        <v>0.61142857142857143</v>
      </c>
      <c r="E31" s="20"/>
      <c r="F31" s="21" t="s">
        <v>24</v>
      </c>
      <c r="G31" s="22">
        <f>SUM(G25:G30)</f>
        <v>770.4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130</v>
      </c>
      <c r="F40" s="19">
        <v>130</v>
      </c>
      <c r="G40" s="19">
        <f>$D$40*$F$40</f>
        <v>162.5</v>
      </c>
    </row>
    <row r="41" spans="1:7">
      <c r="A41" s="3"/>
      <c r="C41" s="18" t="s">
        <v>42</v>
      </c>
      <c r="D41" s="19">
        <v>2.1</v>
      </c>
      <c r="E41" s="19">
        <v>51</v>
      </c>
      <c r="F41" s="19">
        <v>51</v>
      </c>
      <c r="G41" s="19">
        <f>$D$41*$F$41</f>
        <v>107.10000000000001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0.92625000000000002</v>
      </c>
      <c r="E44" s="20"/>
      <c r="F44" s="21" t="s">
        <v>24</v>
      </c>
      <c r="G44" s="22">
        <f>SUM(G35:G43)</f>
        <v>444.6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187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130</v>
      </c>
      <c r="F51" s="19">
        <v>130</v>
      </c>
      <c r="G51" s="19">
        <f>$D$51*$F$51</f>
        <v>169</v>
      </c>
    </row>
    <row r="52" spans="1:7">
      <c r="A52" s="3"/>
      <c r="C52" s="18" t="s">
        <v>20</v>
      </c>
      <c r="D52" s="19">
        <v>1.3</v>
      </c>
      <c r="E52" s="19">
        <v>181</v>
      </c>
      <c r="F52" s="19">
        <v>181</v>
      </c>
      <c r="G52" s="19">
        <f>$D$52*$F$52</f>
        <v>235.3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0.92354166666666671</v>
      </c>
      <c r="E55" s="20"/>
      <c r="F55" s="21" t="s">
        <v>24</v>
      </c>
      <c r="G55" s="22">
        <f>SUM(G49:G54)</f>
        <v>443.3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186</v>
      </c>
      <c r="B60" s="1" t="s">
        <v>100</v>
      </c>
      <c r="C60">
        <v>1</v>
      </c>
    </row>
    <row r="61" spans="1:7" ht="41.25">
      <c r="A61" t="s">
        <v>27</v>
      </c>
      <c r="B61" s="1" t="s">
        <v>188</v>
      </c>
      <c r="C61">
        <v>5</v>
      </c>
    </row>
    <row r="62" spans="1:7">
      <c r="A62" t="s">
        <v>35</v>
      </c>
      <c r="B62" s="1" t="s">
        <v>58</v>
      </c>
      <c r="C62">
        <v>0.5</v>
      </c>
    </row>
    <row r="63" spans="1:7" ht="41.25">
      <c r="A63" t="s">
        <v>17</v>
      </c>
      <c r="B63" s="1" t="s">
        <v>189</v>
      </c>
      <c r="C63">
        <v>2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70FD-39FB-4B25-AEB9-8F614F498DED}">
  <dimension ref="A1:G64"/>
  <sheetViews>
    <sheetView workbookViewId="0">
      <selection activeCell="I55" sqref="H55:I5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45827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185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/>
      <c r="C8" s="18" t="s">
        <v>20</v>
      </c>
      <c r="D8" s="19">
        <v>3.1</v>
      </c>
      <c r="E8" s="19">
        <v>240</v>
      </c>
      <c r="F8" s="19">
        <v>240</v>
      </c>
      <c r="G8" s="19">
        <f>$D$8*$F$8</f>
        <v>744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50</v>
      </c>
      <c r="G17" s="19">
        <f>$D$17*$F$17</f>
        <v>80.5</v>
      </c>
    </row>
    <row r="18" spans="1:7">
      <c r="A18" s="3"/>
      <c r="C18" s="18" t="s">
        <v>20</v>
      </c>
      <c r="D18" s="19">
        <v>1.61</v>
      </c>
      <c r="E18" s="19">
        <v>240</v>
      </c>
      <c r="F18" s="19">
        <v>240</v>
      </c>
      <c r="G18" s="19">
        <f>$D$18*$F$18</f>
        <v>386.40000000000003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240</v>
      </c>
      <c r="F28" s="19">
        <v>240</v>
      </c>
      <c r="G28" s="19">
        <f>$D$28*$F$28</f>
        <v>576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50</v>
      </c>
      <c r="F39" s="19">
        <v>50</v>
      </c>
      <c r="G39" s="19">
        <f>$D$39*$F$39</f>
        <v>105</v>
      </c>
    </row>
    <row r="40" spans="1:7">
      <c r="A40" s="3"/>
      <c r="C40" s="18" t="s">
        <v>41</v>
      </c>
      <c r="D40" s="19">
        <v>1.25</v>
      </c>
      <c r="E40" s="19">
        <v>240</v>
      </c>
      <c r="F40" s="19">
        <v>240</v>
      </c>
      <c r="G40" s="19">
        <f>$D$40*$F$40</f>
        <v>300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0.921875</v>
      </c>
      <c r="E44" s="20"/>
      <c r="F44" s="21" t="s">
        <v>24</v>
      </c>
      <c r="G44" s="22">
        <f>SUM(G35:G43)</f>
        <v>442.5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187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240</v>
      </c>
      <c r="F52" s="19">
        <v>240</v>
      </c>
      <c r="G52" s="19">
        <f>$D$52*$F$52</f>
        <v>312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540</v>
      </c>
      <c r="C55" s="1" t="s">
        <v>23</v>
      </c>
      <c r="D55">
        <f>G55/B55</f>
        <v>0.77037037037037037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B726-1BA2-4154-A173-82DB7A421874}">
  <dimension ref="A1:G64"/>
  <sheetViews>
    <sheetView topLeftCell="A47" workbookViewId="0">
      <selection activeCell="F60" sqref="F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45826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240</v>
      </c>
      <c r="F7" s="19">
        <v>240</v>
      </c>
      <c r="G7" s="19">
        <f>$D$7*$F$7</f>
        <v>744</v>
      </c>
    </row>
    <row r="8" spans="1:7">
      <c r="A8" s="3"/>
      <c r="C8" s="18" t="s">
        <v>20</v>
      </c>
      <c r="D8" s="19">
        <v>3.1</v>
      </c>
      <c r="E8" s="19">
        <v>50</v>
      </c>
      <c r="F8" s="19">
        <v>50</v>
      </c>
      <c r="G8" s="19">
        <f>$D$8*$F$8</f>
        <v>155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1.180952380952381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240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>
        <v>50</v>
      </c>
      <c r="F18" s="19">
        <v>50</v>
      </c>
      <c r="G18" s="19">
        <f>$D$18*$F$18</f>
        <v>80.5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0.97111111111111104</v>
      </c>
      <c r="E21" s="20"/>
      <c r="F21" s="21" t="s">
        <v>24</v>
      </c>
      <c r="G21" s="22">
        <f>SUM(G15:G20)</f>
        <v>611.79999999999995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240</v>
      </c>
      <c r="F27" s="19">
        <v>240</v>
      </c>
      <c r="G27" s="19">
        <f>$D$27*$F$27</f>
        <v>576</v>
      </c>
    </row>
    <row r="28" spans="1:7">
      <c r="A28" s="3"/>
      <c r="C28" s="18" t="s">
        <v>32</v>
      </c>
      <c r="D28" s="19">
        <v>2.4</v>
      </c>
      <c r="E28" s="19">
        <v>50</v>
      </c>
      <c r="F28" s="19">
        <v>50</v>
      </c>
      <c r="G28" s="19">
        <f>$D$28*$F$28</f>
        <v>120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0.91428571428571426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240</v>
      </c>
      <c r="F38" s="19">
        <v>240</v>
      </c>
      <c r="G38" s="19">
        <f>$D$38*$F$38</f>
        <v>300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50</v>
      </c>
      <c r="F41" s="19">
        <v>50</v>
      </c>
      <c r="G41" s="19">
        <f>$D$41*$F$41</f>
        <v>105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0.921875</v>
      </c>
      <c r="E44" s="20"/>
      <c r="F44" s="21" t="s">
        <v>24</v>
      </c>
      <c r="G44" s="22">
        <f>SUM(G35:G43)</f>
        <v>442.5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187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240</v>
      </c>
      <c r="F51" s="19">
        <v>240</v>
      </c>
      <c r="G51" s="19">
        <f>$D$51*$F$51</f>
        <v>312</v>
      </c>
    </row>
    <row r="52" spans="1:7">
      <c r="A52" s="3"/>
      <c r="C52" s="18" t="s">
        <v>20</v>
      </c>
      <c r="D52" s="19">
        <v>1.3</v>
      </c>
      <c r="E52" s="19">
        <v>50</v>
      </c>
      <c r="F52" s="19">
        <v>50</v>
      </c>
      <c r="G52" s="19">
        <f>$D$52*$F$52</f>
        <v>65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600</v>
      </c>
      <c r="C55" s="1" t="s">
        <v>23</v>
      </c>
      <c r="D55">
        <f>G55/B55</f>
        <v>0.69333333333333336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168</v>
      </c>
      <c r="B60" s="1" t="s">
        <v>100</v>
      </c>
      <c r="C60">
        <v>2</v>
      </c>
    </row>
    <row r="61" spans="1:7">
      <c r="A61" t="s">
        <v>35</v>
      </c>
      <c r="B61" s="1" t="s">
        <v>58</v>
      </c>
      <c r="C61">
        <v>0.5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95A7-09F3-42E0-9972-EFEC6B895885}">
  <dimension ref="A1:G64"/>
  <sheetViews>
    <sheetView workbookViewId="0">
      <selection activeCell="H23" sqref="H2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45825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280</v>
      </c>
      <c r="F7" s="19">
        <v>280</v>
      </c>
      <c r="G7" s="19">
        <f>$D$7*$F$7</f>
        <v>868</v>
      </c>
    </row>
    <row r="8" spans="1:7">
      <c r="A8" s="3"/>
      <c r="C8" s="18" t="s">
        <v>20</v>
      </c>
      <c r="D8" s="19">
        <v>3.1</v>
      </c>
      <c r="E8" s="19">
        <v>50</v>
      </c>
      <c r="F8" s="19">
        <v>50</v>
      </c>
      <c r="G8" s="19">
        <f>$D$8*$F$8</f>
        <v>155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1.065625</v>
      </c>
      <c r="E11" s="20"/>
      <c r="F11" s="21" t="s">
        <v>24</v>
      </c>
      <c r="G11" s="22">
        <f>SUM(G5:G10)</f>
        <v>1023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280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50</v>
      </c>
      <c r="F18" s="19">
        <v>50</v>
      </c>
      <c r="G18" s="19">
        <f>$D$18*$F$18</f>
        <v>80.5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1.0320512820512822</v>
      </c>
      <c r="E21" s="20"/>
      <c r="F21" s="21" t="s">
        <v>24</v>
      </c>
      <c r="G21" s="22">
        <f>SUM(G15:G20)</f>
        <v>402.5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280</v>
      </c>
      <c r="F27" s="19">
        <v>280</v>
      </c>
      <c r="G27" s="19">
        <f>$D$27*$F$27</f>
        <v>672</v>
      </c>
    </row>
    <row r="28" spans="1:7">
      <c r="A28" s="3"/>
      <c r="C28" s="18" t="s">
        <v>32</v>
      </c>
      <c r="D28" s="19">
        <v>2.4</v>
      </c>
      <c r="E28" s="19">
        <v>50</v>
      </c>
      <c r="F28" s="19">
        <v>50</v>
      </c>
      <c r="G28" s="19">
        <f>$D$28*$F$28</f>
        <v>120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0.85161290322580641</v>
      </c>
      <c r="E31" s="20"/>
      <c r="F31" s="21" t="s">
        <v>24</v>
      </c>
      <c r="G31" s="22">
        <f>SUM(G25:G30)</f>
        <v>792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280</v>
      </c>
      <c r="F38" s="19">
        <v>280</v>
      </c>
      <c r="G38" s="19">
        <f>$D$38*$F$38</f>
        <v>350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50</v>
      </c>
      <c r="F41" s="19">
        <v>50</v>
      </c>
      <c r="G41" s="19">
        <f>$D$41*$F$41</f>
        <v>105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0.94791666666666663</v>
      </c>
      <c r="E44" s="20"/>
      <c r="F44" s="21" t="s">
        <v>24</v>
      </c>
      <c r="G44" s="22">
        <f>SUM(G35:G43)</f>
        <v>455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187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280</v>
      </c>
      <c r="F51" s="19">
        <v>280</v>
      </c>
      <c r="G51" s="19">
        <f>$D$51*$F$51</f>
        <v>364</v>
      </c>
    </row>
    <row r="52" spans="1:7">
      <c r="A52" s="3"/>
      <c r="C52" s="18" t="s">
        <v>20</v>
      </c>
      <c r="D52" s="19">
        <v>1.3</v>
      </c>
      <c r="E52" s="19">
        <v>50</v>
      </c>
      <c r="F52" s="19">
        <v>50</v>
      </c>
      <c r="G52" s="19">
        <f>$D$52*$F$52</f>
        <v>65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600</v>
      </c>
      <c r="C55" s="1" t="s">
        <v>23</v>
      </c>
      <c r="D55">
        <f>G55/B55</f>
        <v>0.71499999999999997</v>
      </c>
      <c r="E55" s="20"/>
      <c r="F55" s="21" t="s">
        <v>24</v>
      </c>
      <c r="G55" s="22">
        <f>SUM(G49:G54)</f>
        <v>429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>
      <c r="A61" t="s">
        <v>27</v>
      </c>
      <c r="B61" s="1" t="s">
        <v>83</v>
      </c>
      <c r="C61">
        <v>6.5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48181-37C7-4D1C-9938-11595DD65EF4}">
  <dimension ref="A1:G64"/>
  <sheetViews>
    <sheetView workbookViewId="0">
      <selection activeCell="L57" sqref="L5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45824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185</v>
      </c>
      <c r="F8" s="19">
        <v>185</v>
      </c>
      <c r="G8" s="19">
        <f>$D$8*$F$8</f>
        <v>573.5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0.75885416666666672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185</v>
      </c>
      <c r="F18" s="19">
        <v>185</v>
      </c>
      <c r="G18" s="19">
        <f>$D$18*$F$18</f>
        <v>297.85000000000002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0.78822916666666676</v>
      </c>
      <c r="E21" s="20"/>
      <c r="F21" s="21" t="s">
        <v>24</v>
      </c>
      <c r="G21" s="22">
        <f>SUM(G15:G20)</f>
        <v>378.35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149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185</v>
      </c>
      <c r="F28" s="19">
        <v>185</v>
      </c>
      <c r="G28" s="19">
        <f>$D$28*$F$28</f>
        <v>444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0.78333333333333333</v>
      </c>
      <c r="E31" s="20"/>
      <c r="F31" s="21" t="s">
        <v>24</v>
      </c>
      <c r="G31" s="22">
        <f>SUM(G25:G30)</f>
        <v>564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0.86875000000000002</v>
      </c>
      <c r="E44" s="20"/>
      <c r="F44" s="21" t="s">
        <v>24</v>
      </c>
      <c r="G44" s="22">
        <f>SUM(G35:G43)</f>
        <v>417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149</v>
      </c>
      <c r="B49">
        <v>4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185</v>
      </c>
      <c r="F52" s="19">
        <v>185</v>
      </c>
      <c r="G52" s="19">
        <f>$D$52*$F$52</f>
        <v>240.5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0.84861111111111109</v>
      </c>
      <c r="E55" s="20"/>
      <c r="F55" s="21" t="s">
        <v>24</v>
      </c>
      <c r="G55" s="22">
        <f>SUM(G49:G54)</f>
        <v>305.5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D5DAB-E022-48A5-B3AB-025AB6D39C3E}">
  <dimension ref="A1:G64"/>
  <sheetViews>
    <sheetView topLeftCell="A14" workbookViewId="0">
      <selection activeCell="K9" sqref="K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45819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420</v>
      </c>
      <c r="C11" s="1" t="s">
        <v>23</v>
      </c>
      <c r="D11">
        <f>G11/B11</f>
        <v>1.8083333333333333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260</v>
      </c>
      <c r="G17" s="19">
        <f>$D$17*$F$17</f>
        <v>418.6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660</v>
      </c>
      <c r="C21" s="1" t="s">
        <v>23</v>
      </c>
      <c r="D21">
        <f>G21/B21</f>
        <v>0.87818181818181817</v>
      </c>
      <c r="E21" s="20"/>
      <c r="F21" s="21" t="s">
        <v>24</v>
      </c>
      <c r="G21" s="22">
        <f>SUM(G15:G20)</f>
        <v>579.6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3.5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0.93333333333333335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0.92142857142857137</v>
      </c>
      <c r="E44" s="20"/>
      <c r="F44" s="21" t="s">
        <v>24</v>
      </c>
      <c r="G44" s="22">
        <f>SUM(G35:G43)</f>
        <v>387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149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0.9651515151515152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17</v>
      </c>
      <c r="B60" s="1" t="s">
        <v>190</v>
      </c>
      <c r="C60">
        <v>2</v>
      </c>
    </row>
    <row r="61" spans="1:7" ht="41.25">
      <c r="A61" t="s">
        <v>15</v>
      </c>
      <c r="B61" s="1" t="s">
        <v>191</v>
      </c>
      <c r="C61">
        <v>18.5</v>
      </c>
    </row>
    <row r="62" spans="1:7" ht="54.75">
      <c r="A62" t="s">
        <v>27</v>
      </c>
      <c r="B62" s="1" t="s">
        <v>192</v>
      </c>
      <c r="C62">
        <v>21.5</v>
      </c>
    </row>
    <row r="63" spans="1:7">
      <c r="A63" t="s">
        <v>35</v>
      </c>
      <c r="B63" t="s">
        <v>58</v>
      </c>
      <c r="C63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A634-E0F1-4E8F-AED4-DFA9A670656C}">
  <dimension ref="A1:G64"/>
  <sheetViews>
    <sheetView topLeftCell="A47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45818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9.5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100</v>
      </c>
      <c r="F8" s="19">
        <v>100</v>
      </c>
      <c r="G8" s="19">
        <f>$D$8*$F$8</f>
        <v>310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1050</v>
      </c>
      <c r="C11" s="1" t="s">
        <v>23</v>
      </c>
      <c r="D11">
        <f>G11/B11</f>
        <v>0.62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90</v>
      </c>
      <c r="G17" s="19">
        <f>$D$17*$F$17</f>
        <v>144.9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0.70437499999999997</v>
      </c>
      <c r="E21" s="20"/>
      <c r="F21" s="21" t="s">
        <v>24</v>
      </c>
      <c r="G21" s="22">
        <f>SUM(G15:G20)</f>
        <v>338.09999999999997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100</v>
      </c>
      <c r="F28" s="19">
        <v>100</v>
      </c>
      <c r="G28" s="19">
        <f>$D$28*$F$28</f>
        <v>240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0.7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100</v>
      </c>
      <c r="F41" s="19">
        <v>100</v>
      </c>
      <c r="G41" s="19">
        <f>$D$41*$F$41</f>
        <v>210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0.82738095238095233</v>
      </c>
      <c r="E44" s="20"/>
      <c r="F44" s="21" t="s">
        <v>24</v>
      </c>
      <c r="G44" s="22">
        <f>SUM(G35:G43)</f>
        <v>347.5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149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100</v>
      </c>
      <c r="F52" s="19">
        <v>100</v>
      </c>
      <c r="G52" s="19">
        <f>$D$52*$F$52</f>
        <v>130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0.7583333333333333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2.5</v>
      </c>
    </row>
    <row r="61" spans="1:7" ht="27.75">
      <c r="A61" t="s">
        <v>46</v>
      </c>
      <c r="B61" s="1" t="s">
        <v>66</v>
      </c>
      <c r="C61">
        <v>1</v>
      </c>
    </row>
    <row r="62" spans="1:7" ht="27.75">
      <c r="A62" t="s">
        <v>27</v>
      </c>
      <c r="B62" s="1" t="s">
        <v>104</v>
      </c>
      <c r="C62">
        <v>1.5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EC42-0997-4F9E-8843-A77D71BE8E00}">
  <dimension ref="A1:G64"/>
  <sheetViews>
    <sheetView workbookViewId="0">
      <selection activeCell="E66" sqref="E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45817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175</v>
      </c>
      <c r="F8" s="19">
        <v>175</v>
      </c>
      <c r="G8" s="19">
        <f>$D$8*$F$8</f>
        <v>542.5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0.73045977011494256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175</v>
      </c>
      <c r="F18" s="19">
        <v>175</v>
      </c>
      <c r="G18" s="19">
        <f>$D$18*$F$18</f>
        <v>281.75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0.68760416666666668</v>
      </c>
      <c r="E21" s="20"/>
      <c r="F21" s="21" t="s">
        <v>24</v>
      </c>
      <c r="G21" s="22">
        <f>SUM(G15:G20)</f>
        <v>330.05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175</v>
      </c>
      <c r="F28" s="19">
        <v>175</v>
      </c>
      <c r="G28" s="19">
        <f>$D$28*$F$28</f>
        <v>420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0.63076923076923075</v>
      </c>
      <c r="E31" s="20"/>
      <c r="F31" s="21" t="s">
        <v>24</v>
      </c>
      <c r="G31" s="22">
        <f>SUM(G25:G30)</f>
        <v>492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0.70208333333333328</v>
      </c>
      <c r="E44" s="20"/>
      <c r="F44" s="21" t="s">
        <v>24</v>
      </c>
      <c r="G44" s="22">
        <f>SUM(G35:G43)</f>
        <v>337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185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175</v>
      </c>
      <c r="F52" s="19">
        <v>175</v>
      </c>
      <c r="G52" s="19">
        <f>$D$52*$F$52</f>
        <v>227.5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0.74027777777777781</v>
      </c>
      <c r="E55" s="20"/>
      <c r="F55" s="21" t="s">
        <v>24</v>
      </c>
      <c r="G55" s="22">
        <f>SUM(G49:G54)</f>
        <v>266.5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168</v>
      </c>
      <c r="B60" s="1" t="s">
        <v>100</v>
      </c>
      <c r="C60">
        <v>1.5</v>
      </c>
    </row>
    <row r="61" spans="1:7" ht="27.75">
      <c r="A61" t="s">
        <v>149</v>
      </c>
      <c r="B61" s="1" t="s">
        <v>193</v>
      </c>
      <c r="C61">
        <v>1.5</v>
      </c>
    </row>
    <row r="62" spans="1:7" ht="27.75">
      <c r="A62" t="s">
        <v>35</v>
      </c>
      <c r="B62" s="1" t="s">
        <v>66</v>
      </c>
      <c r="C62">
        <v>1</v>
      </c>
    </row>
    <row r="63" spans="1:7" ht="41.25">
      <c r="A63" t="s">
        <v>27</v>
      </c>
      <c r="B63" s="1" t="s">
        <v>194</v>
      </c>
      <c r="C63">
        <v>3.5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0D4D4-B97D-4296-8683-75EDC5165493}">
  <dimension ref="A1:G64"/>
  <sheetViews>
    <sheetView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45814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C5" s="18" t="s">
        <v>16</v>
      </c>
      <c r="D5" s="19">
        <v>3.1</v>
      </c>
      <c r="E5" s="19">
        <v>25</v>
      </c>
      <c r="F5" s="19">
        <v>25</v>
      </c>
      <c r="G5" s="19">
        <f>$D$5*$F$5</f>
        <v>77.5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26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190</v>
      </c>
      <c r="F8" s="19">
        <v>190</v>
      </c>
      <c r="G8" s="19">
        <f>$D$8*$F$8</f>
        <v>589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1.3885416666666666</v>
      </c>
      <c r="E11" s="20"/>
      <c r="F11" s="21" t="s">
        <v>24</v>
      </c>
      <c r="G11" s="22">
        <f>SUM(G5:G10)</f>
        <v>666.5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>
        <v>25</v>
      </c>
      <c r="F15" s="19">
        <v>25</v>
      </c>
      <c r="G15" s="19">
        <f>$D$15*$F$15</f>
        <v>40.25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190</v>
      </c>
      <c r="F18" s="19">
        <v>190</v>
      </c>
      <c r="G18" s="19">
        <f>$D$18*$F$18</f>
        <v>305.90000000000003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0.57691666666666674</v>
      </c>
      <c r="E21" s="20"/>
      <c r="F21" s="21" t="s">
        <v>24</v>
      </c>
      <c r="G21" s="22">
        <f>SUM(G15:G20)</f>
        <v>346.15000000000003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25</v>
      </c>
      <c r="F25" s="19">
        <v>25</v>
      </c>
      <c r="G25" s="19">
        <f>$D$25*$F$25</f>
        <v>60</v>
      </c>
    </row>
    <row r="26" spans="1:7">
      <c r="A26" s="3" t="s">
        <v>149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190</v>
      </c>
      <c r="F28" s="19">
        <v>190</v>
      </c>
      <c r="G28" s="19">
        <f>$D$28*$F$28</f>
        <v>456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0.57333333333333336</v>
      </c>
      <c r="E31" s="20"/>
      <c r="F31" s="21" t="s">
        <v>24</v>
      </c>
      <c r="G31" s="22">
        <f>SUM(G25:G30)</f>
        <v>516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25</v>
      </c>
      <c r="F35" s="19">
        <v>25</v>
      </c>
      <c r="G35" s="19">
        <f>$D$35*$F$35</f>
        <v>52.5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100</v>
      </c>
      <c r="F40" s="19">
        <v>100</v>
      </c>
      <c r="G40" s="19">
        <f>$D$40*$F$40</f>
        <v>125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0.76354166666666667</v>
      </c>
      <c r="E44" s="20"/>
      <c r="F44" s="21" t="s">
        <v>24</v>
      </c>
      <c r="G44" s="22">
        <f>SUM(G35:G43)</f>
        <v>366.5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185</v>
      </c>
      <c r="B49">
        <v>4</v>
      </c>
      <c r="C49" s="18" t="s">
        <v>16</v>
      </c>
      <c r="D49" s="19">
        <v>1.3</v>
      </c>
      <c r="E49" s="19">
        <v>25</v>
      </c>
      <c r="F49" s="19">
        <v>25</v>
      </c>
      <c r="G49" s="19">
        <f>$D$49*$F$49</f>
        <v>32.5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190</v>
      </c>
      <c r="F52" s="19">
        <v>190</v>
      </c>
      <c r="G52" s="19">
        <f>$D$52*$F$52</f>
        <v>247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0.77638888888888891</v>
      </c>
      <c r="E55" s="20"/>
      <c r="F55" s="21" t="s">
        <v>24</v>
      </c>
      <c r="G55" s="22">
        <f>SUM(G49:G54)</f>
        <v>279.5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149</v>
      </c>
      <c r="B60" s="1" t="s">
        <v>100</v>
      </c>
      <c r="C60">
        <v>1</v>
      </c>
    </row>
    <row r="61" spans="1:7">
      <c r="A61" t="s">
        <v>15</v>
      </c>
      <c r="B61" s="1" t="s">
        <v>195</v>
      </c>
      <c r="C61">
        <v>6</v>
      </c>
    </row>
    <row r="62" spans="1:7">
      <c r="A62" t="s">
        <v>27</v>
      </c>
      <c r="B62" s="1" t="s">
        <v>196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37169-F071-4FEB-859D-61C2684D652C}">
  <dimension ref="A1:G64"/>
  <sheetViews>
    <sheetView topLeftCell="A48" workbookViewId="0">
      <selection activeCell="F59" sqref="F5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45813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25</v>
      </c>
      <c r="F6" s="19">
        <v>25</v>
      </c>
      <c r="G6" s="19">
        <f>$D$6*$F$6</f>
        <v>77.5</v>
      </c>
    </row>
    <row r="7" spans="1:7">
      <c r="A7" s="3"/>
      <c r="C7" s="18" t="s">
        <v>19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0.93397435897435899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25</v>
      </c>
      <c r="F16" s="19">
        <v>25</v>
      </c>
      <c r="G16" s="19">
        <f>$D$16*$F$16</f>
        <v>40.25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90</v>
      </c>
      <c r="G17" s="19">
        <f>$D$17*$F$17</f>
        <v>144.9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0.78822916666666676</v>
      </c>
      <c r="E21" s="20"/>
      <c r="F21" s="21" t="s">
        <v>24</v>
      </c>
      <c r="G21" s="22">
        <f>SUM(G15:G20)</f>
        <v>378.35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>
        <v>25</v>
      </c>
      <c r="F26" s="19">
        <v>25</v>
      </c>
      <c r="G26" s="19">
        <f>$D$26*$F$26</f>
        <v>60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0.58750000000000002</v>
      </c>
      <c r="E31" s="20"/>
      <c r="F31" s="21" t="s">
        <v>24</v>
      </c>
      <c r="G31" s="22">
        <f>SUM(G25:G30)</f>
        <v>564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25</v>
      </c>
      <c r="F36" s="19">
        <v>25</v>
      </c>
      <c r="G36" s="19">
        <f>$D$36*$F$36</f>
        <v>38.75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0.71726190476190477</v>
      </c>
      <c r="E44" s="20"/>
      <c r="F44" s="21" t="s">
        <v>24</v>
      </c>
      <c r="G44" s="22">
        <f>SUM(G35:G43)</f>
        <v>301.25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185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E50" s="19">
        <v>25</v>
      </c>
      <c r="F50" s="19">
        <v>25</v>
      </c>
      <c r="G50" s="19">
        <f>$D$50*$F$50</f>
        <v>32.5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0.84861111111111109</v>
      </c>
      <c r="E55" s="20"/>
      <c r="F55" s="21" t="s">
        <v>24</v>
      </c>
      <c r="G55" s="22">
        <f>SUM(G49:G54)</f>
        <v>305.5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46</v>
      </c>
      <c r="B60" s="1" t="s">
        <v>87</v>
      </c>
      <c r="C60">
        <v>1</v>
      </c>
    </row>
    <row r="61" spans="1:7" ht="27.75">
      <c r="A61" t="s">
        <v>15</v>
      </c>
      <c r="B61" s="1" t="s">
        <v>66</v>
      </c>
      <c r="C61">
        <v>1.5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715B-90EC-4E34-9521-1AD45AB08302}">
  <dimension ref="A1:G64"/>
  <sheetViews>
    <sheetView topLeftCell="A14" workbookViewId="0">
      <selection activeCell="L24" sqref="L2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45812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7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30</v>
      </c>
      <c r="F6" s="19">
        <v>30</v>
      </c>
      <c r="G6" s="19">
        <f>$D$6*$F$6</f>
        <v>93</v>
      </c>
    </row>
    <row r="7" spans="1:7">
      <c r="A7" s="3"/>
      <c r="C7" s="18" t="s">
        <v>19</v>
      </c>
      <c r="D7" s="19">
        <v>3.1</v>
      </c>
      <c r="E7" s="19">
        <v>180</v>
      </c>
      <c r="F7" s="19">
        <v>180</v>
      </c>
      <c r="G7" s="19">
        <f>$D$7*$F$7</f>
        <v>558</v>
      </c>
    </row>
    <row r="8" spans="1:7">
      <c r="A8" s="3"/>
      <c r="C8" s="18" t="s">
        <v>20</v>
      </c>
      <c r="D8" s="19">
        <v>3.1</v>
      </c>
      <c r="E8" s="19">
        <v>60</v>
      </c>
      <c r="F8" s="19">
        <v>60</v>
      </c>
      <c r="G8" s="19">
        <f>$D$8*$F$8</f>
        <v>186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0.93</v>
      </c>
      <c r="E11" s="20"/>
      <c r="F11" s="21" t="s">
        <v>24</v>
      </c>
      <c r="G11" s="22">
        <f>SUM(G5:G10)</f>
        <v>837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30</v>
      </c>
      <c r="F16" s="19">
        <v>30</v>
      </c>
      <c r="G16" s="19">
        <f>$D$16*$F$16</f>
        <v>48.300000000000004</v>
      </c>
    </row>
    <row r="17" spans="1:7">
      <c r="A17" s="3"/>
      <c r="C17" s="18" t="s">
        <v>19</v>
      </c>
      <c r="D17" s="19">
        <v>1.61</v>
      </c>
      <c r="E17" s="19">
        <v>180</v>
      </c>
      <c r="F17" s="19">
        <v>240</v>
      </c>
      <c r="G17" s="19">
        <f>$D$17*$F$17</f>
        <v>386.40000000000003</v>
      </c>
    </row>
    <row r="18" spans="1:7">
      <c r="A18" s="3"/>
      <c r="C18" s="18" t="s">
        <v>20</v>
      </c>
      <c r="D18" s="19">
        <v>1.61</v>
      </c>
      <c r="E18" s="19">
        <v>60</v>
      </c>
      <c r="F18" s="19">
        <v>60</v>
      </c>
      <c r="G18" s="19">
        <f>$D$18*$F$18</f>
        <v>96.600000000000009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>
        <v>30</v>
      </c>
      <c r="F26" s="19">
        <v>30</v>
      </c>
      <c r="G26" s="19">
        <f>$D$26*$F$26</f>
        <v>72</v>
      </c>
    </row>
    <row r="27" spans="1:7">
      <c r="A27" s="3"/>
      <c r="C27" s="18" t="s">
        <v>31</v>
      </c>
      <c r="D27" s="19">
        <v>2.4</v>
      </c>
      <c r="E27" s="19">
        <v>180</v>
      </c>
      <c r="F27" s="19">
        <v>180</v>
      </c>
      <c r="G27" s="19">
        <f>$D$27*$F$27</f>
        <v>432</v>
      </c>
    </row>
    <row r="28" spans="1:7">
      <c r="A28" s="3"/>
      <c r="C28" s="18" t="s">
        <v>32</v>
      </c>
      <c r="D28" s="19">
        <v>2.4</v>
      </c>
      <c r="E28" s="19">
        <v>60</v>
      </c>
      <c r="F28" s="19">
        <v>60</v>
      </c>
      <c r="G28" s="19">
        <f>$D$28*$F$28</f>
        <v>144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0.6967741935483871</v>
      </c>
      <c r="E31" s="20"/>
      <c r="F31" s="21" t="s">
        <v>24</v>
      </c>
      <c r="G31" s="22">
        <f>SUM(G25:G30)</f>
        <v>648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30</v>
      </c>
      <c r="F36" s="19">
        <v>30</v>
      </c>
      <c r="G36" s="19">
        <f>$D$36*$F$36</f>
        <v>46.5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1.0071428571428571</v>
      </c>
      <c r="E44" s="20"/>
      <c r="F44" s="21" t="s">
        <v>24</v>
      </c>
      <c r="G44" s="22">
        <f>SUM(G35:G43)</f>
        <v>423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185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E50" s="19">
        <v>30</v>
      </c>
      <c r="F50" s="19">
        <v>30</v>
      </c>
      <c r="G50" s="19">
        <f>$D$50*$F$50</f>
        <v>39</v>
      </c>
    </row>
    <row r="51" spans="1:7">
      <c r="A51" s="3"/>
      <c r="C51" s="18" t="s">
        <v>31</v>
      </c>
      <c r="D51" s="19">
        <v>1.3</v>
      </c>
      <c r="E51" s="19">
        <v>180</v>
      </c>
      <c r="F51" s="19">
        <v>180</v>
      </c>
      <c r="G51" s="19">
        <f>$D$51*$F$51</f>
        <v>234</v>
      </c>
    </row>
    <row r="52" spans="1:7">
      <c r="A52" s="3"/>
      <c r="C52" s="18" t="s">
        <v>20</v>
      </c>
      <c r="D52" s="19">
        <v>1.3</v>
      </c>
      <c r="E52" s="19">
        <v>60</v>
      </c>
      <c r="F52" s="19">
        <v>60</v>
      </c>
      <c r="G52" s="19">
        <f>$D$52*$F$52</f>
        <v>78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0.97499999999999998</v>
      </c>
      <c r="E55" s="20"/>
      <c r="F55" s="21" t="s">
        <v>24</v>
      </c>
      <c r="G55" s="22">
        <f>SUM(G49:G54)</f>
        <v>351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46</v>
      </c>
      <c r="B60" s="1" t="s">
        <v>197</v>
      </c>
      <c r="C60">
        <v>1</v>
      </c>
    </row>
    <row r="61" spans="1:7" ht="27.75">
      <c r="A61" t="s">
        <v>15</v>
      </c>
      <c r="B61" s="1" t="s">
        <v>198</v>
      </c>
      <c r="C61">
        <v>1</v>
      </c>
    </row>
    <row r="62" spans="1:7">
      <c r="A62" t="s">
        <v>35</v>
      </c>
      <c r="B62" s="1" t="s">
        <v>58</v>
      </c>
      <c r="C62">
        <v>0.5</v>
      </c>
    </row>
    <row r="63" spans="1:7" ht="27.75">
      <c r="A63" t="s">
        <v>136</v>
      </c>
      <c r="B63" s="1" t="s">
        <v>199</v>
      </c>
      <c r="C63">
        <v>2.5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E51C-F516-4FC1-8ADB-397AA7D8D2C4}">
  <dimension ref="A1:G64"/>
  <sheetViews>
    <sheetView topLeftCell="Q22" workbookViewId="0">
      <selection activeCell="Q22" sqref="Q2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45811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60</v>
      </c>
      <c r="F7" s="19">
        <v>60</v>
      </c>
      <c r="G7" s="19">
        <f>$D$7*$F$7</f>
        <v>186</v>
      </c>
    </row>
    <row r="8" spans="1:7">
      <c r="A8" s="3"/>
      <c r="C8" s="18" t="s">
        <v>20</v>
      </c>
      <c r="D8" s="19">
        <v>3.1</v>
      </c>
      <c r="E8" s="19">
        <v>65</v>
      </c>
      <c r="F8" s="19">
        <v>65</v>
      </c>
      <c r="G8" s="19">
        <f>$D$8*$F$8</f>
        <v>201.5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0.71964285714285714</v>
      </c>
      <c r="E11" s="20"/>
      <c r="F11" s="21" t="s">
        <v>24</v>
      </c>
      <c r="G11" s="22">
        <f>SUM(G5:G10)</f>
        <v>604.5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50</v>
      </c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60</v>
      </c>
      <c r="F17" s="19">
        <v>190</v>
      </c>
      <c r="G17" s="19">
        <f>$D$17*$F$17</f>
        <v>305.90000000000003</v>
      </c>
    </row>
    <row r="18" spans="1:7">
      <c r="A18" s="3"/>
      <c r="C18" s="18" t="s">
        <v>20</v>
      </c>
      <c r="D18" s="19">
        <v>1.61</v>
      </c>
      <c r="E18" s="19">
        <v>65</v>
      </c>
      <c r="F18" s="19">
        <v>65</v>
      </c>
      <c r="G18" s="19">
        <f>$D$18*$F$18</f>
        <v>104.65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35</v>
      </c>
      <c r="G19" s="19">
        <f>$D$19*$F$19</f>
        <v>56.35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0.97270833333333351</v>
      </c>
      <c r="E21" s="20"/>
      <c r="F21" s="21" t="s">
        <v>24</v>
      </c>
      <c r="G21" s="22">
        <f>SUM(G15:G20)</f>
        <v>466.90000000000009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9.5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149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60</v>
      </c>
      <c r="F27" s="19">
        <v>60</v>
      </c>
      <c r="G27" s="19">
        <f>$D$27*$F$27</f>
        <v>144</v>
      </c>
    </row>
    <row r="28" spans="1:7">
      <c r="A28" s="3"/>
      <c r="C28" s="18" t="s">
        <v>32</v>
      </c>
      <c r="D28" s="19">
        <v>2.4</v>
      </c>
      <c r="E28" s="19">
        <v>65</v>
      </c>
      <c r="F28" s="19">
        <v>65</v>
      </c>
      <c r="G28" s="19">
        <f>$D$28*$F$28</f>
        <v>156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990</v>
      </c>
      <c r="C31" s="1" t="s">
        <v>23</v>
      </c>
      <c r="D31">
        <f>G31/B31</f>
        <v>0.47272727272727272</v>
      </c>
      <c r="E31" s="20"/>
      <c r="F31" s="21" t="s">
        <v>24</v>
      </c>
      <c r="G31" s="22">
        <f>SUM(G25:G30)</f>
        <v>468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65</v>
      </c>
      <c r="F41" s="19">
        <v>65</v>
      </c>
      <c r="G41" s="19">
        <f>$D$41*$F$41</f>
        <v>136.5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1.0097222222222222</v>
      </c>
      <c r="E44" s="20"/>
      <c r="F44" s="21" t="s">
        <v>24</v>
      </c>
      <c r="G44" s="22">
        <f>SUM(G35:G43)</f>
        <v>363.5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185</v>
      </c>
      <c r="B49">
        <v>4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 t="s">
        <v>115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60</v>
      </c>
      <c r="F51" s="19">
        <v>60</v>
      </c>
      <c r="G51" s="19">
        <f>$D$51*$F$51</f>
        <v>78</v>
      </c>
    </row>
    <row r="52" spans="1:7">
      <c r="A52" s="3"/>
      <c r="C52" s="18" t="s">
        <v>20</v>
      </c>
      <c r="D52" s="19">
        <v>1.3</v>
      </c>
      <c r="E52" s="19">
        <v>65</v>
      </c>
      <c r="F52" s="19">
        <v>65</v>
      </c>
      <c r="G52" s="19">
        <f>$D$52*$F$52</f>
        <v>84.5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0.60357142857142854</v>
      </c>
      <c r="E55" s="20"/>
      <c r="F55" s="21" t="s">
        <v>24</v>
      </c>
      <c r="G55" s="22">
        <f>SUM(G49:G54)</f>
        <v>253.5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1.5</v>
      </c>
    </row>
    <row r="61" spans="1:7" ht="27.75">
      <c r="A61" t="s">
        <v>136</v>
      </c>
      <c r="B61" s="1" t="s">
        <v>66</v>
      </c>
      <c r="C61">
        <v>4</v>
      </c>
    </row>
    <row r="62" spans="1:7" ht="27.75">
      <c r="A62" t="s">
        <v>15</v>
      </c>
      <c r="B62" s="1" t="s">
        <v>200</v>
      </c>
      <c r="C62">
        <v>2</v>
      </c>
    </row>
    <row r="63" spans="1:7">
      <c r="A63" t="s">
        <v>149</v>
      </c>
      <c r="B63" t="s">
        <v>91</v>
      </c>
      <c r="C63">
        <v>1</v>
      </c>
    </row>
    <row r="64" spans="1:7" ht="27.75">
      <c r="A64" s="25" t="s">
        <v>46</v>
      </c>
      <c r="B64" s="1" t="s">
        <v>201</v>
      </c>
      <c r="C64" s="1">
        <v>2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A23BA-2A0A-4AEA-9B08-D7C023758DF1}">
  <dimension ref="A1:G64"/>
  <sheetViews>
    <sheetView workbookViewId="0">
      <selection activeCell="H57" sqref="H5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45810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110</v>
      </c>
      <c r="F7" s="19">
        <v>110</v>
      </c>
      <c r="G7" s="19">
        <f>$D$7*$F$7</f>
        <v>341</v>
      </c>
    </row>
    <row r="8" spans="1:7">
      <c r="A8" s="3"/>
      <c r="C8" s="18" t="s">
        <v>20</v>
      </c>
      <c r="D8" s="19">
        <v>3.1</v>
      </c>
      <c r="E8" s="19">
        <v>175</v>
      </c>
      <c r="F8" s="19">
        <v>175</v>
      </c>
      <c r="G8" s="19">
        <f>$D$8*$F$8</f>
        <v>542.5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1.1625000000000001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110</v>
      </c>
      <c r="F17" s="19">
        <v>110</v>
      </c>
      <c r="G17" s="19">
        <f>$D$17*$F$17</f>
        <v>177.10000000000002</v>
      </c>
    </row>
    <row r="18" spans="1:7">
      <c r="A18" s="3"/>
      <c r="C18" s="18" t="s">
        <v>20</v>
      </c>
      <c r="D18" s="19">
        <v>1.61</v>
      </c>
      <c r="E18" s="19">
        <v>175</v>
      </c>
      <c r="F18" s="19">
        <v>175</v>
      </c>
      <c r="G18" s="19">
        <f>$D$18*$F$18</f>
        <v>281.75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1.0565625000000001</v>
      </c>
      <c r="E21" s="20"/>
      <c r="F21" s="21" t="s">
        <v>24</v>
      </c>
      <c r="G21" s="22">
        <f>SUM(G15:G20)</f>
        <v>507.15000000000003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110</v>
      </c>
      <c r="F27" s="19">
        <v>110</v>
      </c>
      <c r="G27" s="19">
        <f>$D$27*$F$27</f>
        <v>264</v>
      </c>
    </row>
    <row r="28" spans="1:7">
      <c r="A28" s="3"/>
      <c r="C28" s="18" t="s">
        <v>32</v>
      </c>
      <c r="D28" s="19">
        <v>2.4</v>
      </c>
      <c r="E28" s="19">
        <v>175</v>
      </c>
      <c r="F28" s="19">
        <v>175</v>
      </c>
      <c r="G28" s="19">
        <f>$D$28*$F$28</f>
        <v>420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0.9</v>
      </c>
      <c r="E31" s="20"/>
      <c r="F31" s="21" t="s">
        <v>24</v>
      </c>
      <c r="G31" s="22">
        <f>SUM(G25:G30)</f>
        <v>756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0.98854166666666665</v>
      </c>
      <c r="E44" s="20"/>
      <c r="F44" s="21" t="s">
        <v>24</v>
      </c>
      <c r="G44" s="22">
        <f>SUM(G35:G43)</f>
        <v>474.5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185</v>
      </c>
      <c r="B49">
        <v>4.5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110</v>
      </c>
      <c r="F51" s="19">
        <v>110</v>
      </c>
      <c r="G51" s="19">
        <f>$D$51*$F$51</f>
        <v>143</v>
      </c>
    </row>
    <row r="52" spans="1:7">
      <c r="A52" s="3"/>
      <c r="C52" s="18" t="s">
        <v>20</v>
      </c>
      <c r="D52" s="19">
        <v>1.3</v>
      </c>
      <c r="E52" s="19">
        <v>175</v>
      </c>
      <c r="F52" s="19">
        <v>175</v>
      </c>
      <c r="G52" s="19">
        <f>$D$52*$F$52</f>
        <v>227.5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0.97499999999999998</v>
      </c>
      <c r="E55" s="20"/>
      <c r="F55" s="21" t="s">
        <v>24</v>
      </c>
      <c r="G55" s="22">
        <f>SUM(G49:G54)</f>
        <v>409.5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168</v>
      </c>
      <c r="B60" s="1">
        <v>2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AF6E-FEB3-47CA-9E4A-551CCC00C0B5}">
  <dimension ref="A1:G64"/>
  <sheetViews>
    <sheetView topLeftCell="A18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45807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225</v>
      </c>
      <c r="F7" s="19">
        <v>225</v>
      </c>
      <c r="G7" s="19">
        <f>$D$7*$F$7</f>
        <v>697.5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0.93645833333333328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13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225</v>
      </c>
      <c r="F17" s="19">
        <v>225</v>
      </c>
      <c r="G17" s="19">
        <f>$D$17*$F$17</f>
        <v>362.25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15</v>
      </c>
      <c r="F19" s="19">
        <v>15</v>
      </c>
      <c r="G19" s="19">
        <f>$D$19*$F$19</f>
        <v>24.150000000000002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780</v>
      </c>
      <c r="C21" s="1" t="s">
        <v>23</v>
      </c>
      <c r="D21">
        <f>G21/B21</f>
        <v>0.59858974358974359</v>
      </c>
      <c r="E21" s="20"/>
      <c r="F21" s="21" t="s">
        <v>24</v>
      </c>
      <c r="G21" s="22">
        <f>SUM(G15:G20)</f>
        <v>466.9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13.5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 t="s">
        <v>185</v>
      </c>
      <c r="B27">
        <v>3</v>
      </c>
      <c r="C27" s="18" t="s">
        <v>31</v>
      </c>
      <c r="D27" s="19">
        <v>2.4</v>
      </c>
      <c r="E27" s="19">
        <v>225</v>
      </c>
      <c r="F27" s="19">
        <v>225</v>
      </c>
      <c r="G27" s="19">
        <f>$D$27*$F$27</f>
        <v>540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1470</v>
      </c>
      <c r="C31" s="1" t="s">
        <v>23</v>
      </c>
      <c r="D31">
        <f>G31/B31</f>
        <v>0.47346938775510206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1.0473958333333333</v>
      </c>
      <c r="E44" s="20"/>
      <c r="F44" s="21" t="s">
        <v>24</v>
      </c>
      <c r="G44" s="22">
        <f>SUM(G35:G43)</f>
        <v>502.75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5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 t="s">
        <v>185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225</v>
      </c>
      <c r="F51" s="19">
        <v>225</v>
      </c>
      <c r="G51" s="19">
        <f>$D$51*$F$51</f>
        <v>292.5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0.78541666666666665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41.25">
      <c r="A61" t="s">
        <v>17</v>
      </c>
      <c r="B61" s="1" t="s">
        <v>171</v>
      </c>
      <c r="C61">
        <v>5.5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76086-3BF7-4838-87D4-10E55A2D4AFF}">
  <dimension ref="A1:G64"/>
  <sheetViews>
    <sheetView topLeftCell="A34" workbookViewId="0">
      <selection activeCell="M14" sqref="M1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45806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225</v>
      </c>
      <c r="F7" s="19">
        <v>225</v>
      </c>
      <c r="G7" s="19">
        <f>$D$7*$F$7</f>
        <v>697.5</v>
      </c>
    </row>
    <row r="8" spans="1:7">
      <c r="A8" s="3"/>
      <c r="C8" s="18" t="s">
        <v>20</v>
      </c>
      <c r="D8" s="19">
        <v>3.1</v>
      </c>
      <c r="E8" s="19">
        <v>40</v>
      </c>
      <c r="F8" s="19">
        <v>40</v>
      </c>
      <c r="G8" s="19">
        <f>$D$8*$F$8</f>
        <v>124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65</v>
      </c>
      <c r="G9" s="19">
        <f>$D$9*$F$9</f>
        <v>201.5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990</v>
      </c>
      <c r="C11" s="1" t="s">
        <v>23</v>
      </c>
      <c r="D11">
        <f>G11/B11</f>
        <v>1.1898989898989898</v>
      </c>
      <c r="E11" s="20"/>
      <c r="F11" s="21" t="s">
        <v>24</v>
      </c>
      <c r="G11" s="22">
        <f>SUM(G5:G10)</f>
        <v>1178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225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40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15</v>
      </c>
      <c r="F19" s="19">
        <v>15</v>
      </c>
      <c r="G19" s="19">
        <f>$D$19*$F$19</f>
        <v>24.150000000000002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0.71108333333333329</v>
      </c>
      <c r="E21" s="20"/>
      <c r="F21" s="21" t="s">
        <v>24</v>
      </c>
      <c r="G21" s="22">
        <f>SUM(G15:G20)</f>
        <v>426.65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185</v>
      </c>
      <c r="B25">
        <v>8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405</v>
      </c>
      <c r="F27" s="19">
        <v>225</v>
      </c>
      <c r="G27" s="19">
        <f>$D$27*$F$27</f>
        <v>540</v>
      </c>
    </row>
    <row r="28" spans="1:7">
      <c r="A28" s="3"/>
      <c r="C28" s="18" t="s">
        <v>32</v>
      </c>
      <c r="D28" s="19">
        <v>2.4</v>
      </c>
      <c r="E28" s="19">
        <v>40</v>
      </c>
      <c r="F28" s="19">
        <v>40</v>
      </c>
      <c r="G28" s="19">
        <f>$D$28*$F$28</f>
        <v>96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0.82499999999999996</v>
      </c>
      <c r="E31" s="20"/>
      <c r="F31" s="21" t="s">
        <v>24</v>
      </c>
      <c r="G31" s="22">
        <f>SUM(G25:G30)</f>
        <v>792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>
        <v>40</v>
      </c>
      <c r="F40" s="19">
        <v>40</v>
      </c>
      <c r="G40" s="19">
        <f>$D$40*$F$40</f>
        <v>50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1.1869791666666667</v>
      </c>
      <c r="E44" s="20"/>
      <c r="F44" s="21" t="s">
        <v>24</v>
      </c>
      <c r="G44" s="22">
        <f>SUM(G35:G43)</f>
        <v>569.75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4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 t="s">
        <v>203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225</v>
      </c>
      <c r="F51" s="19">
        <v>225</v>
      </c>
      <c r="G51" s="19">
        <f>$D$51*$F$51</f>
        <v>292.5</v>
      </c>
    </row>
    <row r="52" spans="1:7">
      <c r="A52" s="3"/>
      <c r="C52" s="18" t="s">
        <v>20</v>
      </c>
      <c r="D52" s="19">
        <v>1.3</v>
      </c>
      <c r="E52" s="19">
        <v>40</v>
      </c>
      <c r="F52" s="19">
        <v>40</v>
      </c>
      <c r="G52" s="19">
        <f>$D$52*$F$52</f>
        <v>52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1.0214285714285714</v>
      </c>
      <c r="E55" s="20"/>
      <c r="F55" s="21" t="s">
        <v>24</v>
      </c>
      <c r="G55" s="22">
        <f>SUM(G49:G54)</f>
        <v>429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202</v>
      </c>
      <c r="B60" s="1" t="s">
        <v>204</v>
      </c>
      <c r="C60">
        <v>4</v>
      </c>
    </row>
    <row r="61" spans="1:7">
      <c r="A61" t="s">
        <v>135</v>
      </c>
      <c r="B61" s="1" t="s">
        <v>83</v>
      </c>
      <c r="C61">
        <v>4</v>
      </c>
    </row>
    <row r="62" spans="1:7" ht="41.25">
      <c r="A62" t="s">
        <v>27</v>
      </c>
      <c r="B62" s="1" t="s">
        <v>60</v>
      </c>
      <c r="C62">
        <v>2</v>
      </c>
    </row>
    <row r="63" spans="1:7">
      <c r="A63" t="s">
        <v>35</v>
      </c>
      <c r="B63" t="s">
        <v>58</v>
      </c>
      <c r="C63">
        <v>1</v>
      </c>
    </row>
    <row r="64" spans="1:7">
      <c r="A64" s="25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3AE1-DA13-48AB-8A03-F7A589352719}">
  <dimension ref="A1:G64"/>
  <sheetViews>
    <sheetView topLeftCell="A18" workbookViewId="0">
      <selection activeCell="J26" sqref="I26:J2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45805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3.5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202</v>
      </c>
      <c r="B7">
        <v>0.5</v>
      </c>
      <c r="C7" s="18" t="s">
        <v>19</v>
      </c>
      <c r="D7" s="19">
        <v>3.1</v>
      </c>
      <c r="E7" s="19">
        <v>175</v>
      </c>
      <c r="F7" s="19">
        <v>140</v>
      </c>
      <c r="G7" s="19">
        <f>$D$7*$F$7</f>
        <v>434</v>
      </c>
    </row>
    <row r="8" spans="1:7">
      <c r="A8" s="3"/>
      <c r="C8" s="18" t="s">
        <v>20</v>
      </c>
      <c r="D8" s="19">
        <v>3.1</v>
      </c>
      <c r="E8" s="19">
        <v>115</v>
      </c>
      <c r="F8" s="19">
        <v>115</v>
      </c>
      <c r="G8" s="19">
        <f>$D$8*$F$8</f>
        <v>356.5</v>
      </c>
    </row>
    <row r="9" spans="1:7">
      <c r="A9" s="3"/>
      <c r="C9" s="18" t="s">
        <v>21</v>
      </c>
      <c r="D9" s="19">
        <v>3.1</v>
      </c>
      <c r="E9" s="19">
        <v>50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1.0979166666666667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175</v>
      </c>
      <c r="F17" s="19">
        <v>175</v>
      </c>
      <c r="G17" s="19">
        <f>$D$17*$F$17</f>
        <v>281.75</v>
      </c>
    </row>
    <row r="18" spans="1:7">
      <c r="A18" s="3"/>
      <c r="C18" s="18" t="s">
        <v>20</v>
      </c>
      <c r="D18" s="19">
        <v>1.61</v>
      </c>
      <c r="E18" s="19">
        <v>115</v>
      </c>
      <c r="F18" s="19">
        <v>115</v>
      </c>
      <c r="G18" s="19">
        <f>$D$18*$F$18</f>
        <v>185.15</v>
      </c>
    </row>
    <row r="19" spans="1:7">
      <c r="A19" s="3"/>
      <c r="C19" s="18" t="s">
        <v>21</v>
      </c>
      <c r="D19" s="19">
        <v>1.61</v>
      </c>
      <c r="E19" s="19">
        <v>50</v>
      </c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1.3033333333333332</v>
      </c>
      <c r="E21" s="20"/>
      <c r="F21" s="21" t="s">
        <v>24</v>
      </c>
      <c r="G21" s="22">
        <f>SUM(G15:G20)</f>
        <v>547.4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149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185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335</v>
      </c>
      <c r="F27" s="19">
        <v>175</v>
      </c>
      <c r="G27" s="19">
        <f>$D$27*$F$27</f>
        <v>420</v>
      </c>
    </row>
    <row r="28" spans="1:7">
      <c r="A28" s="3"/>
      <c r="C28" s="18" t="s">
        <v>32</v>
      </c>
      <c r="D28" s="19">
        <v>2.4</v>
      </c>
      <c r="E28" s="19">
        <v>115</v>
      </c>
      <c r="F28" s="19">
        <v>115</v>
      </c>
      <c r="G28" s="19">
        <f>$D$28*$F$28</f>
        <v>276</v>
      </c>
    </row>
    <row r="29" spans="1:7">
      <c r="A29" s="3"/>
      <c r="C29" s="18" t="s">
        <v>21</v>
      </c>
      <c r="D29" s="19">
        <v>2.4</v>
      </c>
      <c r="E29" s="19">
        <v>50</v>
      </c>
      <c r="F29" s="19">
        <v>50</v>
      </c>
      <c r="G29" s="19">
        <f>$D$29*$F$29</f>
        <v>120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0.85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175</v>
      </c>
      <c r="F38" s="19">
        <v>175</v>
      </c>
      <c r="G38" s="19">
        <f>$D$38*$F$38</f>
        <v>218.75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>
        <v>50</v>
      </c>
      <c r="F42" s="19">
        <v>50</v>
      </c>
      <c r="G42" s="19">
        <f>$D$42*$F$42</f>
        <v>62.5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1.0890625</v>
      </c>
      <c r="E44" s="20"/>
      <c r="F44" s="21" t="s">
        <v>24</v>
      </c>
      <c r="G44" s="22">
        <f>SUM(G35:G43)</f>
        <v>522.75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205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175</v>
      </c>
      <c r="F51" s="19">
        <v>175</v>
      </c>
      <c r="G51" s="19">
        <f>$D$51*$F$51</f>
        <v>227.5</v>
      </c>
    </row>
    <row r="52" spans="1:7">
      <c r="A52" s="3"/>
      <c r="C52" s="18" t="s">
        <v>20</v>
      </c>
      <c r="D52" s="19">
        <v>1.3</v>
      </c>
      <c r="E52" s="19">
        <v>115</v>
      </c>
      <c r="F52" s="19">
        <v>115</v>
      </c>
      <c r="G52" s="19">
        <f>$D$52*$F$52</f>
        <v>149.5</v>
      </c>
    </row>
    <row r="53" spans="1:7">
      <c r="A53" s="3"/>
      <c r="C53" s="18" t="s">
        <v>21</v>
      </c>
      <c r="D53" s="19">
        <v>1.3</v>
      </c>
      <c r="E53" s="19">
        <v>50</v>
      </c>
      <c r="F53" s="19">
        <v>50</v>
      </c>
      <c r="G53" s="19">
        <f>$D$53*$F$53</f>
        <v>65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630</v>
      </c>
      <c r="C55" s="1" t="s">
        <v>23</v>
      </c>
      <c r="D55">
        <f>G55/B55</f>
        <v>0.70158730158730154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205</v>
      </c>
      <c r="B60" s="1" t="s">
        <v>83</v>
      </c>
      <c r="C60">
        <v>5</v>
      </c>
    </row>
    <row r="61" spans="1:7">
      <c r="A61" t="s">
        <v>35</v>
      </c>
      <c r="B61" s="1" t="s">
        <v>58</v>
      </c>
      <c r="C61">
        <v>2.5</v>
      </c>
    </row>
    <row r="62" spans="1:7" ht="41.25">
      <c r="A62" t="s">
        <v>27</v>
      </c>
      <c r="B62" s="1" t="s">
        <v>60</v>
      </c>
      <c r="C62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C9836-4A23-486C-9062-81FFC0D461F7}">
  <dimension ref="A1:G64"/>
  <sheetViews>
    <sheetView topLeftCell="A21" workbookViewId="0">
      <selection activeCell="G60" sqref="G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45804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240</v>
      </c>
      <c r="F7" s="19">
        <v>240</v>
      </c>
      <c r="G7" s="19">
        <f>$D$7*$F$7</f>
        <v>744</v>
      </c>
    </row>
    <row r="8" spans="1:7">
      <c r="A8" s="3"/>
      <c r="C8" s="18" t="s">
        <v>20</v>
      </c>
      <c r="D8" s="19">
        <v>3.1</v>
      </c>
      <c r="E8" s="19">
        <v>40</v>
      </c>
      <c r="F8" s="19">
        <v>40</v>
      </c>
      <c r="G8" s="19">
        <f>$D$8*$F$8</f>
        <v>124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1.0010416666666666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240</v>
      </c>
      <c r="F17" s="19">
        <v>240</v>
      </c>
      <c r="G17" s="19">
        <f>$D$17*$F$17</f>
        <v>386.40000000000003</v>
      </c>
    </row>
    <row r="18" spans="1:7">
      <c r="A18" s="3"/>
      <c r="C18" s="18" t="s">
        <v>20</v>
      </c>
      <c r="D18" s="19">
        <v>1.61</v>
      </c>
      <c r="E18" s="19">
        <v>40</v>
      </c>
      <c r="F18" s="19">
        <v>40</v>
      </c>
      <c r="G18" s="19">
        <f>$D$18*$F$18</f>
        <v>64.400000000000006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1.0397916666666669</v>
      </c>
      <c r="E21" s="20"/>
      <c r="F21" s="21" t="s">
        <v>24</v>
      </c>
      <c r="G21" s="22">
        <f>SUM(G15:G20)</f>
        <v>499.10000000000008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185</v>
      </c>
      <c r="B25">
        <v>4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 t="s">
        <v>203</v>
      </c>
      <c r="B27">
        <v>3.5</v>
      </c>
      <c r="C27" s="18" t="s">
        <v>31</v>
      </c>
      <c r="D27" s="19">
        <v>2.4</v>
      </c>
      <c r="E27" s="19">
        <v>350</v>
      </c>
      <c r="F27" s="19">
        <v>190</v>
      </c>
      <c r="G27" s="19">
        <f>$D$27*$F$27</f>
        <v>456</v>
      </c>
    </row>
    <row r="28" spans="1:7">
      <c r="A28" s="3"/>
      <c r="C28" s="18" t="s">
        <v>32</v>
      </c>
      <c r="D28" s="19">
        <v>2.4</v>
      </c>
      <c r="E28" s="19">
        <v>40</v>
      </c>
      <c r="F28" s="19">
        <v>40</v>
      </c>
      <c r="G28" s="19">
        <f>$D$28*$F$28</f>
        <v>96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0.67096774193548392</v>
      </c>
      <c r="E31" s="20"/>
      <c r="F31" s="21" t="s">
        <v>24</v>
      </c>
      <c r="G31" s="22">
        <f>SUM(G25:G30)</f>
        <v>624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95</v>
      </c>
      <c r="F38" s="19">
        <v>95</v>
      </c>
      <c r="G38" s="19">
        <f>$D$38*$F$38</f>
        <v>118.75</v>
      </c>
    </row>
    <row r="39" spans="1:7">
      <c r="A39" s="3"/>
      <c r="C39" s="18" t="s">
        <v>40</v>
      </c>
      <c r="D39" s="19">
        <v>2.1</v>
      </c>
      <c r="E39" s="19">
        <v>145</v>
      </c>
      <c r="F39" s="19">
        <v>145</v>
      </c>
      <c r="G39" s="19">
        <f>$D$39*$F$39</f>
        <v>304.5</v>
      </c>
    </row>
    <row r="40" spans="1:7">
      <c r="A40" s="3"/>
      <c r="C40" s="18" t="s">
        <v>41</v>
      </c>
      <c r="D40" s="19">
        <v>1.25</v>
      </c>
      <c r="E40" s="19">
        <v>40</v>
      </c>
      <c r="F40" s="19">
        <v>40</v>
      </c>
      <c r="G40" s="19">
        <f>$D$40*$F$40</f>
        <v>50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1.0640624999999999</v>
      </c>
      <c r="E44" s="20"/>
      <c r="F44" s="21" t="s">
        <v>24</v>
      </c>
      <c r="G44" s="22">
        <f>SUM(G35:G43)</f>
        <v>510.75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10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240</v>
      </c>
      <c r="F51" s="19">
        <v>240</v>
      </c>
      <c r="G51" s="19">
        <f>$D$51*$F$51</f>
        <v>312</v>
      </c>
    </row>
    <row r="52" spans="1:7">
      <c r="A52" s="3"/>
      <c r="C52" s="18" t="s">
        <v>20</v>
      </c>
      <c r="D52" s="19">
        <v>1.3</v>
      </c>
      <c r="E52" s="19">
        <v>40</v>
      </c>
      <c r="F52" s="19">
        <v>40</v>
      </c>
      <c r="G52" s="19">
        <f>$D$52*$F$52</f>
        <v>52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600</v>
      </c>
      <c r="C55" s="1" t="s">
        <v>23</v>
      </c>
      <c r="D55">
        <f>G55/B55</f>
        <v>0.67166666666666663</v>
      </c>
      <c r="E55" s="20"/>
      <c r="F55" s="21" t="s">
        <v>24</v>
      </c>
      <c r="G55" s="22">
        <f>SUM(G49:G54)</f>
        <v>403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2.5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1251C-A9D4-4BAD-92BD-0E19782C38E0}">
  <dimension ref="A1:G64"/>
  <sheetViews>
    <sheetView topLeftCell="A18" workbookViewId="0">
      <selection activeCell="I60" sqref="I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45803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40</v>
      </c>
      <c r="F6" s="19">
        <v>40</v>
      </c>
      <c r="G6" s="19">
        <f>$D$6*$F$6</f>
        <v>124</v>
      </c>
    </row>
    <row r="7" spans="1:7">
      <c r="A7" s="3"/>
      <c r="C7" s="18" t="s">
        <v>19</v>
      </c>
      <c r="D7" s="19">
        <v>3.1</v>
      </c>
      <c r="E7" s="19">
        <v>60</v>
      </c>
      <c r="F7" s="19">
        <v>60</v>
      </c>
      <c r="G7" s="19">
        <f>$D$7*$F$7</f>
        <v>186</v>
      </c>
    </row>
    <row r="8" spans="1:7">
      <c r="A8" s="3"/>
      <c r="C8" s="18" t="s">
        <v>20</v>
      </c>
      <c r="D8" s="19">
        <v>3.1</v>
      </c>
      <c r="E8" s="19">
        <v>210</v>
      </c>
      <c r="F8" s="19">
        <v>210</v>
      </c>
      <c r="G8" s="19">
        <f>$D$8*$F$8</f>
        <v>651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1.144047619047619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40</v>
      </c>
      <c r="F16" s="19">
        <v>40</v>
      </c>
      <c r="G16" s="19">
        <f>$D$16*$F$16</f>
        <v>64.400000000000006</v>
      </c>
    </row>
    <row r="17" spans="1:7">
      <c r="A17" s="3"/>
      <c r="C17" s="18" t="s">
        <v>19</v>
      </c>
      <c r="D17" s="19">
        <v>1.61</v>
      </c>
      <c r="E17" s="19">
        <v>60</v>
      </c>
      <c r="F17" s="19">
        <v>60</v>
      </c>
      <c r="G17" s="19">
        <f>$D$17*$F$17</f>
        <v>96.600000000000009</v>
      </c>
    </row>
    <row r="18" spans="1:7">
      <c r="A18" s="3"/>
      <c r="C18" s="18" t="s">
        <v>20</v>
      </c>
      <c r="D18" s="19">
        <v>1.61</v>
      </c>
      <c r="E18" s="19">
        <v>210</v>
      </c>
      <c r="F18" s="19">
        <v>210</v>
      </c>
      <c r="G18" s="19">
        <f>$D$18*$F$18</f>
        <v>338.1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185</v>
      </c>
      <c r="B25">
        <v>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</v>
      </c>
      <c r="C26" s="18" t="s">
        <v>28</v>
      </c>
      <c r="D26" s="19">
        <v>2.4</v>
      </c>
      <c r="E26" s="19">
        <v>40</v>
      </c>
      <c r="F26" s="19">
        <v>40</v>
      </c>
      <c r="G26" s="19">
        <f>$D$26*$F$26</f>
        <v>96</v>
      </c>
    </row>
    <row r="27" spans="1:7">
      <c r="A27" s="3"/>
      <c r="C27" s="18" t="s">
        <v>31</v>
      </c>
      <c r="D27" s="19">
        <v>2.4</v>
      </c>
      <c r="E27" s="19">
        <v>60</v>
      </c>
      <c r="F27" s="19">
        <v>60</v>
      </c>
      <c r="G27" s="19">
        <f>$D$27*$F$27</f>
        <v>144</v>
      </c>
    </row>
    <row r="28" spans="1:7">
      <c r="A28" s="3"/>
      <c r="C28" s="18" t="s">
        <v>32</v>
      </c>
      <c r="D28" s="19">
        <v>2.4</v>
      </c>
      <c r="E28" s="19">
        <v>210</v>
      </c>
      <c r="F28" s="19">
        <v>100</v>
      </c>
      <c r="G28" s="19">
        <f>$D$28*$F$28</f>
        <v>240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0.72727272727272729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40</v>
      </c>
      <c r="F36" s="19">
        <v>40</v>
      </c>
      <c r="G36" s="19">
        <f>$D$36*$F$36</f>
        <v>62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>
        <v>130</v>
      </c>
      <c r="F41" s="19">
        <v>130</v>
      </c>
      <c r="G41" s="19">
        <f>$D$41*$F$41</f>
        <v>273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1.0625</v>
      </c>
      <c r="E44" s="20"/>
      <c r="F44" s="21" t="s">
        <v>24</v>
      </c>
      <c r="G44" s="22">
        <f>SUM(G35:G43)</f>
        <v>510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3</v>
      </c>
      <c r="C50" s="18" t="s">
        <v>28</v>
      </c>
      <c r="D50" s="19">
        <v>1.3</v>
      </c>
      <c r="E50" s="19">
        <v>40</v>
      </c>
      <c r="F50" s="19">
        <v>40</v>
      </c>
      <c r="G50" s="19">
        <f>$D$50*$F$50</f>
        <v>52</v>
      </c>
    </row>
    <row r="51" spans="1:7">
      <c r="A51" s="3"/>
      <c r="C51" s="18" t="s">
        <v>31</v>
      </c>
      <c r="D51" s="19">
        <v>1.3</v>
      </c>
      <c r="E51" s="19">
        <v>60</v>
      </c>
      <c r="F51" s="19">
        <v>60</v>
      </c>
      <c r="G51" s="19">
        <f>$D$51*$F$51</f>
        <v>78</v>
      </c>
    </row>
    <row r="52" spans="1:7">
      <c r="A52" s="3"/>
      <c r="C52" s="18" t="s">
        <v>20</v>
      </c>
      <c r="D52" s="19">
        <v>1.3</v>
      </c>
      <c r="E52" s="19">
        <v>210</v>
      </c>
      <c r="F52" s="19">
        <v>210</v>
      </c>
      <c r="G52" s="19">
        <f>$D$52*$F$52</f>
        <v>273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0.95952380952380956</v>
      </c>
      <c r="E55" s="20"/>
      <c r="F55" s="21" t="s">
        <v>24</v>
      </c>
      <c r="G55" s="22">
        <f>SUM(G49:G54)</f>
        <v>403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207</v>
      </c>
      <c r="B60" s="1" t="s">
        <v>100</v>
      </c>
      <c r="C60">
        <v>2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9E13B-AD00-40BF-9CF9-5278908BF1FB}">
  <dimension ref="A1:G64"/>
  <sheetViews>
    <sheetView topLeftCell="A58" workbookViewId="0">
      <selection activeCell="B69" sqref="B6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45800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4.5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25</v>
      </c>
      <c r="F6" s="19">
        <v>25</v>
      </c>
      <c r="G6" s="19">
        <f>$D$6*$F$6</f>
        <v>77.5</v>
      </c>
    </row>
    <row r="7" spans="1:7">
      <c r="A7" s="3"/>
      <c r="C7" s="18" t="s">
        <v>19</v>
      </c>
      <c r="D7" s="19">
        <v>3.1</v>
      </c>
      <c r="E7" s="19">
        <v>135</v>
      </c>
      <c r="F7" s="19">
        <v>135</v>
      </c>
      <c r="G7" s="19">
        <f>$D$7*$F$7</f>
        <v>418.5</v>
      </c>
    </row>
    <row r="8" spans="1:7">
      <c r="A8" s="3"/>
      <c r="C8" s="18" t="s">
        <v>20</v>
      </c>
      <c r="D8" s="19">
        <v>3.1</v>
      </c>
      <c r="E8" s="19">
        <v>60</v>
      </c>
      <c r="F8" s="19">
        <v>60</v>
      </c>
      <c r="G8" s="19">
        <f>$D$8*$F$8</f>
        <v>186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750</v>
      </c>
      <c r="C11" s="1" t="s">
        <v>23</v>
      </c>
      <c r="D11">
        <f>G11/B11</f>
        <v>0.99199999999999999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25</v>
      </c>
      <c r="F16" s="19">
        <v>25</v>
      </c>
      <c r="G16" s="19">
        <f>$D$16*$F$16</f>
        <v>40.25</v>
      </c>
    </row>
    <row r="17" spans="1:7">
      <c r="A17" s="3"/>
      <c r="C17" s="18" t="s">
        <v>19</v>
      </c>
      <c r="D17" s="19">
        <v>1.61</v>
      </c>
      <c r="E17" s="19">
        <v>135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60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0.92575000000000007</v>
      </c>
      <c r="E21" s="20"/>
      <c r="F21" s="21" t="s">
        <v>24</v>
      </c>
      <c r="G21" s="22">
        <f>SUM(G15:G20)</f>
        <v>555.45000000000005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185</v>
      </c>
      <c r="B25">
        <v>16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15</v>
      </c>
      <c r="C26" s="18" t="s">
        <v>28</v>
      </c>
      <c r="D26" s="19">
        <v>2.4</v>
      </c>
      <c r="E26" s="19">
        <v>25</v>
      </c>
      <c r="F26" s="19">
        <v>25</v>
      </c>
      <c r="G26" s="19">
        <f>$D$26*$F$26</f>
        <v>60</v>
      </c>
    </row>
    <row r="27" spans="1:7">
      <c r="A27" s="3"/>
      <c r="C27" s="18" t="s">
        <v>31</v>
      </c>
      <c r="D27" s="19">
        <v>2.4</v>
      </c>
      <c r="E27" s="19">
        <v>135</v>
      </c>
      <c r="F27" s="19">
        <v>295</v>
      </c>
      <c r="G27" s="19">
        <f>$D$27*$F$27</f>
        <v>708</v>
      </c>
    </row>
    <row r="28" spans="1:7">
      <c r="A28" s="3"/>
      <c r="C28" s="18" t="s">
        <v>32</v>
      </c>
      <c r="D28" s="19">
        <v>2.4</v>
      </c>
      <c r="E28" s="19">
        <v>60</v>
      </c>
      <c r="F28" s="19">
        <v>60</v>
      </c>
      <c r="G28" s="19">
        <f>$D$28*$F$28</f>
        <v>144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1860</v>
      </c>
      <c r="C31" s="1" t="s">
        <v>23</v>
      </c>
      <c r="D31">
        <f>G31/B31</f>
        <v>0.5161290322580645</v>
      </c>
      <c r="E31" s="20"/>
      <c r="F31" s="21" t="s">
        <v>24</v>
      </c>
      <c r="G31" s="22">
        <f>SUM(G25:G30)</f>
        <v>960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25</v>
      </c>
      <c r="F36" s="19">
        <v>25</v>
      </c>
      <c r="G36" s="19">
        <f>$D$36*$F$36</f>
        <v>38.75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135</v>
      </c>
      <c r="F38" s="19">
        <v>135</v>
      </c>
      <c r="G38" s="19">
        <f>$D$38*$F$38</f>
        <v>168.75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60</v>
      </c>
      <c r="F41" s="19">
        <v>60</v>
      </c>
      <c r="G41" s="19">
        <f>$D$41*$F$41</f>
        <v>126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390</v>
      </c>
      <c r="C44" s="1" t="s">
        <v>23</v>
      </c>
      <c r="D44">
        <f>G44/B44</f>
        <v>0.91923076923076918</v>
      </c>
      <c r="E44" s="20"/>
      <c r="F44" s="21" t="s">
        <v>24</v>
      </c>
      <c r="G44" s="22">
        <f>SUM(G35:G43)</f>
        <v>358.5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25</v>
      </c>
      <c r="F50" s="19">
        <v>25</v>
      </c>
      <c r="G50" s="19">
        <f>$D$50*$F$50</f>
        <v>32.5</v>
      </c>
    </row>
    <row r="51" spans="1:7">
      <c r="A51" s="3"/>
      <c r="C51" s="18" t="s">
        <v>31</v>
      </c>
      <c r="D51" s="19">
        <v>1.3</v>
      </c>
      <c r="E51" s="19">
        <v>135</v>
      </c>
      <c r="F51" s="19">
        <v>135</v>
      </c>
      <c r="G51" s="19">
        <f>$D$51*$F$51</f>
        <v>175.5</v>
      </c>
    </row>
    <row r="52" spans="1:7">
      <c r="A52" s="3"/>
      <c r="C52" s="18" t="s">
        <v>20</v>
      </c>
      <c r="D52" s="19">
        <v>1.3</v>
      </c>
      <c r="E52" s="19">
        <v>60</v>
      </c>
      <c r="F52" s="19">
        <v>60</v>
      </c>
      <c r="G52" s="19">
        <f>$D$52*$F$52</f>
        <v>78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0.65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46</v>
      </c>
      <c r="B60" s="1" t="s">
        <v>208</v>
      </c>
      <c r="C60">
        <v>1.5</v>
      </c>
    </row>
    <row r="61" spans="1:7" ht="27.75">
      <c r="A61" t="s">
        <v>15</v>
      </c>
      <c r="B61" s="1" t="s">
        <v>66</v>
      </c>
      <c r="C61">
        <v>3.5</v>
      </c>
    </row>
    <row r="62" spans="1:7">
      <c r="A62" t="s">
        <v>35</v>
      </c>
      <c r="B62" s="1" t="s">
        <v>58</v>
      </c>
      <c r="C62">
        <v>1</v>
      </c>
    </row>
    <row r="63" spans="1:7" ht="27.75">
      <c r="A63" t="s">
        <v>27</v>
      </c>
      <c r="B63" s="1" t="s">
        <v>209</v>
      </c>
      <c r="C63">
        <v>5.5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AC30-4B67-4D83-8D2E-3A21A21F207C}">
  <dimension ref="A1:G64"/>
  <sheetViews>
    <sheetView topLeftCell="A58"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45799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135</v>
      </c>
      <c r="F7" s="19">
        <v>135</v>
      </c>
      <c r="G7" s="19">
        <f>$D$7*$F$7</f>
        <v>418.5</v>
      </c>
    </row>
    <row r="8" spans="1:7">
      <c r="A8" s="3"/>
      <c r="C8" s="18" t="s">
        <v>20</v>
      </c>
      <c r="D8" s="19">
        <v>3.1</v>
      </c>
      <c r="E8" s="19">
        <v>140</v>
      </c>
      <c r="F8" s="19">
        <v>140</v>
      </c>
      <c r="G8" s="19">
        <f>$D$8*$F$8</f>
        <v>434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0.9848958333333333</v>
      </c>
      <c r="E11" s="20"/>
      <c r="F11" s="21" t="s">
        <v>24</v>
      </c>
      <c r="G11" s="22">
        <f>SUM(G5:G10)</f>
        <v>945.5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135</v>
      </c>
      <c r="F17" s="19">
        <v>135</v>
      </c>
      <c r="G17" s="19">
        <f>$D$17*$F$17</f>
        <v>217.35000000000002</v>
      </c>
    </row>
    <row r="18" spans="1:7">
      <c r="A18" s="3"/>
      <c r="C18" s="18" t="s">
        <v>20</v>
      </c>
      <c r="D18" s="19">
        <v>1.61</v>
      </c>
      <c r="E18" s="19">
        <v>140</v>
      </c>
      <c r="F18" s="19">
        <v>140</v>
      </c>
      <c r="G18" s="19">
        <f>$D$18*$F$18</f>
        <v>225.4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1.0230208333333333</v>
      </c>
      <c r="E21" s="20"/>
      <c r="F21" s="21" t="s">
        <v>24</v>
      </c>
      <c r="G21" s="22">
        <f>SUM(G15:G20)</f>
        <v>491.05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185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295</v>
      </c>
      <c r="F27" s="19">
        <v>135</v>
      </c>
      <c r="G27" s="19">
        <f>$D$27*$F$27</f>
        <v>324</v>
      </c>
    </row>
    <row r="28" spans="1:7">
      <c r="A28" s="3"/>
      <c r="C28" s="18" t="s">
        <v>32</v>
      </c>
      <c r="D28" s="19">
        <v>2.4</v>
      </c>
      <c r="E28" s="19">
        <v>140</v>
      </c>
      <c r="F28" s="19">
        <v>140</v>
      </c>
      <c r="G28" s="19">
        <f>$D$28*$F$28</f>
        <v>336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0.76249999999999996</v>
      </c>
      <c r="E31" s="20"/>
      <c r="F31" s="21" t="s">
        <v>24</v>
      </c>
      <c r="G31" s="22">
        <f>SUM(G25:G30)</f>
        <v>732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135</v>
      </c>
      <c r="F38" s="19">
        <v>135</v>
      </c>
      <c r="G38" s="19">
        <f>$D$38*$F$38</f>
        <v>168.75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140</v>
      </c>
      <c r="F40" s="19">
        <v>140</v>
      </c>
      <c r="G40" s="19">
        <f>$D$40*$F$40</f>
        <v>175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0.79427083333333337</v>
      </c>
      <c r="E44" s="20"/>
      <c r="F44" s="21" t="s">
        <v>24</v>
      </c>
      <c r="G44" s="22">
        <f>SUM(G35:G43)</f>
        <v>381.25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135</v>
      </c>
      <c r="F51" s="19">
        <v>135</v>
      </c>
      <c r="G51" s="19">
        <f>$D$51*$F$51</f>
        <v>175.5</v>
      </c>
    </row>
    <row r="52" spans="1:7">
      <c r="A52" s="3"/>
      <c r="C52" s="18" t="s">
        <v>20</v>
      </c>
      <c r="D52" s="19">
        <v>1.3</v>
      </c>
      <c r="E52" s="19">
        <v>140</v>
      </c>
      <c r="F52" s="19">
        <v>140</v>
      </c>
      <c r="G52" s="19">
        <f>$D$52*$F$52</f>
        <v>182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0.82604166666666667</v>
      </c>
      <c r="E55" s="20"/>
      <c r="F55" s="21" t="s">
        <v>24</v>
      </c>
      <c r="G55" s="22">
        <f>SUM(G49:G54)</f>
        <v>396.5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0508-3D6C-446D-8BB3-450D8D2B42E9}">
  <dimension ref="A1:G64"/>
  <sheetViews>
    <sheetView topLeftCell="A14" workbookViewId="0">
      <selection activeCell="I60" sqref="I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45798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6.5</v>
      </c>
      <c r="C5" s="18" t="s">
        <v>16</v>
      </c>
      <c r="D5" s="19">
        <v>3.1</v>
      </c>
      <c r="E5" s="19">
        <v>60</v>
      </c>
      <c r="F5" s="19">
        <v>60</v>
      </c>
      <c r="G5" s="19">
        <f>$D$5*$F$5</f>
        <v>186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140</v>
      </c>
      <c r="F7" s="19">
        <v>140</v>
      </c>
      <c r="G7" s="19">
        <f>$D$7*$F$7</f>
        <v>434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1.1402298850574712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60</v>
      </c>
      <c r="F15" s="19">
        <v>60</v>
      </c>
      <c r="G15" s="19">
        <f>$D$15*$F$15</f>
        <v>96.600000000000009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140</v>
      </c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1.0733333333333333</v>
      </c>
      <c r="E21" s="20"/>
      <c r="F21" s="21" t="s">
        <v>24</v>
      </c>
      <c r="G21" s="22">
        <f>SUM(G15:G20)</f>
        <v>515.19999999999993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185</v>
      </c>
      <c r="B25">
        <v>8</v>
      </c>
      <c r="C25" s="18" t="s">
        <v>16</v>
      </c>
      <c r="D25" s="19">
        <v>2.4</v>
      </c>
      <c r="E25" s="19">
        <v>60</v>
      </c>
      <c r="F25" s="19">
        <v>60</v>
      </c>
      <c r="G25" s="19">
        <f>$D$25*$F$25</f>
        <v>144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 t="s">
        <v>15</v>
      </c>
      <c r="B27">
        <v>1.5</v>
      </c>
      <c r="C27" s="18" t="s">
        <v>31</v>
      </c>
      <c r="D27" s="19">
        <v>2.4</v>
      </c>
      <c r="E27" s="19">
        <v>280</v>
      </c>
      <c r="F27" s="19">
        <v>220</v>
      </c>
      <c r="G27" s="19">
        <f>$D$27*$F$27</f>
        <v>528</v>
      </c>
    </row>
    <row r="28" spans="1:7">
      <c r="A28" s="3"/>
      <c r="C28" s="18" t="s">
        <v>32</v>
      </c>
      <c r="D28" s="19">
        <v>2.4</v>
      </c>
      <c r="E28" s="19">
        <v>90</v>
      </c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1050</v>
      </c>
      <c r="C31" s="1" t="s">
        <v>23</v>
      </c>
      <c r="D31">
        <f>G31/B31</f>
        <v>0.70857142857142852</v>
      </c>
      <c r="E31" s="20"/>
      <c r="F31" s="21" t="s">
        <v>24</v>
      </c>
      <c r="G31" s="22">
        <f>SUM(G25:G30)</f>
        <v>744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60</v>
      </c>
      <c r="F35" s="19">
        <v>60</v>
      </c>
      <c r="G35" s="19">
        <f>$D$35*$F$35</f>
        <v>126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1.0989583333333333</v>
      </c>
      <c r="E44" s="20"/>
      <c r="F44" s="21" t="s">
        <v>24</v>
      </c>
      <c r="G44" s="22">
        <f>SUM(G35:G43)</f>
        <v>527.5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>
        <v>60</v>
      </c>
      <c r="F49" s="19">
        <v>60</v>
      </c>
      <c r="G49" s="19">
        <f>$D$49*$F$49</f>
        <v>78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140</v>
      </c>
      <c r="F51" s="19">
        <v>140</v>
      </c>
      <c r="G51" s="19">
        <f>$D$51*$F$51</f>
        <v>182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B60" s="1"/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F883D-8850-4ED0-8DDD-3AA45ACC7620}">
  <dimension ref="A1:G64"/>
  <sheetViews>
    <sheetView topLeftCell="A21" workbookViewId="0">
      <selection activeCell="L60" sqref="L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45797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5.5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300</v>
      </c>
      <c r="F7" s="19">
        <v>300</v>
      </c>
      <c r="G7" s="19">
        <f>$D$7*$F$7</f>
        <v>930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810</v>
      </c>
      <c r="C11" s="1" t="s">
        <v>23</v>
      </c>
      <c r="D11">
        <f>G11/B11</f>
        <v>1.2246913580246914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300</v>
      </c>
      <c r="F17" s="19">
        <v>400</v>
      </c>
      <c r="G17" s="19">
        <f>$D$17*$F$17</f>
        <v>644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1.0988888888888888</v>
      </c>
      <c r="E21" s="20"/>
      <c r="F21" s="21" t="s">
        <v>24</v>
      </c>
      <c r="G21" s="22">
        <f>SUM(G15:G20)</f>
        <v>692.3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149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185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 t="s">
        <v>15</v>
      </c>
      <c r="B27">
        <v>2.5</v>
      </c>
      <c r="C27" s="18" t="s">
        <v>31</v>
      </c>
      <c r="D27" s="19">
        <v>2.4</v>
      </c>
      <c r="E27" s="19">
        <v>420</v>
      </c>
      <c r="F27" s="19">
        <v>280</v>
      </c>
      <c r="G27" s="19">
        <f>$D$27*$F$27</f>
        <v>672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870</v>
      </c>
      <c r="C31" s="1" t="s">
        <v>23</v>
      </c>
      <c r="D31">
        <f>G31/B31</f>
        <v>0.82758620689655171</v>
      </c>
      <c r="E31" s="20"/>
      <c r="F31" s="21" t="s">
        <v>24</v>
      </c>
      <c r="G31" s="22">
        <f>SUM(G25:G30)</f>
        <v>720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210</v>
      </c>
      <c r="F38" s="19">
        <v>210</v>
      </c>
      <c r="G38" s="19">
        <f>$D$38*$F$38</f>
        <v>262.5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0.9927083333333333</v>
      </c>
      <c r="E44" s="20"/>
      <c r="F44" s="21" t="s">
        <v>24</v>
      </c>
      <c r="G44" s="22">
        <f>SUM(G35:G43)</f>
        <v>476.5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10.5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300</v>
      </c>
      <c r="F51" s="19">
        <v>300</v>
      </c>
      <c r="G51" s="19">
        <f>$D$51*$F$51</f>
        <v>390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630</v>
      </c>
      <c r="C55" s="1" t="s">
        <v>23</v>
      </c>
      <c r="D55">
        <f>G55/B55</f>
        <v>0.6603174603174603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BC66-B5CE-46A0-AFFC-BB9FE0A4F2C7}">
  <dimension ref="A1:G64"/>
  <sheetViews>
    <sheetView topLeftCell="A17" workbookViewId="0">
      <selection activeCell="I32" sqref="I3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45796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280</v>
      </c>
      <c r="F7" s="19">
        <v>280</v>
      </c>
      <c r="G7" s="19">
        <f>$D$7*$F$7</f>
        <v>868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1.0010416666666666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280</v>
      </c>
      <c r="F17" s="19">
        <v>280</v>
      </c>
      <c r="G17" s="19">
        <f>$D$17*$F$17</f>
        <v>450.8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149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185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280</v>
      </c>
      <c r="F27" s="19">
        <v>160</v>
      </c>
      <c r="G27" s="19">
        <f>$D$27*$F$27</f>
        <v>384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0.6333333333333333</v>
      </c>
      <c r="E31" s="20"/>
      <c r="F31" s="21" t="s">
        <v>24</v>
      </c>
      <c r="G31" s="22">
        <f>SUM(G25:G30)</f>
        <v>456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210</v>
      </c>
      <c r="F38" s="19">
        <v>210</v>
      </c>
      <c r="G38" s="19">
        <f>$D$38*$F$38</f>
        <v>262.5</v>
      </c>
    </row>
    <row r="39" spans="1:7">
      <c r="A39" s="3"/>
      <c r="C39" s="18" t="s">
        <v>40</v>
      </c>
      <c r="D39" s="19">
        <v>2.1</v>
      </c>
      <c r="E39" s="19">
        <v>70</v>
      </c>
      <c r="F39" s="19">
        <v>70</v>
      </c>
      <c r="G39" s="19">
        <f>$D$39*$F$39</f>
        <v>147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0.93125000000000002</v>
      </c>
      <c r="E44" s="20"/>
      <c r="F44" s="21" t="s">
        <v>24</v>
      </c>
      <c r="G44" s="22">
        <f>SUM(G35:G43)</f>
        <v>447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203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280</v>
      </c>
      <c r="F51" s="19">
        <v>280</v>
      </c>
      <c r="G51" s="19">
        <f>$D$51*$F$51</f>
        <v>364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0.83958333333333335</v>
      </c>
      <c r="E55" s="20"/>
      <c r="F55" s="21" t="s">
        <v>24</v>
      </c>
      <c r="G55" s="22">
        <f>SUM(G49:G54)</f>
        <v>403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35</v>
      </c>
      <c r="B60" s="1" t="s">
        <v>66</v>
      </c>
      <c r="C60">
        <v>4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E8703-13CB-4CDC-9DD7-ABEA5775CFC0}">
  <dimension ref="A1:G64"/>
  <sheetViews>
    <sheetView workbookViewId="0">
      <selection activeCell="H60" sqref="H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45793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9.5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12.5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130</v>
      </c>
      <c r="F7" s="19">
        <v>130</v>
      </c>
      <c r="G7" s="19">
        <f>$D$7*$F$7</f>
        <v>403</v>
      </c>
    </row>
    <row r="8" spans="1:7">
      <c r="A8" s="3"/>
      <c r="C8" s="18" t="s">
        <v>20</v>
      </c>
      <c r="D8" s="19">
        <v>3.1</v>
      </c>
      <c r="E8" s="19">
        <v>155</v>
      </c>
      <c r="F8" s="19">
        <v>155</v>
      </c>
      <c r="G8" s="19">
        <f>$D$8*$F$8</f>
        <v>480.5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1320</v>
      </c>
      <c r="C11" s="1" t="s">
        <v>23</v>
      </c>
      <c r="D11">
        <f>G11/B11</f>
        <v>0.73977272727272725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130</v>
      </c>
      <c r="F17" s="19">
        <v>130</v>
      </c>
      <c r="G17" s="19">
        <f>$D$17*$F$17</f>
        <v>209.3</v>
      </c>
    </row>
    <row r="18" spans="1:7">
      <c r="A18" s="3"/>
      <c r="C18" s="18" t="s">
        <v>20</v>
      </c>
      <c r="D18" s="19">
        <v>1.61</v>
      </c>
      <c r="E18" s="19">
        <v>155</v>
      </c>
      <c r="F18" s="19">
        <v>155</v>
      </c>
      <c r="G18" s="19">
        <f>$D$18*$F$18</f>
        <v>249.55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0.84525000000000006</v>
      </c>
      <c r="E21" s="20"/>
      <c r="F21" s="21" t="s">
        <v>24</v>
      </c>
      <c r="G21" s="22">
        <f>SUM(G15:G20)</f>
        <v>507.15000000000003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130</v>
      </c>
      <c r="F27" s="19">
        <v>130</v>
      </c>
      <c r="G27" s="19">
        <f>$D$27*$F$27</f>
        <v>312</v>
      </c>
    </row>
    <row r="28" spans="1:7">
      <c r="A28" s="3"/>
      <c r="C28" s="18" t="s">
        <v>32</v>
      </c>
      <c r="D28" s="19">
        <v>2.4</v>
      </c>
      <c r="E28" s="19">
        <v>155</v>
      </c>
      <c r="F28" s="19">
        <v>155</v>
      </c>
      <c r="G28" s="19">
        <f>$D$28*$F$28</f>
        <v>372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0.78749999999999998</v>
      </c>
      <c r="E31" s="20"/>
      <c r="F31" s="21" t="s">
        <v>24</v>
      </c>
      <c r="G31" s="22">
        <f>SUM(G25:G30)</f>
        <v>756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0.98854166666666665</v>
      </c>
      <c r="E44" s="20"/>
      <c r="F44" s="21" t="s">
        <v>24</v>
      </c>
      <c r="G44" s="22">
        <f>SUM(G35:G43)</f>
        <v>474.5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130</v>
      </c>
      <c r="F51" s="19">
        <v>130</v>
      </c>
      <c r="G51" s="19">
        <f>$D$51*$F$51</f>
        <v>169</v>
      </c>
    </row>
    <row r="52" spans="1:7">
      <c r="A52" s="3"/>
      <c r="C52" s="18" t="s">
        <v>20</v>
      </c>
      <c r="D52" s="19">
        <v>1.3</v>
      </c>
      <c r="E52" s="19">
        <v>155</v>
      </c>
      <c r="F52" s="19">
        <v>155</v>
      </c>
      <c r="G52" s="19">
        <f>$D$52*$F$52</f>
        <v>201.5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0.91</v>
      </c>
      <c r="E55" s="20"/>
      <c r="F55" s="21" t="s">
        <v>24</v>
      </c>
      <c r="G55" s="22">
        <f>SUM(G49:G54)</f>
        <v>409.5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15</v>
      </c>
      <c r="B60" s="1" t="s">
        <v>210</v>
      </c>
      <c r="C60">
        <v>7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598F-4653-4951-8ED4-9DEA7D9BFC18}">
  <dimension ref="A1:G64"/>
  <sheetViews>
    <sheetView workbookViewId="0">
      <selection activeCell="L10" sqref="L1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45792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165</v>
      </c>
      <c r="F7" s="19">
        <v>165</v>
      </c>
      <c r="G7" s="19">
        <f>$D$7*$F$7</f>
        <v>511.5</v>
      </c>
    </row>
    <row r="8" spans="1:7">
      <c r="A8" s="3"/>
      <c r="C8" s="18" t="s">
        <v>20</v>
      </c>
      <c r="D8" s="19">
        <v>3.1</v>
      </c>
      <c r="E8" s="19">
        <v>180</v>
      </c>
      <c r="F8" s="19">
        <v>180</v>
      </c>
      <c r="G8" s="19">
        <f>$D$8*$F$8</f>
        <v>558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1.1499999999999999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165</v>
      </c>
      <c r="F17" s="19">
        <v>165</v>
      </c>
      <c r="G17" s="19">
        <f>$D$17*$F$17</f>
        <v>265.65000000000003</v>
      </c>
    </row>
    <row r="18" spans="1:7">
      <c r="A18" s="3"/>
      <c r="C18" s="18" t="s">
        <v>20</v>
      </c>
      <c r="D18" s="19">
        <v>1.61</v>
      </c>
      <c r="E18" s="19">
        <v>180</v>
      </c>
      <c r="F18" s="19">
        <v>180</v>
      </c>
      <c r="G18" s="19">
        <f>$D$18*$F$18</f>
        <v>289.8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1.1571875</v>
      </c>
      <c r="E21" s="20"/>
      <c r="F21" s="21" t="s">
        <v>24</v>
      </c>
      <c r="G21" s="22">
        <f>SUM(G15:G20)</f>
        <v>555.45000000000005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165</v>
      </c>
      <c r="F27" s="19">
        <v>165</v>
      </c>
      <c r="G27" s="19">
        <f>$D$27*$F$27</f>
        <v>396</v>
      </c>
    </row>
    <row r="28" spans="1:7">
      <c r="A28" s="3"/>
      <c r="C28" s="18" t="s">
        <v>32</v>
      </c>
      <c r="D28" s="19">
        <v>2.4</v>
      </c>
      <c r="E28" s="19">
        <v>180</v>
      </c>
      <c r="F28" s="19">
        <v>180</v>
      </c>
      <c r="G28" s="19">
        <f>$D$28*$F$28</f>
        <v>432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0.86250000000000004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165</v>
      </c>
      <c r="F39" s="19">
        <v>165</v>
      </c>
      <c r="G39" s="19">
        <f>$D$39*$F$39</f>
        <v>346.5</v>
      </c>
    </row>
    <row r="40" spans="1:7">
      <c r="A40" s="3"/>
      <c r="C40" s="18" t="s">
        <v>41</v>
      </c>
      <c r="D40" s="19">
        <v>1.25</v>
      </c>
      <c r="E40" s="19">
        <v>180</v>
      </c>
      <c r="F40" s="19">
        <v>180</v>
      </c>
      <c r="G40" s="19">
        <f>$D$40*$F$40</f>
        <v>225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1.190625</v>
      </c>
      <c r="E44" s="20"/>
      <c r="F44" s="21" t="s">
        <v>24</v>
      </c>
      <c r="G44" s="22">
        <f>SUM(G35:G43)</f>
        <v>571.5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165</v>
      </c>
      <c r="F51" s="19">
        <v>165</v>
      </c>
      <c r="G51" s="19">
        <f>$D$51*$F$51</f>
        <v>214.5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0.93437499999999996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5A7B4-1E27-44E6-9100-68E2B309036C}">
  <dimension ref="A1:G64"/>
  <sheetViews>
    <sheetView topLeftCell="A48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45791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195</v>
      </c>
      <c r="F7" s="19">
        <v>185</v>
      </c>
      <c r="G7" s="19">
        <f>$D$7*$F$7</f>
        <v>573.5</v>
      </c>
    </row>
    <row r="8" spans="1:7">
      <c r="A8" s="3"/>
      <c r="C8" s="18" t="s">
        <v>20</v>
      </c>
      <c r="D8" s="19">
        <v>3.1</v>
      </c>
      <c r="E8" s="19">
        <v>150</v>
      </c>
      <c r="F8" s="19">
        <v>150</v>
      </c>
      <c r="G8" s="19">
        <f>$D$8*$F$8</f>
        <v>465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1.0817708333333333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195</v>
      </c>
      <c r="F17" s="19">
        <v>195</v>
      </c>
      <c r="G17" s="19">
        <f>$D$17*$F$17</f>
        <v>313.95000000000005</v>
      </c>
    </row>
    <row r="18" spans="1:7">
      <c r="A18" s="3"/>
      <c r="C18" s="18" t="s">
        <v>20</v>
      </c>
      <c r="D18" s="19">
        <v>1.61</v>
      </c>
      <c r="E18" s="19">
        <v>150</v>
      </c>
      <c r="F18" s="19">
        <v>150</v>
      </c>
      <c r="G18" s="19">
        <f>$D$18*$F$18</f>
        <v>241.50000000000003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1.1571875</v>
      </c>
      <c r="E21" s="20"/>
      <c r="F21" s="21" t="s">
        <v>24</v>
      </c>
      <c r="G21" s="22">
        <f>SUM(G15:G20)</f>
        <v>555.45000000000005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195</v>
      </c>
      <c r="F27" s="19">
        <v>195</v>
      </c>
      <c r="G27" s="19">
        <f>$D$27*$F$27</f>
        <v>468</v>
      </c>
    </row>
    <row r="28" spans="1:7">
      <c r="A28" s="3"/>
      <c r="C28" s="18" t="s">
        <v>32</v>
      </c>
      <c r="D28" s="19">
        <v>2.4</v>
      </c>
      <c r="E28" s="19">
        <v>150</v>
      </c>
      <c r="F28" s="19">
        <v>150</v>
      </c>
      <c r="G28" s="19">
        <f>$D$28*$F$28</f>
        <v>360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0.86250000000000004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>
        <v>150</v>
      </c>
      <c r="F40" s="19">
        <v>150</v>
      </c>
      <c r="G40" s="19">
        <f>$D$40*$F$40</f>
        <v>187.5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1.1375</v>
      </c>
      <c r="E44" s="20"/>
      <c r="F44" s="21" t="s">
        <v>24</v>
      </c>
      <c r="G44" s="22">
        <f>SUM(G35:G43)</f>
        <v>546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10.5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195</v>
      </c>
      <c r="F51" s="19">
        <v>195</v>
      </c>
      <c r="G51" s="19">
        <f>$D$51*$F$51</f>
        <v>253.5</v>
      </c>
    </row>
    <row r="52" spans="1:7">
      <c r="A52" s="3"/>
      <c r="C52" s="18" t="s">
        <v>20</v>
      </c>
      <c r="D52" s="19">
        <v>1.3</v>
      </c>
      <c r="E52" s="19">
        <v>150</v>
      </c>
      <c r="F52" s="19">
        <v>150</v>
      </c>
      <c r="G52" s="19">
        <f>$D$52*$F$52</f>
        <v>195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630</v>
      </c>
      <c r="C55" s="1" t="s">
        <v>23</v>
      </c>
      <c r="D55">
        <f>G55/B55</f>
        <v>0.71190476190476193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58F26-18CF-4A3E-9DBA-0BB82725CB1C}">
  <dimension ref="A1:G64"/>
  <sheetViews>
    <sheetView workbookViewId="0">
      <selection activeCell="I51" sqref="I5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45790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50</v>
      </c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275</v>
      </c>
      <c r="F8" s="19">
        <v>275</v>
      </c>
      <c r="G8" s="19">
        <f>$D$8*$F$8</f>
        <v>852.5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0.93645833333333328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50</v>
      </c>
      <c r="G17" s="19">
        <f>$D$17*$F$17</f>
        <v>80.5</v>
      </c>
    </row>
    <row r="18" spans="1:7">
      <c r="A18" s="3"/>
      <c r="C18" s="18" t="s">
        <v>20</v>
      </c>
      <c r="D18" s="19">
        <v>1.61</v>
      </c>
      <c r="E18" s="19">
        <v>275</v>
      </c>
      <c r="F18" s="19">
        <v>275</v>
      </c>
      <c r="G18" s="19">
        <f>$D$18*$F$18</f>
        <v>442.75</v>
      </c>
    </row>
    <row r="19" spans="1:7">
      <c r="A19" s="3"/>
      <c r="C19" s="18" t="s">
        <v>21</v>
      </c>
      <c r="D19" s="19">
        <v>1.61</v>
      </c>
      <c r="E19" s="19">
        <v>15</v>
      </c>
      <c r="F19" s="19">
        <v>15</v>
      </c>
      <c r="G19" s="19">
        <f>$D$19*$F$19</f>
        <v>24.150000000000002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1.1404166666666666</v>
      </c>
      <c r="E21" s="20"/>
      <c r="F21" s="21" t="s">
        <v>24</v>
      </c>
      <c r="G21" s="22">
        <f>SUM(G15:G20)</f>
        <v>547.4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275</v>
      </c>
      <c r="F28" s="19">
        <v>275</v>
      </c>
      <c r="G28" s="19">
        <f>$D$28*$F$28</f>
        <v>660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0.85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50</v>
      </c>
      <c r="F39" s="19">
        <v>50</v>
      </c>
      <c r="G39" s="19">
        <f>$D$39*$F$39</f>
        <v>105</v>
      </c>
    </row>
    <row r="40" spans="1:7">
      <c r="A40" s="3"/>
      <c r="C40" s="18" t="s">
        <v>41</v>
      </c>
      <c r="D40" s="19">
        <v>1.25</v>
      </c>
      <c r="E40" s="19">
        <v>160</v>
      </c>
      <c r="F40" s="19">
        <v>160</v>
      </c>
      <c r="G40" s="19">
        <f>$D$40*$F$40</f>
        <v>200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1.1776041666666666</v>
      </c>
      <c r="E44" s="20"/>
      <c r="F44" s="21" t="s">
        <v>24</v>
      </c>
      <c r="G44" s="22">
        <f>SUM(G35:G43)</f>
        <v>565.25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211</v>
      </c>
      <c r="B50">
        <v>6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275</v>
      </c>
      <c r="F52" s="19">
        <v>275</v>
      </c>
      <c r="G52" s="19">
        <f>$D$52*$F$52</f>
        <v>357.5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540</v>
      </c>
      <c r="C55" s="1" t="s">
        <v>23</v>
      </c>
      <c r="D55">
        <f>G55/B55</f>
        <v>0.81851851851851853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66</v>
      </c>
      <c r="C60">
        <v>5</v>
      </c>
    </row>
    <row r="61" spans="1:7">
      <c r="A61" t="s">
        <v>211</v>
      </c>
      <c r="B61" s="1" t="s">
        <v>83</v>
      </c>
      <c r="C61">
        <v>2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C171-C243-4763-A8C0-651855333F97}">
  <dimension ref="A1:G64"/>
  <sheetViews>
    <sheetView topLeftCell="A41" workbookViewId="0">
      <selection activeCell="K6" sqref="K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45789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/>
      <c r="C8" s="18" t="s">
        <v>20</v>
      </c>
      <c r="D8" s="19">
        <v>3.1</v>
      </c>
      <c r="E8" s="19">
        <v>265</v>
      </c>
      <c r="F8" s="19">
        <v>265</v>
      </c>
      <c r="G8" s="19">
        <f>$D$8*$F$8</f>
        <v>821.5</v>
      </c>
    </row>
    <row r="9" spans="1:7">
      <c r="A9" s="3"/>
      <c r="C9" s="18" t="s">
        <v>21</v>
      </c>
      <c r="D9" s="19">
        <v>3.1</v>
      </c>
      <c r="E9" s="19">
        <v>25</v>
      </c>
      <c r="F9" s="19">
        <v>25</v>
      </c>
      <c r="G9" s="19">
        <f>$D$9*$F$9</f>
        <v>77.5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1.0979166666666667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50</v>
      </c>
      <c r="G17" s="19">
        <f>$D$17*$F$17</f>
        <v>80.5</v>
      </c>
    </row>
    <row r="18" spans="1:7">
      <c r="A18" s="3"/>
      <c r="C18" s="18" t="s">
        <v>20</v>
      </c>
      <c r="D18" s="19">
        <v>1.61</v>
      </c>
      <c r="E18" s="19">
        <v>265</v>
      </c>
      <c r="F18" s="19">
        <v>265</v>
      </c>
      <c r="G18" s="19">
        <f>$D$18*$F$18</f>
        <v>426.65000000000003</v>
      </c>
    </row>
    <row r="19" spans="1:7">
      <c r="A19" s="3"/>
      <c r="C19" s="18" t="s">
        <v>21</v>
      </c>
      <c r="D19" s="19">
        <v>1.61</v>
      </c>
      <c r="E19" s="19">
        <v>25</v>
      </c>
      <c r="F19" s="19">
        <v>25</v>
      </c>
      <c r="G19" s="19">
        <f>$D$19*$F$19</f>
        <v>40.25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1.1404166666666669</v>
      </c>
      <c r="E21" s="20"/>
      <c r="F21" s="21" t="s">
        <v>24</v>
      </c>
      <c r="G21" s="22">
        <f>SUM(G15:G20)</f>
        <v>547.40000000000009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265</v>
      </c>
      <c r="F28" s="19">
        <v>265</v>
      </c>
      <c r="G28" s="19">
        <f>$D$28*$F$28</f>
        <v>636</v>
      </c>
    </row>
    <row r="29" spans="1:7">
      <c r="A29" s="3"/>
      <c r="C29" s="18" t="s">
        <v>21</v>
      </c>
      <c r="D29" s="19">
        <v>2.4</v>
      </c>
      <c r="E29" s="19">
        <v>25</v>
      </c>
      <c r="F29" s="19">
        <v>25</v>
      </c>
      <c r="G29" s="19">
        <f>$D$29*$F$29</f>
        <v>60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0.8774193548387097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9.5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150</v>
      </c>
      <c r="F40" s="19">
        <v>150</v>
      </c>
      <c r="G40" s="19">
        <f>$D$40*$F$40</f>
        <v>187.5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25</v>
      </c>
      <c r="F43" s="19">
        <v>25</v>
      </c>
      <c r="G43" s="19">
        <f>$D$43*$F$43</f>
        <v>58.75</v>
      </c>
    </row>
    <row r="44" spans="1:7" ht="49.5" customHeight="1">
      <c r="A44" s="13" t="s">
        <v>22</v>
      </c>
      <c r="B44">
        <f>SUM(B35:B37)*60</f>
        <v>570</v>
      </c>
      <c r="C44" s="1" t="s">
        <v>23</v>
      </c>
      <c r="D44">
        <f>G44/B44</f>
        <v>0.9653508771929824</v>
      </c>
      <c r="E44" s="20"/>
      <c r="F44" s="21" t="s">
        <v>24</v>
      </c>
      <c r="G44" s="22">
        <f>SUM(G35:G43)</f>
        <v>550.25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211</v>
      </c>
      <c r="B50">
        <v>8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265</v>
      </c>
      <c r="F52" s="19">
        <v>265</v>
      </c>
      <c r="G52" s="19">
        <f>$D$52*$F$52</f>
        <v>344.5</v>
      </c>
    </row>
    <row r="53" spans="1:7">
      <c r="A53" s="3"/>
      <c r="C53" s="18" t="s">
        <v>21</v>
      </c>
      <c r="D53" s="19">
        <v>1.3</v>
      </c>
      <c r="E53" s="19">
        <v>25</v>
      </c>
      <c r="F53" s="19">
        <v>25</v>
      </c>
      <c r="G53" s="19">
        <f>$D$53*$F$53</f>
        <v>32.5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660</v>
      </c>
      <c r="C55" s="1" t="s">
        <v>23</v>
      </c>
      <c r="D55">
        <f>G55/B55</f>
        <v>0.66969696969696968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66</v>
      </c>
      <c r="C60">
        <v>5</v>
      </c>
    </row>
    <row r="61" spans="1:7">
      <c r="A61" t="s">
        <v>35</v>
      </c>
      <c r="B61" s="1" t="s">
        <v>58</v>
      </c>
      <c r="C61">
        <v>2.5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60AE5-EF17-4544-9A7B-CEEE086E5521}">
  <dimension ref="A1:G64"/>
  <sheetViews>
    <sheetView workbookViewId="0">
      <selection activeCell="K11" sqref="K1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45777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5.5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245</v>
      </c>
      <c r="F7" s="19">
        <v>245</v>
      </c>
      <c r="G7" s="19">
        <f>$D$7*$F$7</f>
        <v>759.5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1.1724358974358975</v>
      </c>
      <c r="E11" s="20"/>
      <c r="F11" s="21" t="s">
        <v>24</v>
      </c>
      <c r="G11" s="22">
        <f>SUM(G5:G10)</f>
        <v>914.5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>
        <v>245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1050</v>
      </c>
      <c r="C21" s="1" t="s">
        <v>23</v>
      </c>
      <c r="D21">
        <f>G21/B21</f>
        <v>0.38333333333333336</v>
      </c>
      <c r="E21" s="20"/>
      <c r="F21" s="21" t="s">
        <v>24</v>
      </c>
      <c r="G21" s="22">
        <f>SUM(G15:G20)</f>
        <v>402.5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7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245</v>
      </c>
      <c r="F27" s="19">
        <v>245</v>
      </c>
      <c r="G27" s="19">
        <f>$D$27*$F$27</f>
        <v>588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0.84285714285714286</v>
      </c>
      <c r="E31" s="20"/>
      <c r="F31" s="21" t="s">
        <v>24</v>
      </c>
      <c r="G31" s="22">
        <f>SUM(G25:G30)</f>
        <v>708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1.1869047619047619</v>
      </c>
      <c r="E44" s="20"/>
      <c r="F44" s="21" t="s">
        <v>24</v>
      </c>
      <c r="G44" s="22">
        <f>SUM(G35:G43)</f>
        <v>498.5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212</v>
      </c>
      <c r="B50">
        <v>7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245</v>
      </c>
      <c r="F51" s="19">
        <v>245</v>
      </c>
      <c r="G51" s="19">
        <f>$D$51*$F$51</f>
        <v>318.5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600</v>
      </c>
      <c r="C55" s="1" t="s">
        <v>23</v>
      </c>
      <c r="D55">
        <f>G55/B55</f>
        <v>0.63916666666666666</v>
      </c>
      <c r="E55" s="20"/>
      <c r="F55" s="21" t="s">
        <v>24</v>
      </c>
      <c r="G55" s="22">
        <f>SUM(G49:G54)</f>
        <v>383.5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8.25">
      <c r="A60" t="s">
        <v>15</v>
      </c>
      <c r="B60" s="1" t="s">
        <v>213</v>
      </c>
      <c r="C60">
        <v>12.5</v>
      </c>
    </row>
    <row r="61" spans="1:7" ht="41.25">
      <c r="A61" t="s">
        <v>35</v>
      </c>
      <c r="B61" s="1" t="s">
        <v>214</v>
      </c>
      <c r="C61">
        <v>7.5</v>
      </c>
    </row>
    <row r="62" spans="1:7" ht="54.75">
      <c r="A62" t="s">
        <v>27</v>
      </c>
      <c r="B62" s="1" t="s">
        <v>215</v>
      </c>
      <c r="C62">
        <v>6.5</v>
      </c>
    </row>
    <row r="63" spans="1:7" ht="41.25">
      <c r="A63" t="s">
        <v>17</v>
      </c>
      <c r="B63" s="1" t="s">
        <v>189</v>
      </c>
      <c r="C63">
        <v>2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57BEB-9BF0-4141-A916-A35729220E93}">
  <dimension ref="A1:G64"/>
  <sheetViews>
    <sheetView topLeftCell="A46" workbookViewId="0">
      <selection activeCell="D68" sqref="D6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45776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19</v>
      </c>
      <c r="D7" s="19">
        <v>3.1</v>
      </c>
      <c r="E7" s="19">
        <v>195</v>
      </c>
      <c r="F7" s="19">
        <v>195</v>
      </c>
      <c r="G7" s="19">
        <f>$D$7*$F$7</f>
        <v>604.5</v>
      </c>
    </row>
    <row r="8" spans="1:7">
      <c r="A8" s="3"/>
      <c r="C8" s="18" t="s">
        <v>20</v>
      </c>
      <c r="D8" s="19">
        <v>3.1</v>
      </c>
      <c r="E8" s="19">
        <v>55</v>
      </c>
      <c r="F8" s="19">
        <v>55</v>
      </c>
      <c r="G8" s="19">
        <f>$D$8*$F$8</f>
        <v>170.5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>
        <v>195</v>
      </c>
      <c r="F17" s="19">
        <v>195</v>
      </c>
      <c r="G17" s="19">
        <f>$D$17*$F$17</f>
        <v>313.95000000000005</v>
      </c>
    </row>
    <row r="18" spans="1:7">
      <c r="A18" s="3"/>
      <c r="C18" s="18" t="s">
        <v>20</v>
      </c>
      <c r="D18" s="19">
        <v>1.61</v>
      </c>
      <c r="E18" s="19">
        <v>55</v>
      </c>
      <c r="F18" s="19">
        <v>55</v>
      </c>
      <c r="G18" s="19">
        <f>$D$18*$F$18</f>
        <v>88.550000000000011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195</v>
      </c>
      <c r="F27" s="19">
        <v>195</v>
      </c>
      <c r="G27" s="19">
        <f>$D$27*$F$27</f>
        <v>468</v>
      </c>
    </row>
    <row r="28" spans="1:7">
      <c r="A28" s="3"/>
      <c r="C28" s="18" t="s">
        <v>32</v>
      </c>
      <c r="D28" s="19">
        <v>2.4</v>
      </c>
      <c r="E28" s="19">
        <v>55</v>
      </c>
      <c r="F28" s="19">
        <v>55</v>
      </c>
      <c r="G28" s="19">
        <f>$D$28*$F$28</f>
        <v>132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>
        <v>55</v>
      </c>
      <c r="F40" s="19">
        <v>55</v>
      </c>
      <c r="G40" s="19">
        <f>$D$40*$F$40</f>
        <v>68.75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1.1140625</v>
      </c>
      <c r="E44" s="20"/>
      <c r="F44" s="21" t="s">
        <v>24</v>
      </c>
      <c r="G44" s="22">
        <f>SUM(G35:G43)</f>
        <v>534.75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212</v>
      </c>
      <c r="B50">
        <v>8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195</v>
      </c>
      <c r="F51" s="19">
        <v>195</v>
      </c>
      <c r="G51" s="19">
        <f>$D$51*$F$51</f>
        <v>253.5</v>
      </c>
    </row>
    <row r="52" spans="1:7">
      <c r="A52" s="3"/>
      <c r="C52" s="18" t="s">
        <v>20</v>
      </c>
      <c r="D52" s="19">
        <v>1.3</v>
      </c>
      <c r="E52" s="19">
        <v>55</v>
      </c>
      <c r="F52" s="19">
        <v>55</v>
      </c>
      <c r="G52" s="19">
        <f>$D$52*$F$52</f>
        <v>71.5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660</v>
      </c>
      <c r="C55" s="1" t="s">
        <v>23</v>
      </c>
      <c r="D55">
        <f>G55/B55</f>
        <v>0.63030303030303025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66</v>
      </c>
      <c r="C60">
        <v>5</v>
      </c>
    </row>
    <row r="61" spans="1:7">
      <c r="A61" t="s">
        <v>35</v>
      </c>
      <c r="B61" s="1" t="s">
        <v>58</v>
      </c>
      <c r="C61">
        <v>0.5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91331-35E9-4690-8B78-30FB6F0AF30A}">
  <dimension ref="A1:G64"/>
  <sheetViews>
    <sheetView topLeftCell="A58" workbookViewId="0">
      <selection activeCell="D70" sqref="D7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45775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19</v>
      </c>
      <c r="D7" s="19">
        <v>3.1</v>
      </c>
      <c r="E7" s="19">
        <v>195</v>
      </c>
      <c r="F7" s="19">
        <v>195</v>
      </c>
      <c r="G7" s="19">
        <f>$D$7*$F$7</f>
        <v>604.5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1.0979166666666667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>
        <v>195</v>
      </c>
      <c r="F17" s="19">
        <v>195</v>
      </c>
      <c r="G17" s="19">
        <f>$D$17*$F$17</f>
        <v>313.95000000000005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95</v>
      </c>
      <c r="G18" s="19">
        <f>$D$18*$F$18</f>
        <v>152.95000000000002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1.1404166666666669</v>
      </c>
      <c r="E21" s="20"/>
      <c r="F21" s="21" t="s">
        <v>24</v>
      </c>
      <c r="G21" s="22">
        <f>SUM(G15:G20)</f>
        <v>547.40000000000009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195</v>
      </c>
      <c r="F27" s="19">
        <v>195</v>
      </c>
      <c r="G27" s="19">
        <f>$D$27*$F$27</f>
        <v>468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0.85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195</v>
      </c>
      <c r="F38" s="19">
        <v>195</v>
      </c>
      <c r="G38" s="19">
        <f>$D$38*$F$38</f>
        <v>243.75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1.0848958333333334</v>
      </c>
      <c r="E44" s="20"/>
      <c r="F44" s="21" t="s">
        <v>24</v>
      </c>
      <c r="G44" s="22">
        <f>SUM(G35:G43)</f>
        <v>520.75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10.5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195</v>
      </c>
      <c r="F51" s="19">
        <v>195</v>
      </c>
      <c r="G51" s="19">
        <f>$D$51*$F$51</f>
        <v>253.5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630</v>
      </c>
      <c r="C55" s="1" t="s">
        <v>23</v>
      </c>
      <c r="D55">
        <f>G55/B55</f>
        <v>0.70158730158730154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212</v>
      </c>
      <c r="B60" s="1" t="s">
        <v>66</v>
      </c>
      <c r="C60">
        <v>8</v>
      </c>
    </row>
    <row r="61" spans="1:7">
      <c r="A61" t="s">
        <v>35</v>
      </c>
      <c r="B61" s="1" t="s">
        <v>58</v>
      </c>
      <c r="C61">
        <v>0.5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A4B78-3BE6-4595-8ABD-F08401BF30E4}">
  <dimension ref="A1:G64"/>
  <sheetViews>
    <sheetView topLeftCell="A53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45772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210</v>
      </c>
      <c r="F8" s="19">
        <v>210</v>
      </c>
      <c r="G8" s="19">
        <f>$D$8*$F$8</f>
        <v>651</v>
      </c>
    </row>
    <row r="9" spans="1:7">
      <c r="A9" s="3"/>
      <c r="C9" s="18" t="s">
        <v>21</v>
      </c>
      <c r="D9" s="19">
        <v>3.1</v>
      </c>
      <c r="E9" s="19">
        <v>50</v>
      </c>
      <c r="F9" s="19">
        <v>50</v>
      </c>
      <c r="G9" s="19">
        <f>$D$9*$F$9</f>
        <v>155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1.0010416666666666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210</v>
      </c>
      <c r="F18" s="19">
        <v>350</v>
      </c>
      <c r="G18" s="19">
        <f>$D$18*$F$18</f>
        <v>563.5</v>
      </c>
    </row>
    <row r="19" spans="1:7">
      <c r="A19" s="3"/>
      <c r="C19" s="18" t="s">
        <v>21</v>
      </c>
      <c r="D19" s="19">
        <v>1.61</v>
      </c>
      <c r="E19" s="19">
        <v>50</v>
      </c>
      <c r="F19" s="19">
        <v>80</v>
      </c>
      <c r="G19" s="19">
        <f>$D$19*$F$19</f>
        <v>128.80000000000001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900</v>
      </c>
      <c r="C21" s="1" t="s">
        <v>23</v>
      </c>
      <c r="D21">
        <f>G21/B21</f>
        <v>0.85866666666666658</v>
      </c>
      <c r="E21" s="20"/>
      <c r="F21" s="21" t="s">
        <v>24</v>
      </c>
      <c r="G21" s="22">
        <f>SUM(G15:G20)</f>
        <v>772.8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210</v>
      </c>
      <c r="F28" s="19">
        <v>210</v>
      </c>
      <c r="G28" s="19">
        <f>$D$28*$F$28</f>
        <v>504</v>
      </c>
    </row>
    <row r="29" spans="1:7">
      <c r="A29" s="3"/>
      <c r="C29" s="18" t="s">
        <v>21</v>
      </c>
      <c r="D29" s="19">
        <v>2.4</v>
      </c>
      <c r="E29" s="19">
        <v>50</v>
      </c>
      <c r="F29" s="19">
        <v>50</v>
      </c>
      <c r="G29" s="19">
        <f>$D$29*$F$29</f>
        <v>120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1.0333333333333334</v>
      </c>
      <c r="E31" s="20"/>
      <c r="F31" s="21" t="s">
        <v>24</v>
      </c>
      <c r="G31" s="22">
        <f>SUM(G25:G30)</f>
        <v>744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70</v>
      </c>
      <c r="F40" s="19">
        <v>70</v>
      </c>
      <c r="G40" s="19">
        <f>$D$40*$F$40</f>
        <v>87.5</v>
      </c>
    </row>
    <row r="41" spans="1:7">
      <c r="A41" s="3"/>
      <c r="C41" s="18" t="s">
        <v>42</v>
      </c>
      <c r="D41" s="19">
        <v>2.1</v>
      </c>
      <c r="E41" s="19">
        <v>140</v>
      </c>
      <c r="F41" s="19">
        <v>140</v>
      </c>
      <c r="G41" s="19">
        <f>$D$41*$F$41</f>
        <v>294</v>
      </c>
    </row>
    <row r="42" spans="1:7">
      <c r="A42" s="3"/>
      <c r="C42" s="18" t="s">
        <v>43</v>
      </c>
      <c r="D42" s="19">
        <v>1.25</v>
      </c>
      <c r="E42" s="19">
        <v>50</v>
      </c>
      <c r="F42" s="19">
        <v>50</v>
      </c>
      <c r="G42" s="19">
        <f>$D$42*$F$42</f>
        <v>62.5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1.0864583333333333</v>
      </c>
      <c r="E44" s="20"/>
      <c r="F44" s="21" t="s">
        <v>24</v>
      </c>
      <c r="G44" s="22">
        <f>SUM(G35:G43)</f>
        <v>521.5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210</v>
      </c>
      <c r="F52" s="19">
        <v>210</v>
      </c>
      <c r="G52" s="19">
        <f>$D$52*$F$52</f>
        <v>273</v>
      </c>
    </row>
    <row r="53" spans="1:7">
      <c r="A53" s="3"/>
      <c r="C53" s="18" t="s">
        <v>21</v>
      </c>
      <c r="D53" s="19">
        <v>1.3</v>
      </c>
      <c r="E53" s="19">
        <v>50</v>
      </c>
      <c r="F53" s="19">
        <v>50</v>
      </c>
      <c r="G53" s="19">
        <f>$D$53*$F$53</f>
        <v>65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0.83958333333333335</v>
      </c>
      <c r="E55" s="20"/>
      <c r="F55" s="21" t="s">
        <v>24</v>
      </c>
      <c r="G55" s="22">
        <f>SUM(G49:G54)</f>
        <v>403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17</v>
      </c>
      <c r="B60" s="1" t="s">
        <v>171</v>
      </c>
      <c r="C60">
        <v>3.5</v>
      </c>
    </row>
    <row r="61" spans="1:7">
      <c r="A61" t="s">
        <v>35</v>
      </c>
      <c r="B61" s="1" t="s">
        <v>58</v>
      </c>
      <c r="C61">
        <v>1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9348F-9F07-4DA5-BE4A-E33203B926DE}">
  <dimension ref="A1:G64"/>
  <sheetViews>
    <sheetView topLeftCell="A58" workbookViewId="0">
      <selection activeCell="K65" sqref="K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45771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215</v>
      </c>
      <c r="F7" s="19">
        <v>215</v>
      </c>
      <c r="G7" s="19">
        <f>$D$7*$F$7</f>
        <v>666.5</v>
      </c>
    </row>
    <row r="8" spans="1:7">
      <c r="A8" s="3"/>
      <c r="C8" s="18" t="s">
        <v>20</v>
      </c>
      <c r="D8" s="19">
        <v>3.1</v>
      </c>
      <c r="E8" s="19">
        <v>60</v>
      </c>
      <c r="F8" s="19">
        <v>60</v>
      </c>
      <c r="G8" s="19">
        <f>$D$8*$F$8</f>
        <v>186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0.88802083333333337</v>
      </c>
      <c r="E11" s="20"/>
      <c r="F11" s="21" t="s">
        <v>24</v>
      </c>
      <c r="G11" s="22">
        <f>SUM(G5:G10)</f>
        <v>852.5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215</v>
      </c>
      <c r="F17" s="19">
        <v>215</v>
      </c>
      <c r="G17" s="19">
        <f>$D$17*$F$17</f>
        <v>346.15000000000003</v>
      </c>
    </row>
    <row r="18" spans="1:7">
      <c r="A18" s="3"/>
      <c r="C18" s="18" t="s">
        <v>20</v>
      </c>
      <c r="D18" s="19">
        <v>1.61</v>
      </c>
      <c r="E18" s="19">
        <v>60</v>
      </c>
      <c r="F18" s="19">
        <v>60</v>
      </c>
      <c r="G18" s="19">
        <f>$D$18*$F$18</f>
        <v>96.600000000000009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0.92239583333333341</v>
      </c>
      <c r="E21" s="20"/>
      <c r="F21" s="21" t="s">
        <v>24</v>
      </c>
      <c r="G21" s="22">
        <f>SUM(G15:G20)</f>
        <v>442.75000000000006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215</v>
      </c>
      <c r="F27" s="19">
        <v>215</v>
      </c>
      <c r="G27" s="19">
        <f>$D$27*$F$27</f>
        <v>516</v>
      </c>
    </row>
    <row r="28" spans="1:7">
      <c r="A28" s="3"/>
      <c r="C28" s="18" t="s">
        <v>32</v>
      </c>
      <c r="D28" s="19">
        <v>2.4</v>
      </c>
      <c r="E28" s="19">
        <v>60</v>
      </c>
      <c r="F28" s="19">
        <v>60</v>
      </c>
      <c r="G28" s="19">
        <f>$D$28*$F$28</f>
        <v>144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0.91666666666666663</v>
      </c>
      <c r="E31" s="20"/>
      <c r="F31" s="21" t="s">
        <v>24</v>
      </c>
      <c r="G31" s="22">
        <f>SUM(G25:G30)</f>
        <v>660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95</v>
      </c>
      <c r="F39" s="19">
        <v>95</v>
      </c>
      <c r="G39" s="19">
        <f>$D$39*$F$39</f>
        <v>199.5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0.88437500000000002</v>
      </c>
      <c r="E44" s="20"/>
      <c r="F44" s="21" t="s">
        <v>24</v>
      </c>
      <c r="G44" s="22">
        <f>SUM(G35:G43)</f>
        <v>424.5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215</v>
      </c>
      <c r="F51" s="19">
        <v>215</v>
      </c>
      <c r="G51" s="19">
        <f>$D$51*$F$51</f>
        <v>279.5</v>
      </c>
    </row>
    <row r="52" spans="1:7">
      <c r="A52" s="3"/>
      <c r="C52" s="18" t="s">
        <v>20</v>
      </c>
      <c r="D52" s="19">
        <v>1.3</v>
      </c>
      <c r="E52" s="19">
        <v>60</v>
      </c>
      <c r="F52" s="19">
        <v>60</v>
      </c>
      <c r="G52" s="19">
        <f>$D$52*$F$52</f>
        <v>78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0.74479166666666663</v>
      </c>
      <c r="E55" s="20"/>
      <c r="F55" s="21" t="s">
        <v>24</v>
      </c>
      <c r="G55" s="22">
        <f>SUM(G49:G54)</f>
        <v>357.5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B60" s="1"/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0334A-0C21-4A9E-9F0F-3E2BD6EDF4C1}">
  <dimension ref="A1:G64"/>
  <sheetViews>
    <sheetView topLeftCell="A57" workbookViewId="0">
      <selection activeCell="K60" sqref="K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45770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/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26">
        <v>130</v>
      </c>
      <c r="F8" s="19">
        <v>130</v>
      </c>
      <c r="G8" s="19">
        <f>$D$8*$F$8</f>
        <v>403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1.065625</v>
      </c>
      <c r="E11" s="20"/>
      <c r="F11" s="21" t="s">
        <v>24</v>
      </c>
      <c r="G11" s="22">
        <f>SUM(G5:G10)</f>
        <v>1023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130</v>
      </c>
      <c r="G18" s="19">
        <f>$D$18*$F$18</f>
        <v>209.3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0.93916666666666682</v>
      </c>
      <c r="E21" s="20"/>
      <c r="F21" s="21" t="s">
        <v>24</v>
      </c>
      <c r="G21" s="22">
        <f>SUM(G15:G20)</f>
        <v>450.80000000000007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130</v>
      </c>
      <c r="F28" s="19">
        <v>130</v>
      </c>
      <c r="G28" s="19">
        <f>$D$28*$F$28</f>
        <v>312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0.8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130</v>
      </c>
      <c r="F40" s="19">
        <v>130</v>
      </c>
      <c r="G40" s="19">
        <f>$D$40*$F$40</f>
        <v>162.5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0.88854166666666667</v>
      </c>
      <c r="E44" s="20"/>
      <c r="F44" s="21" t="s">
        <v>24</v>
      </c>
      <c r="G44" s="22">
        <f>SUM(G35:G43)</f>
        <v>426.5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130</v>
      </c>
      <c r="F52" s="19">
        <v>130</v>
      </c>
      <c r="G52" s="19">
        <f>$D$52*$F$52</f>
        <v>169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510</v>
      </c>
      <c r="C55" s="1" t="s">
        <v>23</v>
      </c>
      <c r="D55">
        <f>G55/B55</f>
        <v>0.71372549019607845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149</v>
      </c>
      <c r="B60" s="1" t="s">
        <v>66</v>
      </c>
      <c r="C60">
        <v>2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44702-6E2E-451A-8794-3ED703228724}">
  <dimension ref="A1:G64"/>
  <sheetViews>
    <sheetView topLeftCell="A50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45769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15</v>
      </c>
      <c r="B5">
        <v>8</v>
      </c>
      <c r="C5" s="18" t="s">
        <v>16</v>
      </c>
      <c r="D5" s="19">
        <v>3.1</v>
      </c>
      <c r="E5" s="19">
        <v>50</v>
      </c>
      <c r="F5" s="19"/>
      <c r="G5" s="19">
        <f>$D$5*$F$5</f>
        <v>0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100</v>
      </c>
      <c r="F7" s="19">
        <v>100</v>
      </c>
      <c r="G7" s="19">
        <f>$D$7*$F$7</f>
        <v>310</v>
      </c>
    </row>
    <row r="8" spans="1:7">
      <c r="A8" s="3"/>
      <c r="C8" s="18" t="s">
        <v>20</v>
      </c>
      <c r="D8" s="19">
        <v>3.1</v>
      </c>
      <c r="E8" s="19">
        <v>185</v>
      </c>
      <c r="F8" s="19">
        <v>185</v>
      </c>
      <c r="G8" s="19">
        <f>$D$8*$F$8</f>
        <v>573.5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0.95</v>
      </c>
      <c r="E11" s="20"/>
      <c r="F11" s="21" t="s">
        <v>24</v>
      </c>
      <c r="G11" s="22">
        <f>SUM(G5:G10)</f>
        <v>883.5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100</v>
      </c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>
        <v>185</v>
      </c>
      <c r="F18" s="19">
        <v>185</v>
      </c>
      <c r="G18" s="19">
        <f>$D$18*$F$18</f>
        <v>297.85000000000002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1.1236458333333335</v>
      </c>
      <c r="E21" s="20"/>
      <c r="F21" s="21" t="s">
        <v>24</v>
      </c>
      <c r="G21" s="22">
        <f>SUM(G15:G20)</f>
        <v>539.35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>
        <v>50</v>
      </c>
      <c r="F25" s="19"/>
      <c r="G25" s="19">
        <f>$D$25*$F$25</f>
        <v>0</v>
      </c>
    </row>
    <row r="26" spans="1:7">
      <c r="A26" s="3" t="s">
        <v>149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100</v>
      </c>
      <c r="F27" s="19">
        <v>100</v>
      </c>
      <c r="G27" s="19">
        <f>$D$27*$F$27</f>
        <v>240</v>
      </c>
    </row>
    <row r="28" spans="1:7">
      <c r="A28" s="3"/>
      <c r="C28" s="18" t="s">
        <v>32</v>
      </c>
      <c r="D28" s="19">
        <v>2.4</v>
      </c>
      <c r="E28" s="19">
        <v>185</v>
      </c>
      <c r="F28" s="19">
        <v>185</v>
      </c>
      <c r="G28" s="19">
        <f>$D$28*$F$28</f>
        <v>444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990</v>
      </c>
      <c r="C31" s="1" t="s">
        <v>23</v>
      </c>
      <c r="D31">
        <f>G31/B31</f>
        <v>0.69090909090909092</v>
      </c>
      <c r="E31" s="20"/>
      <c r="F31" s="21" t="s">
        <v>24</v>
      </c>
      <c r="G31" s="22">
        <f>SUM(G25:G30)</f>
        <v>684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>
        <v>50</v>
      </c>
      <c r="F39" s="19">
        <v>50</v>
      </c>
      <c r="G39" s="19">
        <f>$D$39*$F$39</f>
        <v>105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1.2177083333333334</v>
      </c>
      <c r="E44" s="20"/>
      <c r="F44" s="21" t="s">
        <v>24</v>
      </c>
      <c r="G44" s="22">
        <f>SUM(G35:G43)</f>
        <v>584.5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9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100</v>
      </c>
      <c r="F51" s="19">
        <v>100</v>
      </c>
      <c r="G51" s="19">
        <f>$D$51*$F$51</f>
        <v>130</v>
      </c>
    </row>
    <row r="52" spans="1:7">
      <c r="A52" s="3"/>
      <c r="C52" s="18" t="s">
        <v>20</v>
      </c>
      <c r="D52" s="19">
        <v>1.3</v>
      </c>
      <c r="E52" s="19">
        <v>185</v>
      </c>
      <c r="F52" s="19">
        <v>185</v>
      </c>
      <c r="G52" s="19">
        <f>$D$52*$F$52</f>
        <v>240.5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540</v>
      </c>
      <c r="C55" s="1" t="s">
        <v>23</v>
      </c>
      <c r="D55">
        <f>G55/B55</f>
        <v>0.80648148148148147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27.75">
      <c r="A61" t="s">
        <v>57</v>
      </c>
      <c r="B61" s="1" t="s">
        <v>66</v>
      </c>
      <c r="C61">
        <v>4</v>
      </c>
    </row>
    <row r="62" spans="1:7">
      <c r="A62" t="s">
        <v>149</v>
      </c>
      <c r="B62" s="1" t="s">
        <v>100</v>
      </c>
      <c r="C62">
        <v>2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03AF-04C3-45CE-89E6-909447FB6CD3}">
  <dimension ref="A1:G64"/>
  <sheetViews>
    <sheetView workbookViewId="0">
      <selection activeCell="J44" sqref="J4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45768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19</v>
      </c>
      <c r="D7" s="19">
        <v>3.1</v>
      </c>
      <c r="E7" s="19">
        <v>100</v>
      </c>
      <c r="F7" s="19">
        <v>100</v>
      </c>
      <c r="G7" s="19">
        <f>$D$7*$F$7</f>
        <v>310</v>
      </c>
    </row>
    <row r="8" spans="1:7">
      <c r="A8" s="3"/>
      <c r="C8" s="18" t="s">
        <v>20</v>
      </c>
      <c r="D8" s="19">
        <v>3.1</v>
      </c>
      <c r="E8" s="19">
        <v>185</v>
      </c>
      <c r="F8" s="19">
        <v>185</v>
      </c>
      <c r="G8" s="19">
        <f>$D$8*$F$8</f>
        <v>573.5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1.0817708333333333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>
        <v>100</v>
      </c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>
        <v>185</v>
      </c>
      <c r="F18" s="19">
        <v>185</v>
      </c>
      <c r="G18" s="19">
        <f>$D$18*$F$18</f>
        <v>297.85000000000002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1.1236458333333335</v>
      </c>
      <c r="E21" s="20"/>
      <c r="F21" s="21" t="s">
        <v>24</v>
      </c>
      <c r="G21" s="22">
        <f>SUM(G15:G20)</f>
        <v>539.35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100</v>
      </c>
      <c r="F27" s="19">
        <v>100</v>
      </c>
      <c r="G27" s="19">
        <f>$D$27*$F$27</f>
        <v>240</v>
      </c>
    </row>
    <row r="28" spans="1:7">
      <c r="A28" s="3"/>
      <c r="C28" s="18" t="s">
        <v>32</v>
      </c>
      <c r="D28" s="19">
        <v>2.4</v>
      </c>
      <c r="E28" s="19">
        <v>185</v>
      </c>
      <c r="F28" s="19">
        <v>185</v>
      </c>
      <c r="G28" s="19">
        <f>$D$28*$F$28</f>
        <v>444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1.1166666666666667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9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>
        <v>70</v>
      </c>
      <c r="F40" s="19">
        <v>70</v>
      </c>
      <c r="G40" s="19">
        <f>$D$40*$F$40</f>
        <v>87.5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540</v>
      </c>
      <c r="C44" s="1" t="s">
        <v>23</v>
      </c>
      <c r="D44">
        <f>G44/B44</f>
        <v>1.0472222222222223</v>
      </c>
      <c r="E44" s="20"/>
      <c r="F44" s="21" t="s">
        <v>24</v>
      </c>
      <c r="G44" s="22">
        <f>SUM(G35:G43)</f>
        <v>565.5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100</v>
      </c>
      <c r="F51" s="19">
        <v>100</v>
      </c>
      <c r="G51" s="19">
        <f>$D$51*$F$51</f>
        <v>130</v>
      </c>
    </row>
    <row r="52" spans="1:7">
      <c r="A52" s="3"/>
      <c r="C52" s="18" t="s">
        <v>20</v>
      </c>
      <c r="D52" s="19">
        <v>1.3</v>
      </c>
      <c r="E52" s="19">
        <v>185</v>
      </c>
      <c r="F52" s="19">
        <v>185</v>
      </c>
      <c r="G52" s="19">
        <f>$D$52*$F$52</f>
        <v>240.5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0.90729166666666672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57</v>
      </c>
      <c r="B60" s="1" t="s">
        <v>66</v>
      </c>
      <c r="C60">
        <v>3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60B42-E27B-4688-A227-AC3C1584B8FE}">
  <dimension ref="A1:G64"/>
  <sheetViews>
    <sheetView topLeftCell="A47" workbookViewId="0">
      <selection activeCell="F59" sqref="F5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45765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11.5</v>
      </c>
      <c r="C5" s="18" t="s">
        <v>16</v>
      </c>
      <c r="D5" s="19">
        <v>3.1</v>
      </c>
      <c r="E5" s="19">
        <v>40</v>
      </c>
      <c r="F5" s="19">
        <v>40</v>
      </c>
      <c r="G5" s="19">
        <f>$D$5*$F$5</f>
        <v>124</v>
      </c>
    </row>
    <row r="6" spans="1:7">
      <c r="A6" s="3" t="s">
        <v>17</v>
      </c>
      <c r="B6">
        <v>11.5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195</v>
      </c>
      <c r="F7" s="19">
        <v>195</v>
      </c>
      <c r="G7" s="19">
        <f>$D$7*$F$7</f>
        <v>604.5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1380</v>
      </c>
      <c r="C11" s="1" t="s">
        <v>23</v>
      </c>
      <c r="D11">
        <f>G11/B11</f>
        <v>0.73007246376811596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12.5</v>
      </c>
      <c r="C15" s="18" t="s">
        <v>16</v>
      </c>
      <c r="D15" s="19">
        <v>1.61</v>
      </c>
      <c r="E15" s="19">
        <v>40</v>
      </c>
      <c r="F15" s="19">
        <v>40</v>
      </c>
      <c r="G15" s="19">
        <f>$D$15*$F$15</f>
        <v>64.400000000000006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195</v>
      </c>
      <c r="F17" s="19">
        <v>260</v>
      </c>
      <c r="G17" s="19">
        <f>$D$17*$F$17</f>
        <v>418.6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750</v>
      </c>
      <c r="C21" s="1" t="s">
        <v>23</v>
      </c>
      <c r="D21">
        <f>G21/B21</f>
        <v>0.83719999999999994</v>
      </c>
      <c r="E21" s="20"/>
      <c r="F21" s="21" t="s">
        <v>24</v>
      </c>
      <c r="G21" s="22">
        <f>SUM(G15:G20)</f>
        <v>627.9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40</v>
      </c>
      <c r="F25" s="19">
        <v>40</v>
      </c>
      <c r="G25" s="19">
        <f>$D$25*$F$25</f>
        <v>96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195</v>
      </c>
      <c r="F27" s="19">
        <v>195</v>
      </c>
      <c r="G27" s="19">
        <f>$D$27*$F$27</f>
        <v>468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1.0833333333333333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40</v>
      </c>
      <c r="F35" s="19">
        <v>40</v>
      </c>
      <c r="G35" s="19">
        <f>$D$35*$F$35</f>
        <v>84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100</v>
      </c>
      <c r="F38" s="19">
        <v>100</v>
      </c>
      <c r="G38" s="19">
        <f>$D$38*$F$38</f>
        <v>125</v>
      </c>
    </row>
    <row r="39" spans="1:7">
      <c r="A39" s="3"/>
      <c r="C39" s="18" t="s">
        <v>40</v>
      </c>
      <c r="D39" s="19">
        <v>2.1</v>
      </c>
      <c r="E39" s="19">
        <v>95</v>
      </c>
      <c r="F39" s="19">
        <v>95</v>
      </c>
      <c r="G39" s="19">
        <f>$D$39*$F$39</f>
        <v>199.5</v>
      </c>
    </row>
    <row r="40" spans="1:7">
      <c r="A40" s="3"/>
      <c r="C40" s="18" t="s">
        <v>41</v>
      </c>
      <c r="D40" s="19">
        <v>1.25</v>
      </c>
      <c r="E40" s="19">
        <v>40</v>
      </c>
      <c r="F40" s="19">
        <v>40</v>
      </c>
      <c r="G40" s="19">
        <f>$D$40*$F$40</f>
        <v>50</v>
      </c>
    </row>
    <row r="41" spans="1:7">
      <c r="A41" s="3"/>
      <c r="C41" s="18" t="s">
        <v>42</v>
      </c>
      <c r="D41" s="19">
        <v>2.1</v>
      </c>
      <c r="E41" s="19">
        <v>50</v>
      </c>
      <c r="F41" s="19">
        <v>50</v>
      </c>
      <c r="G41" s="19">
        <f>$D$41*$F$41</f>
        <v>105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1.1739583333333334</v>
      </c>
      <c r="E44" s="20"/>
      <c r="F44" s="21" t="s">
        <v>24</v>
      </c>
      <c r="G44" s="22">
        <f>SUM(G35:G43)</f>
        <v>563.5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>
        <v>40</v>
      </c>
      <c r="F49" s="19">
        <v>40</v>
      </c>
      <c r="G49" s="19">
        <f>$D$49*$F$49</f>
        <v>52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195</v>
      </c>
      <c r="F51" s="19">
        <v>195</v>
      </c>
      <c r="G51" s="19">
        <f>$D$51*$F$51</f>
        <v>253.5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0.88020833333333337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01536-92F2-4FC8-96D4-CE45A5A9B69A}">
  <dimension ref="A1:G64"/>
  <sheetViews>
    <sheetView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45764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>
        <v>40</v>
      </c>
      <c r="F5" s="19">
        <v>40</v>
      </c>
      <c r="G5" s="19">
        <f>$D$5*$F$5</f>
        <v>124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175</v>
      </c>
      <c r="F7" s="19">
        <v>175</v>
      </c>
      <c r="G7" s="19">
        <f>$D$7*$F$7</f>
        <v>542.5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0.9848958333333333</v>
      </c>
      <c r="E11" s="20"/>
      <c r="F11" s="21" t="s">
        <v>24</v>
      </c>
      <c r="G11" s="22">
        <f>SUM(G5:G10)</f>
        <v>945.5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>
        <v>40</v>
      </c>
      <c r="F15" s="19">
        <v>40</v>
      </c>
      <c r="G15" s="19">
        <f>$D$15*$F$15</f>
        <v>64.400000000000006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175</v>
      </c>
      <c r="F17" s="19">
        <v>175</v>
      </c>
      <c r="G17" s="19">
        <f>$D$17*$F$17</f>
        <v>281.75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1.1691666666666665</v>
      </c>
      <c r="E21" s="20"/>
      <c r="F21" s="21" t="s">
        <v>24</v>
      </c>
      <c r="G21" s="22">
        <f>SUM(G15:G20)</f>
        <v>491.04999999999995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40</v>
      </c>
      <c r="F25" s="19">
        <v>40</v>
      </c>
      <c r="G25" s="19">
        <f>$D$25*$F$25</f>
        <v>96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175</v>
      </c>
      <c r="F27" s="19">
        <v>175</v>
      </c>
      <c r="G27" s="19">
        <f>$D$27*$F$27</f>
        <v>420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1.0166666666666666</v>
      </c>
      <c r="E31" s="20"/>
      <c r="F31" s="21" t="s">
        <v>24</v>
      </c>
      <c r="G31" s="22">
        <f>SUM(G25:G30)</f>
        <v>732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40</v>
      </c>
      <c r="F35" s="19">
        <v>40</v>
      </c>
      <c r="G35" s="19">
        <f>$D$35*$F$35</f>
        <v>84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1.2281249999999999</v>
      </c>
      <c r="E44" s="20"/>
      <c r="F44" s="21" t="s">
        <v>24</v>
      </c>
      <c r="G44" s="22">
        <f>SUM(G35:G43)</f>
        <v>589.5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10</v>
      </c>
      <c r="C49" s="18" t="s">
        <v>16</v>
      </c>
      <c r="D49" s="19">
        <v>1.3</v>
      </c>
      <c r="E49" s="19">
        <v>40</v>
      </c>
      <c r="F49" s="19">
        <v>40</v>
      </c>
      <c r="G49" s="19">
        <f>$D$49*$F$49</f>
        <v>52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175</v>
      </c>
      <c r="F51" s="19">
        <v>175</v>
      </c>
      <c r="G51" s="19">
        <f>$D$51*$F$51</f>
        <v>227.5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600</v>
      </c>
      <c r="C55" s="1" t="s">
        <v>23</v>
      </c>
      <c r="D55">
        <f>G55/B55</f>
        <v>0.66083333333333338</v>
      </c>
      <c r="E55" s="20"/>
      <c r="F55" s="21" t="s">
        <v>24</v>
      </c>
      <c r="G55" s="22">
        <f>SUM(G49:G54)</f>
        <v>396.5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F791F-27E2-4293-9FE7-3BE1F074B670}">
  <dimension ref="A1:G64"/>
  <sheetViews>
    <sheetView topLeftCell="A29" workbookViewId="0">
      <selection activeCell="J61" sqref="J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45763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115</v>
      </c>
      <c r="F7" s="19">
        <v>115</v>
      </c>
      <c r="G7" s="19">
        <f>$D$7*$F$7</f>
        <v>356.5</v>
      </c>
    </row>
    <row r="8" spans="1:7">
      <c r="A8" s="3"/>
      <c r="C8" s="18" t="s">
        <v>20</v>
      </c>
      <c r="D8" s="19">
        <v>3.1</v>
      </c>
      <c r="E8" s="19">
        <v>205</v>
      </c>
      <c r="F8" s="19">
        <v>190</v>
      </c>
      <c r="G8" s="19">
        <f>$D$8*$F$8</f>
        <v>589</v>
      </c>
    </row>
    <row r="9" spans="1:7">
      <c r="A9" s="3"/>
      <c r="C9" s="18" t="s">
        <v>21</v>
      </c>
      <c r="D9" s="19">
        <v>3.1</v>
      </c>
      <c r="E9" s="19">
        <v>20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1.0166666666666666</v>
      </c>
      <c r="E11" s="20"/>
      <c r="F11" s="21" t="s">
        <v>24</v>
      </c>
      <c r="G11" s="22">
        <f>SUM(G5:G10)</f>
        <v>945.5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115</v>
      </c>
      <c r="F17" s="19">
        <v>115</v>
      </c>
      <c r="G17" s="19">
        <f>$D$17*$F$17</f>
        <v>185.15</v>
      </c>
    </row>
    <row r="18" spans="1:7">
      <c r="A18" s="3"/>
      <c r="C18" s="18" t="s">
        <v>20</v>
      </c>
      <c r="D18" s="19">
        <v>1.61</v>
      </c>
      <c r="E18" s="19">
        <v>205</v>
      </c>
      <c r="F18" s="19">
        <v>205</v>
      </c>
      <c r="G18" s="19">
        <f>$D$18*$F$18</f>
        <v>330.05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1.1404166666666669</v>
      </c>
      <c r="E21" s="20"/>
      <c r="F21" s="21" t="s">
        <v>24</v>
      </c>
      <c r="G21" s="22">
        <f>SUM(G15:G20)</f>
        <v>547.40000000000009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115</v>
      </c>
      <c r="F27" s="19">
        <v>115</v>
      </c>
      <c r="G27" s="19">
        <f>$D$27*$F$27</f>
        <v>276</v>
      </c>
    </row>
    <row r="28" spans="1:7">
      <c r="A28" s="3"/>
      <c r="C28" s="18" t="s">
        <v>32</v>
      </c>
      <c r="D28" s="19">
        <v>2.4</v>
      </c>
      <c r="E28" s="19">
        <v>205</v>
      </c>
      <c r="F28" s="19">
        <v>205</v>
      </c>
      <c r="G28" s="19">
        <f>$D$28*$F$28</f>
        <v>492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0.8774193548387097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>
        <v>155</v>
      </c>
      <c r="F40" s="19">
        <v>155</v>
      </c>
      <c r="G40" s="19">
        <f>$D$40*$F$40</f>
        <v>193.75</v>
      </c>
    </row>
    <row r="41" spans="1:7">
      <c r="A41" s="3"/>
      <c r="C41" s="18" t="s">
        <v>42</v>
      </c>
      <c r="D41" s="19">
        <v>2.1</v>
      </c>
      <c r="E41" s="19">
        <v>50</v>
      </c>
      <c r="F41" s="19">
        <v>50</v>
      </c>
      <c r="G41" s="19">
        <f>$D$41*$F$41</f>
        <v>105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1.1776041666666666</v>
      </c>
      <c r="E44" s="20"/>
      <c r="F44" s="21" t="s">
        <v>24</v>
      </c>
      <c r="G44" s="22">
        <f>SUM(G35:G43)</f>
        <v>565.25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115</v>
      </c>
      <c r="F51" s="19">
        <v>115</v>
      </c>
      <c r="G51" s="19">
        <f>$D$51*$F$51</f>
        <v>149.5</v>
      </c>
    </row>
    <row r="52" spans="1:7">
      <c r="A52" s="3"/>
      <c r="C52" s="18" t="s">
        <v>20</v>
      </c>
      <c r="D52" s="19">
        <v>1.3</v>
      </c>
      <c r="E52" s="19">
        <v>205</v>
      </c>
      <c r="F52" s="19">
        <v>205</v>
      </c>
      <c r="G52" s="19">
        <f>$D$52*$F$52</f>
        <v>266.5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0.92083333333333328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54.75">
      <c r="A61" t="s">
        <v>216</v>
      </c>
      <c r="B61" s="1" t="s">
        <v>217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2549E-5BDE-454B-8D7C-29224E17F764}">
  <dimension ref="A1:G64"/>
  <sheetViews>
    <sheetView topLeftCell="A18"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45762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40</v>
      </c>
      <c r="F7" s="19">
        <v>40</v>
      </c>
      <c r="G7" s="19">
        <f>$D$7*$F$7</f>
        <v>124</v>
      </c>
    </row>
    <row r="8" spans="1:7">
      <c r="A8" s="3"/>
      <c r="C8" s="18" t="s">
        <v>20</v>
      </c>
      <c r="D8" s="19">
        <v>3.1</v>
      </c>
      <c r="E8" s="19">
        <v>270</v>
      </c>
      <c r="F8" s="19">
        <v>190</v>
      </c>
      <c r="G8" s="19">
        <f>$D$8*$F$8</f>
        <v>589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0.83958333333333335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40</v>
      </c>
      <c r="F17" s="19">
        <v>40</v>
      </c>
      <c r="G17" s="19">
        <f>$D$17*$F$17</f>
        <v>64.400000000000006</v>
      </c>
    </row>
    <row r="18" spans="1:7">
      <c r="A18" s="3"/>
      <c r="C18" s="18" t="s">
        <v>20</v>
      </c>
      <c r="D18" s="19">
        <v>1.61</v>
      </c>
      <c r="E18" s="19">
        <v>270</v>
      </c>
      <c r="F18" s="19">
        <v>270</v>
      </c>
      <c r="G18" s="19">
        <f>$D$18*$F$18</f>
        <v>434.70000000000005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1.1404166666666666</v>
      </c>
      <c r="E21" s="20"/>
      <c r="F21" s="21" t="s">
        <v>24</v>
      </c>
      <c r="G21" s="22">
        <f>SUM(G15:G20)</f>
        <v>547.4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40</v>
      </c>
      <c r="F27" s="19">
        <v>40</v>
      </c>
      <c r="G27" s="19">
        <f>$D$27*$F$27</f>
        <v>96</v>
      </c>
    </row>
    <row r="28" spans="1:7">
      <c r="A28" s="3"/>
      <c r="C28" s="18" t="s">
        <v>32</v>
      </c>
      <c r="D28" s="19">
        <v>2.4</v>
      </c>
      <c r="E28" s="19">
        <v>270</v>
      </c>
      <c r="F28" s="19">
        <v>150</v>
      </c>
      <c r="G28" s="19">
        <f>$D$28*$F$28</f>
        <v>360</v>
      </c>
    </row>
    <row r="29" spans="1:7">
      <c r="A29" s="3"/>
      <c r="C29" s="18" t="s">
        <v>21</v>
      </c>
      <c r="D29" s="19">
        <v>2.4</v>
      </c>
      <c r="E29" s="19">
        <v>30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690</v>
      </c>
      <c r="C31" s="1" t="s">
        <v>23</v>
      </c>
      <c r="D31">
        <f>G31/B31</f>
        <v>0.66086956521739126</v>
      </c>
      <c r="E31" s="20"/>
      <c r="F31" s="21" t="s">
        <v>24</v>
      </c>
      <c r="G31" s="22">
        <f>SUM(G25:G30)</f>
        <v>456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>
        <v>175</v>
      </c>
      <c r="F40" s="19">
        <v>175</v>
      </c>
      <c r="G40" s="19">
        <f>$D$40*$F$40</f>
        <v>218.75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1.1244791666666667</v>
      </c>
      <c r="E44" s="20"/>
      <c r="F44" s="21" t="s">
        <v>24</v>
      </c>
      <c r="G44" s="22">
        <f>SUM(G35:G43)</f>
        <v>539.75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115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40</v>
      </c>
      <c r="F51" s="19">
        <v>40</v>
      </c>
      <c r="G51" s="19">
        <f>$D$51*$F$51</f>
        <v>52</v>
      </c>
    </row>
    <row r="52" spans="1:7">
      <c r="A52" s="3"/>
      <c r="C52" s="18" t="s">
        <v>20</v>
      </c>
      <c r="D52" s="19">
        <v>1.3</v>
      </c>
      <c r="E52" s="19">
        <v>270</v>
      </c>
      <c r="F52" s="19">
        <v>270</v>
      </c>
      <c r="G52" s="19">
        <f>$D$52*$F$52</f>
        <v>351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1.2277777777777779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41.25">
      <c r="A61" t="s">
        <v>216</v>
      </c>
      <c r="B61" s="1" t="s">
        <v>218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04C4B-9DA3-4DBF-9B3F-1A5ACD165CB5}">
  <dimension ref="A1:G64"/>
  <sheetViews>
    <sheetView workbookViewId="0">
      <selection activeCell="L24" sqref="L2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45761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220</v>
      </c>
      <c r="F7" s="19">
        <v>220</v>
      </c>
      <c r="G7" s="19">
        <f>$D$7*$F$7</f>
        <v>682</v>
      </c>
    </row>
    <row r="8" spans="1:7">
      <c r="A8" s="3"/>
      <c r="C8" s="18" t="s">
        <v>20</v>
      </c>
      <c r="D8" s="19">
        <v>3.1</v>
      </c>
      <c r="E8" s="19">
        <v>50</v>
      </c>
      <c r="F8" s="19">
        <v>50</v>
      </c>
      <c r="G8" s="19">
        <f>$D$8*$F$8</f>
        <v>155</v>
      </c>
    </row>
    <row r="9" spans="1:7">
      <c r="A9" s="3"/>
      <c r="C9" s="18" t="s">
        <v>21</v>
      </c>
      <c r="D9" s="19">
        <v>3.1</v>
      </c>
      <c r="E9" s="19">
        <v>50</v>
      </c>
      <c r="F9" s="19">
        <v>50</v>
      </c>
      <c r="G9" s="19">
        <f>$D$9*$F$9</f>
        <v>155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220</v>
      </c>
      <c r="F17" s="19">
        <v>220</v>
      </c>
      <c r="G17" s="19">
        <f>$D$17*$F$17</f>
        <v>354.20000000000005</v>
      </c>
    </row>
    <row r="18" spans="1:7">
      <c r="A18" s="3"/>
      <c r="C18" s="18" t="s">
        <v>20</v>
      </c>
      <c r="D18" s="19">
        <v>1.61</v>
      </c>
      <c r="E18" s="19">
        <v>50</v>
      </c>
      <c r="F18" s="19">
        <v>50</v>
      </c>
      <c r="G18" s="19">
        <f>$D$18*$F$18</f>
        <v>80.5</v>
      </c>
    </row>
    <row r="19" spans="1:7">
      <c r="A19" s="3"/>
      <c r="C19" s="18" t="s">
        <v>21</v>
      </c>
      <c r="D19" s="19">
        <v>1.61</v>
      </c>
      <c r="E19" s="19">
        <v>50</v>
      </c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12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220</v>
      </c>
      <c r="F27" s="19">
        <v>220</v>
      </c>
      <c r="G27" s="19">
        <f>$D$27*$F$27</f>
        <v>528</v>
      </c>
    </row>
    <row r="28" spans="1:7">
      <c r="A28" s="3"/>
      <c r="C28" s="18" t="s">
        <v>32</v>
      </c>
      <c r="D28" s="19">
        <v>2.4</v>
      </c>
      <c r="E28" s="19">
        <v>50</v>
      </c>
      <c r="F28" s="19">
        <v>50</v>
      </c>
      <c r="G28" s="19">
        <f>$D$28*$F$28</f>
        <v>120</v>
      </c>
    </row>
    <row r="29" spans="1:7">
      <c r="A29" s="3"/>
      <c r="C29" s="18" t="s">
        <v>21</v>
      </c>
      <c r="D29" s="19">
        <v>2.4</v>
      </c>
      <c r="E29" s="19">
        <v>50</v>
      </c>
      <c r="F29" s="19">
        <v>50</v>
      </c>
      <c r="G29" s="19">
        <f>$D$29*$F$29</f>
        <v>120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220</v>
      </c>
      <c r="F38" s="19">
        <v>220</v>
      </c>
      <c r="G38" s="19">
        <f>$D$38*$F$38</f>
        <v>275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50</v>
      </c>
      <c r="F41" s="19">
        <v>50</v>
      </c>
      <c r="G41" s="19">
        <f>$D$41*$F$41</f>
        <v>105</v>
      </c>
    </row>
    <row r="42" spans="1:7">
      <c r="A42" s="3"/>
      <c r="C42" s="18" t="s">
        <v>43</v>
      </c>
      <c r="D42" s="19">
        <v>1.25</v>
      </c>
      <c r="E42" s="19">
        <v>50</v>
      </c>
      <c r="F42" s="19">
        <v>50</v>
      </c>
      <c r="G42" s="19">
        <f>$D$42*$F$42</f>
        <v>62.5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0.921875</v>
      </c>
      <c r="E44" s="20"/>
      <c r="F44" s="21" t="s">
        <v>24</v>
      </c>
      <c r="G44" s="22">
        <f>SUM(G35:G43)</f>
        <v>442.5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220</v>
      </c>
      <c r="F51" s="19">
        <v>220</v>
      </c>
      <c r="G51" s="19">
        <f>$D$51*$F$51</f>
        <v>286</v>
      </c>
    </row>
    <row r="52" spans="1:7">
      <c r="A52" s="3"/>
      <c r="C52" s="18" t="s">
        <v>20</v>
      </c>
      <c r="D52" s="19">
        <v>1.3</v>
      </c>
      <c r="E52" s="19">
        <v>50</v>
      </c>
      <c r="F52" s="19">
        <v>50</v>
      </c>
      <c r="G52" s="19">
        <f>$D$52*$F$52</f>
        <v>65</v>
      </c>
    </row>
    <row r="53" spans="1:7">
      <c r="A53" s="3"/>
      <c r="C53" s="18" t="s">
        <v>21</v>
      </c>
      <c r="D53" s="19">
        <v>1.3</v>
      </c>
      <c r="E53" s="19">
        <v>50</v>
      </c>
      <c r="F53" s="19">
        <v>50</v>
      </c>
      <c r="G53" s="19">
        <f>$D$53*$F$53</f>
        <v>65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0.9244444444444444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E41F1-7B4D-48C2-AE7D-70328F367D4B}">
  <dimension ref="A1:G64"/>
  <sheetViews>
    <sheetView workbookViewId="0">
      <selection activeCell="E64" sqref="E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45758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11.5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165</v>
      </c>
      <c r="F8" s="19">
        <v>165</v>
      </c>
      <c r="G8" s="19">
        <f>$D$8*$F$8</f>
        <v>511.5</v>
      </c>
    </row>
    <row r="9" spans="1:7">
      <c r="A9" s="3"/>
      <c r="C9" s="18" t="s">
        <v>21</v>
      </c>
      <c r="D9" s="19">
        <v>3.1</v>
      </c>
      <c r="E9" s="19">
        <v>25</v>
      </c>
      <c r="F9" s="19">
        <v>25</v>
      </c>
      <c r="G9" s="19">
        <f>$D$9*$F$9</f>
        <v>77.5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1200</v>
      </c>
      <c r="C11" s="1" t="s">
        <v>23</v>
      </c>
      <c r="D11">
        <f>G11/B11</f>
        <v>0.8783333333333333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>
        <v>165</v>
      </c>
      <c r="F18" s="19">
        <v>300</v>
      </c>
      <c r="G18" s="19">
        <f>$D$18*$F$18</f>
        <v>483.00000000000006</v>
      </c>
    </row>
    <row r="19" spans="1:7">
      <c r="A19" s="3"/>
      <c r="C19" s="18" t="s">
        <v>21</v>
      </c>
      <c r="D19" s="19">
        <v>1.61</v>
      </c>
      <c r="E19" s="19">
        <v>25</v>
      </c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1080</v>
      </c>
      <c r="C21" s="1" t="s">
        <v>23</v>
      </c>
      <c r="D21">
        <f>G21/B21</f>
        <v>0.96898148148148144</v>
      </c>
      <c r="E21" s="20"/>
      <c r="F21" s="21" t="s">
        <v>24</v>
      </c>
      <c r="G21" s="22">
        <f>SUM(G15:G20)</f>
        <v>1046.5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165</v>
      </c>
      <c r="F28" s="19">
        <v>165</v>
      </c>
      <c r="G28" s="19">
        <f>$D$28*$F$28</f>
        <v>396</v>
      </c>
    </row>
    <row r="29" spans="1:7">
      <c r="A29" s="3"/>
      <c r="C29" s="18" t="s">
        <v>21</v>
      </c>
      <c r="D29" s="19">
        <v>2.4</v>
      </c>
      <c r="E29" s="19">
        <v>25</v>
      </c>
      <c r="F29" s="19">
        <v>25</v>
      </c>
      <c r="G29" s="19">
        <f>$D$29*$F$29</f>
        <v>60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0.97142857142857142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165</v>
      </c>
      <c r="F41" s="19">
        <v>165</v>
      </c>
      <c r="G41" s="19">
        <f>$D$41*$F$41</f>
        <v>346.5</v>
      </c>
    </row>
    <row r="42" spans="1:7">
      <c r="A42" s="3"/>
      <c r="C42" s="18" t="s">
        <v>43</v>
      </c>
      <c r="D42" s="19">
        <v>1.25</v>
      </c>
      <c r="E42" s="19">
        <v>25</v>
      </c>
      <c r="F42" s="19">
        <v>25</v>
      </c>
      <c r="G42" s="19">
        <f>$D$42*$F$42</f>
        <v>31.25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1.1776041666666666</v>
      </c>
      <c r="E44" s="20"/>
      <c r="F44" s="21" t="s">
        <v>24</v>
      </c>
      <c r="G44" s="22">
        <f>SUM(G35:G43)</f>
        <v>565.25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9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165</v>
      </c>
      <c r="F52" s="19">
        <v>165</v>
      </c>
      <c r="G52" s="19">
        <f>$D$52*$F$52</f>
        <v>214.5</v>
      </c>
    </row>
    <row r="53" spans="1:7">
      <c r="A53" s="3"/>
      <c r="C53" s="18" t="s">
        <v>21</v>
      </c>
      <c r="D53" s="19">
        <v>1.3</v>
      </c>
      <c r="E53" s="19">
        <v>25</v>
      </c>
      <c r="F53" s="19">
        <v>25</v>
      </c>
      <c r="G53" s="19">
        <f>$D$53*$F$53</f>
        <v>32.5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540</v>
      </c>
      <c r="C55" s="1" t="s">
        <v>23</v>
      </c>
      <c r="D55">
        <f>G55/B55</f>
        <v>0.81851851851851853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27</v>
      </c>
      <c r="B60" s="1" t="s">
        <v>60</v>
      </c>
      <c r="C60">
        <v>2.5</v>
      </c>
    </row>
    <row r="61" spans="1:7">
      <c r="A61" t="s">
        <v>35</v>
      </c>
      <c r="B61" s="1" t="s">
        <v>58</v>
      </c>
      <c r="C61">
        <v>0.5</v>
      </c>
    </row>
    <row r="62" spans="1:7" ht="41.25">
      <c r="A62" t="s">
        <v>216</v>
      </c>
      <c r="B62" s="1" t="s">
        <v>219</v>
      </c>
      <c r="C62">
        <v>8</v>
      </c>
    </row>
    <row r="63" spans="1:7" ht="68.25">
      <c r="A63" t="s">
        <v>220</v>
      </c>
      <c r="B63" s="1" t="s">
        <v>221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F059F-280D-46EB-815C-EF8468A78194}">
  <dimension ref="A1:G64"/>
  <sheetViews>
    <sheetView topLeftCell="A62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45757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40</v>
      </c>
      <c r="F6" s="19">
        <v>40</v>
      </c>
      <c r="G6" s="19">
        <f>$D$6*$F$6</f>
        <v>124</v>
      </c>
    </row>
    <row r="7" spans="1:7">
      <c r="A7" s="3"/>
      <c r="C7" s="18" t="s">
        <v>19</v>
      </c>
      <c r="D7" s="19">
        <v>3.1</v>
      </c>
      <c r="E7" s="19">
        <v>235</v>
      </c>
      <c r="F7" s="19">
        <v>235</v>
      </c>
      <c r="G7" s="19">
        <f>$D$7*$F$7</f>
        <v>728.5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0.88802083333333337</v>
      </c>
      <c r="E11" s="20"/>
      <c r="F11" s="21" t="s">
        <v>24</v>
      </c>
      <c r="G11" s="22">
        <f>SUM(G5:G10)</f>
        <v>852.5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40</v>
      </c>
      <c r="F16" s="19">
        <v>40</v>
      </c>
      <c r="G16" s="19">
        <f>$D$16*$F$16</f>
        <v>64.400000000000006</v>
      </c>
    </row>
    <row r="17" spans="1:7">
      <c r="A17" s="3"/>
      <c r="C17" s="18" t="s">
        <v>19</v>
      </c>
      <c r="D17" s="19">
        <v>1.61</v>
      </c>
      <c r="E17" s="19">
        <v>235</v>
      </c>
      <c r="F17" s="19">
        <v>235</v>
      </c>
      <c r="G17" s="19">
        <f>$D$17*$F$17</f>
        <v>378.35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0.9223958333333333</v>
      </c>
      <c r="E21" s="20"/>
      <c r="F21" s="21" t="s">
        <v>24</v>
      </c>
      <c r="G21" s="22">
        <f>SUM(G15:G20)</f>
        <v>442.75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>
        <v>40</v>
      </c>
      <c r="F26" s="19">
        <v>40</v>
      </c>
      <c r="G26" s="19">
        <f>$D$26*$F$26</f>
        <v>96</v>
      </c>
    </row>
    <row r="27" spans="1:7">
      <c r="A27" s="3"/>
      <c r="C27" s="18" t="s">
        <v>31</v>
      </c>
      <c r="D27" s="19">
        <v>2.4</v>
      </c>
      <c r="E27" s="19">
        <v>235</v>
      </c>
      <c r="F27" s="19">
        <v>235</v>
      </c>
      <c r="G27" s="19">
        <f>$D$27*$F$27</f>
        <v>564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0.91666666666666663</v>
      </c>
      <c r="E31" s="20"/>
      <c r="F31" s="21" t="s">
        <v>24</v>
      </c>
      <c r="G31" s="22">
        <f>SUM(G25:G30)</f>
        <v>660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40</v>
      </c>
      <c r="F36" s="19">
        <v>40</v>
      </c>
      <c r="G36" s="19">
        <f>$D$36*$F$36</f>
        <v>62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175</v>
      </c>
      <c r="F39" s="19">
        <v>175</v>
      </c>
      <c r="G39" s="19">
        <f>$D$39*$F$39</f>
        <v>367.5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1.0510416666666667</v>
      </c>
      <c r="E44" s="20"/>
      <c r="F44" s="21" t="s">
        <v>24</v>
      </c>
      <c r="G44" s="22">
        <f>SUM(G35:G43)</f>
        <v>504.5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40</v>
      </c>
      <c r="F50" s="19">
        <v>40</v>
      </c>
      <c r="G50" s="19">
        <f>$D$50*$F$50</f>
        <v>52</v>
      </c>
    </row>
    <row r="51" spans="1:7">
      <c r="A51" s="3"/>
      <c r="C51" s="18" t="s">
        <v>31</v>
      </c>
      <c r="D51" s="19">
        <v>1.3</v>
      </c>
      <c r="E51" s="19">
        <v>235</v>
      </c>
      <c r="F51" s="19">
        <v>235</v>
      </c>
      <c r="G51" s="19">
        <f>$D$51*$F$51</f>
        <v>305.5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0.74479166666666663</v>
      </c>
      <c r="E55" s="20"/>
      <c r="F55" s="21" t="s">
        <v>24</v>
      </c>
      <c r="G55" s="22">
        <f>SUM(G49:G54)</f>
        <v>357.5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27.75">
      <c r="A61" t="s">
        <v>136</v>
      </c>
      <c r="B61" s="1" t="s">
        <v>66</v>
      </c>
      <c r="C61">
        <v>1.5</v>
      </c>
    </row>
    <row r="62" spans="1:7" ht="94.5">
      <c r="A62" t="s">
        <v>220</v>
      </c>
      <c r="B62" s="1" t="s">
        <v>222</v>
      </c>
      <c r="C62">
        <v>8</v>
      </c>
    </row>
    <row r="63" spans="1:7" ht="81">
      <c r="A63" t="s">
        <v>216</v>
      </c>
      <c r="B63" s="1" t="s">
        <v>223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F5096-43B8-4F40-BEB0-EC6BAA255D0A}">
  <dimension ref="A1:G64"/>
  <sheetViews>
    <sheetView topLeftCell="A4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45756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225</v>
      </c>
      <c r="F7" s="19">
        <v>225</v>
      </c>
      <c r="G7" s="19">
        <f>$D$7*$F$7</f>
        <v>697.5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1.0979166666666667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225</v>
      </c>
      <c r="F17" s="19">
        <v>225</v>
      </c>
      <c r="G17" s="19">
        <f>$D$17*$F$17</f>
        <v>362.25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95</v>
      </c>
      <c r="G18" s="19">
        <f>$D$18*$F$18</f>
        <v>152.95000000000002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1.1404166666666669</v>
      </c>
      <c r="E21" s="20"/>
      <c r="F21" s="21" t="s">
        <v>24</v>
      </c>
      <c r="G21" s="22">
        <f>SUM(G15:G20)</f>
        <v>547.40000000000009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225</v>
      </c>
      <c r="F27" s="19">
        <v>225</v>
      </c>
      <c r="G27" s="19">
        <f>$D$27*$F$27</f>
        <v>540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870</v>
      </c>
      <c r="C31" s="1" t="s">
        <v>23</v>
      </c>
      <c r="D31">
        <f>G31/B31</f>
        <v>0.93793103448275861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9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185</v>
      </c>
      <c r="F38" s="19">
        <v>185</v>
      </c>
      <c r="G38" s="19">
        <f>$D$38*$F$38</f>
        <v>231.25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540</v>
      </c>
      <c r="C44" s="1" t="s">
        <v>23</v>
      </c>
      <c r="D44">
        <f>G44/B44</f>
        <v>0.999537037037037</v>
      </c>
      <c r="E44" s="20"/>
      <c r="F44" s="21" t="s">
        <v>24</v>
      </c>
      <c r="G44" s="22">
        <f>SUM(G35:G43)</f>
        <v>539.75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12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225</v>
      </c>
      <c r="F51" s="19">
        <v>225</v>
      </c>
      <c r="G51" s="19">
        <f>$D$51*$F$51</f>
        <v>292.5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720</v>
      </c>
      <c r="C55" s="1" t="s">
        <v>23</v>
      </c>
      <c r="D55">
        <f>G55/B55</f>
        <v>0.61388888888888893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68.25">
      <c r="A61" t="s">
        <v>220</v>
      </c>
      <c r="B61" s="1" t="s">
        <v>224</v>
      </c>
      <c r="C61">
        <v>8</v>
      </c>
    </row>
    <row r="62" spans="1:7" ht="54.75">
      <c r="A62" t="s">
        <v>216</v>
      </c>
      <c r="B62" s="1" t="s">
        <v>225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F945-5B57-49F0-98A2-D1B838D3D4B0}">
  <dimension ref="A1:G64"/>
  <sheetViews>
    <sheetView topLeftCell="A52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45755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30</v>
      </c>
      <c r="F6" s="19">
        <v>55</v>
      </c>
      <c r="G6" s="19">
        <f>$D$6*$F$6</f>
        <v>170.5</v>
      </c>
    </row>
    <row r="7" spans="1:7">
      <c r="A7" s="3"/>
      <c r="C7" s="18" t="s">
        <v>19</v>
      </c>
      <c r="D7" s="19">
        <v>3.1</v>
      </c>
      <c r="E7" s="19">
        <v>190</v>
      </c>
      <c r="F7" s="19">
        <v>210</v>
      </c>
      <c r="G7" s="19">
        <f>$D$7*$F$7</f>
        <v>651</v>
      </c>
    </row>
    <row r="8" spans="1:7">
      <c r="A8" s="3"/>
      <c r="C8" s="18" t="s">
        <v>20</v>
      </c>
      <c r="D8" s="19">
        <v>3.1</v>
      </c>
      <c r="E8" s="19">
        <v>115</v>
      </c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0.85572916666666665</v>
      </c>
      <c r="E11" s="20"/>
      <c r="F11" s="21" t="s">
        <v>24</v>
      </c>
      <c r="G11" s="22">
        <f>SUM(G5:G10)</f>
        <v>821.5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30</v>
      </c>
      <c r="F16" s="19">
        <v>30</v>
      </c>
      <c r="G16" s="19">
        <f>$D$16*$F$16</f>
        <v>48.300000000000004</v>
      </c>
    </row>
    <row r="17" spans="1:7">
      <c r="A17" s="3"/>
      <c r="C17" s="18" t="s">
        <v>19</v>
      </c>
      <c r="D17" s="19">
        <v>1.61</v>
      </c>
      <c r="E17" s="19">
        <v>190</v>
      </c>
      <c r="F17" s="19">
        <v>190</v>
      </c>
      <c r="G17" s="19">
        <f>$D$17*$F$17</f>
        <v>305.90000000000003</v>
      </c>
    </row>
    <row r="18" spans="1:7">
      <c r="A18" s="3"/>
      <c r="C18" s="18" t="s">
        <v>20</v>
      </c>
      <c r="D18" s="19">
        <v>1.61</v>
      </c>
      <c r="E18" s="19">
        <v>115</v>
      </c>
      <c r="F18" s="19">
        <v>115</v>
      </c>
      <c r="G18" s="19">
        <f>$D$18*$F$18</f>
        <v>185.15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1.1236458333333335</v>
      </c>
      <c r="E21" s="20"/>
      <c r="F21" s="21" t="s">
        <v>24</v>
      </c>
      <c r="G21" s="22">
        <f>SUM(G15:G20)</f>
        <v>539.35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4</v>
      </c>
      <c r="C26" s="18" t="s">
        <v>28</v>
      </c>
      <c r="D26" s="19">
        <v>2.4</v>
      </c>
      <c r="E26" s="19">
        <v>30</v>
      </c>
      <c r="F26" s="19">
        <v>30</v>
      </c>
      <c r="G26" s="19">
        <f>$D$26*$F$26</f>
        <v>72</v>
      </c>
    </row>
    <row r="27" spans="1:7">
      <c r="A27" s="3"/>
      <c r="C27" s="18" t="s">
        <v>31</v>
      </c>
      <c r="D27" s="19">
        <v>2.4</v>
      </c>
      <c r="E27" s="19">
        <v>190</v>
      </c>
      <c r="F27" s="19">
        <v>190</v>
      </c>
      <c r="G27" s="19">
        <f>$D$27*$F$27</f>
        <v>456</v>
      </c>
    </row>
    <row r="28" spans="1:7">
      <c r="A28" s="3"/>
      <c r="C28" s="18" t="s">
        <v>32</v>
      </c>
      <c r="D28" s="19">
        <v>2.4</v>
      </c>
      <c r="E28" s="19">
        <v>115</v>
      </c>
      <c r="F28" s="19">
        <v>115</v>
      </c>
      <c r="G28" s="19">
        <f>$D$28*$F$28</f>
        <v>276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1.1166666666666667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30</v>
      </c>
      <c r="F36" s="19">
        <v>30</v>
      </c>
      <c r="G36" s="19">
        <f>$D$36*$F$36</f>
        <v>46.5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>
        <v>50</v>
      </c>
      <c r="F39" s="19">
        <v>50</v>
      </c>
      <c r="G39" s="19">
        <f>$D$39*$F$39</f>
        <v>105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1.1833333333333333</v>
      </c>
      <c r="E44" s="20"/>
      <c r="F44" s="21" t="s">
        <v>24</v>
      </c>
      <c r="G44" s="22">
        <f>SUM(G35:G43)</f>
        <v>568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11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30</v>
      </c>
      <c r="F50" s="19">
        <v>30</v>
      </c>
      <c r="G50" s="19">
        <f>$D$50*$F$50</f>
        <v>39</v>
      </c>
    </row>
    <row r="51" spans="1:7">
      <c r="A51" s="3"/>
      <c r="C51" s="18" t="s">
        <v>31</v>
      </c>
      <c r="D51" s="19">
        <v>1.3</v>
      </c>
      <c r="E51" s="19">
        <v>190</v>
      </c>
      <c r="F51" s="19">
        <v>190</v>
      </c>
      <c r="G51" s="19">
        <f>$D$51*$F$51</f>
        <v>247</v>
      </c>
    </row>
    <row r="52" spans="1:7">
      <c r="A52" s="3"/>
      <c r="C52" s="18" t="s">
        <v>20</v>
      </c>
      <c r="D52" s="19">
        <v>1.3</v>
      </c>
      <c r="E52" s="19">
        <v>115</v>
      </c>
      <c r="F52" s="19">
        <v>115</v>
      </c>
      <c r="G52" s="19">
        <f>$D$52*$F$52</f>
        <v>149.5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660</v>
      </c>
      <c r="C55" s="1" t="s">
        <v>23</v>
      </c>
      <c r="D55">
        <f>G55/B55</f>
        <v>0.6598484848484848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220</v>
      </c>
      <c r="B60" s="1" t="s">
        <v>226</v>
      </c>
      <c r="C60">
        <v>8</v>
      </c>
    </row>
    <row r="61" spans="1:7" ht="41.25">
      <c r="A61" t="s">
        <v>216</v>
      </c>
      <c r="B61" s="1" t="s">
        <v>227</v>
      </c>
      <c r="C61">
        <v>8</v>
      </c>
    </row>
    <row r="62" spans="1:7" ht="27.75">
      <c r="A62" t="s">
        <v>136</v>
      </c>
      <c r="B62" s="1" t="s">
        <v>66</v>
      </c>
      <c r="C62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76B8C-1288-4DE9-AE7C-93F9C15BC523}">
  <dimension ref="A1:G64"/>
  <sheetViews>
    <sheetView topLeftCell="A51" workbookViewId="0">
      <selection activeCell="G60" sqref="G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45754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25</v>
      </c>
      <c r="F6" s="19"/>
      <c r="G6" s="19">
        <f>$D$6*$F$6</f>
        <v>0</v>
      </c>
    </row>
    <row r="7" spans="1:7">
      <c r="A7" s="3" t="s">
        <v>149</v>
      </c>
      <c r="B7">
        <v>1.5</v>
      </c>
      <c r="C7" s="18" t="s">
        <v>19</v>
      </c>
      <c r="D7" s="19">
        <v>3.1</v>
      </c>
      <c r="E7" s="19">
        <v>160</v>
      </c>
      <c r="F7" s="19">
        <v>160</v>
      </c>
      <c r="G7" s="19">
        <f>$D$7*$F$7</f>
        <v>496</v>
      </c>
    </row>
    <row r="8" spans="1:7">
      <c r="A8" s="3"/>
      <c r="C8" s="18" t="s">
        <v>20</v>
      </c>
      <c r="D8" s="19">
        <v>3.1</v>
      </c>
      <c r="E8" s="19">
        <v>155</v>
      </c>
      <c r="F8" s="19">
        <v>100</v>
      </c>
      <c r="G8" s="19">
        <f>$D$8*$F$8</f>
        <v>310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810</v>
      </c>
      <c r="C11" s="1" t="s">
        <v>23</v>
      </c>
      <c r="D11">
        <f>G11/B11</f>
        <v>0.99506172839506168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25</v>
      </c>
      <c r="F16" s="19">
        <v>25</v>
      </c>
      <c r="G16" s="19">
        <f>$D$16*$F$16</f>
        <v>40.25</v>
      </c>
    </row>
    <row r="17" spans="1:7">
      <c r="A17" s="3"/>
      <c r="C17" s="18" t="s">
        <v>19</v>
      </c>
      <c r="D17" s="19">
        <v>1.61</v>
      </c>
      <c r="E17" s="19">
        <v>160</v>
      </c>
      <c r="F17" s="19">
        <v>160</v>
      </c>
      <c r="G17" s="19">
        <f>$D$17*$F$17</f>
        <v>257.60000000000002</v>
      </c>
    </row>
    <row r="18" spans="1:7">
      <c r="A18" s="3"/>
      <c r="C18" s="18" t="s">
        <v>20</v>
      </c>
      <c r="D18" s="19">
        <v>1.61</v>
      </c>
      <c r="E18" s="19">
        <v>155</v>
      </c>
      <c r="F18" s="19">
        <v>155</v>
      </c>
      <c r="G18" s="19">
        <f>$D$18*$F$18</f>
        <v>249.55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1.1404166666666669</v>
      </c>
      <c r="E21" s="20"/>
      <c r="F21" s="21" t="s">
        <v>24</v>
      </c>
      <c r="G21" s="22">
        <f>SUM(G15:G20)</f>
        <v>547.40000000000009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6.5</v>
      </c>
      <c r="C26" s="18" t="s">
        <v>28</v>
      </c>
      <c r="D26" s="19">
        <v>2.4</v>
      </c>
      <c r="E26" s="19">
        <v>25</v>
      </c>
      <c r="F26" s="19">
        <v>25</v>
      </c>
      <c r="G26" s="19">
        <f>$D$26*$F$26</f>
        <v>60</v>
      </c>
    </row>
    <row r="27" spans="1:7">
      <c r="A27" s="3"/>
      <c r="C27" s="18" t="s">
        <v>31</v>
      </c>
      <c r="D27" s="19">
        <v>2.4</v>
      </c>
      <c r="E27" s="19">
        <v>160</v>
      </c>
      <c r="F27" s="19">
        <v>160</v>
      </c>
      <c r="G27" s="19">
        <f>$D$27*$F$27</f>
        <v>384</v>
      </c>
    </row>
    <row r="28" spans="1:7">
      <c r="A28" s="3"/>
      <c r="C28" s="18" t="s">
        <v>32</v>
      </c>
      <c r="D28" s="19">
        <v>2.4</v>
      </c>
      <c r="E28" s="19">
        <v>155</v>
      </c>
      <c r="F28" s="19">
        <v>155</v>
      </c>
      <c r="G28" s="19">
        <f>$D$28*$F$28</f>
        <v>372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870</v>
      </c>
      <c r="C31" s="1" t="s">
        <v>23</v>
      </c>
      <c r="D31">
        <f>G31/B31</f>
        <v>0.93793103448275861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9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25</v>
      </c>
      <c r="F36" s="19">
        <v>25</v>
      </c>
      <c r="G36" s="19">
        <f>$D$36*$F$36</f>
        <v>38.75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540</v>
      </c>
      <c r="C44" s="1" t="s">
        <v>23</v>
      </c>
      <c r="D44">
        <f>G44/B44</f>
        <v>1.013425925925926</v>
      </c>
      <c r="E44" s="20"/>
      <c r="F44" s="21" t="s">
        <v>24</v>
      </c>
      <c r="G44" s="22">
        <f>SUM(G35:G43)</f>
        <v>547.25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25</v>
      </c>
      <c r="F50" s="19">
        <v>25</v>
      </c>
      <c r="G50" s="19">
        <f>$D$50*$F$50</f>
        <v>32.5</v>
      </c>
    </row>
    <row r="51" spans="1:7">
      <c r="A51" s="3"/>
      <c r="C51" s="18" t="s">
        <v>31</v>
      </c>
      <c r="D51" s="19">
        <v>1.3</v>
      </c>
      <c r="E51" s="19">
        <v>160</v>
      </c>
      <c r="F51" s="19">
        <v>160</v>
      </c>
      <c r="G51" s="19">
        <f>$D$51*$F$51</f>
        <v>208</v>
      </c>
    </row>
    <row r="52" spans="1:7">
      <c r="A52" s="3"/>
      <c r="C52" s="18" t="s">
        <v>20</v>
      </c>
      <c r="D52" s="19">
        <v>1.3</v>
      </c>
      <c r="E52" s="19">
        <v>155</v>
      </c>
      <c r="F52" s="19">
        <v>155</v>
      </c>
      <c r="G52" s="19">
        <f>$D$52*$F$52</f>
        <v>201.5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1.2277777777777779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202</v>
      </c>
      <c r="B60" s="1" t="s">
        <v>100</v>
      </c>
      <c r="C60">
        <v>2</v>
      </c>
    </row>
    <row r="61" spans="1:7">
      <c r="A61" t="s">
        <v>35</v>
      </c>
      <c r="B61" s="1" t="s">
        <v>58</v>
      </c>
      <c r="C61">
        <v>1</v>
      </c>
    </row>
    <row r="62" spans="1:7" ht="68.25">
      <c r="A62" t="s">
        <v>216</v>
      </c>
      <c r="B62" s="1" t="s">
        <v>228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6419C-F89E-4E7A-9238-32B2D231CA2D}">
  <dimension ref="A1:G64"/>
  <sheetViews>
    <sheetView topLeftCell="A49" workbookViewId="0">
      <selection activeCell="I61" sqref="I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45751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230</v>
      </c>
      <c r="F7" s="19">
        <v>230</v>
      </c>
      <c r="G7" s="19">
        <f>$D$7*$F$7</f>
        <v>713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1.0979166666666667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14.5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230</v>
      </c>
      <c r="F17" s="19">
        <v>350</v>
      </c>
      <c r="G17" s="19">
        <f>$D$17*$F$17</f>
        <v>563.5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150</v>
      </c>
      <c r="G18" s="19">
        <f>$D$18*$F$18</f>
        <v>241.50000000000003</v>
      </c>
    </row>
    <row r="19" spans="1:7">
      <c r="A19" s="3"/>
      <c r="C19" s="18" t="s">
        <v>21</v>
      </c>
      <c r="D19" s="19">
        <v>1.61</v>
      </c>
      <c r="E19" s="19">
        <v>15</v>
      </c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870</v>
      </c>
      <c r="C21" s="1" t="s">
        <v>23</v>
      </c>
      <c r="D21">
        <f>G21/B21</f>
        <v>1.0178160919540229</v>
      </c>
      <c r="E21" s="20"/>
      <c r="F21" s="21" t="s">
        <v>24</v>
      </c>
      <c r="G21" s="22">
        <f>SUM(G15:G20)</f>
        <v>885.5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230</v>
      </c>
      <c r="F27" s="19">
        <v>230</v>
      </c>
      <c r="G27" s="19">
        <f>$D$27*$F$27</f>
        <v>552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1170</v>
      </c>
      <c r="C31" s="1" t="s">
        <v>23</v>
      </c>
      <c r="D31">
        <f>G31/B31</f>
        <v>0.6974358974358974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180</v>
      </c>
      <c r="F38" s="19">
        <v>180</v>
      </c>
      <c r="G38" s="19">
        <f>$D$38*$F$38</f>
        <v>225</v>
      </c>
    </row>
    <row r="39" spans="1:7">
      <c r="A39" s="3"/>
      <c r="C39" s="18" t="s">
        <v>40</v>
      </c>
      <c r="D39" s="19">
        <v>2.1</v>
      </c>
      <c r="E39" s="19">
        <v>50</v>
      </c>
      <c r="F39" s="19">
        <v>50</v>
      </c>
      <c r="G39" s="19">
        <f>$D$39*$F$39</f>
        <v>105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1.1421874999999999</v>
      </c>
      <c r="E44" s="20"/>
      <c r="F44" s="21" t="s">
        <v>24</v>
      </c>
      <c r="G44" s="22">
        <f>SUM(G35:G43)</f>
        <v>548.25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230</v>
      </c>
      <c r="F51" s="19">
        <v>230</v>
      </c>
      <c r="G51" s="19">
        <f>$D$51*$F$51</f>
        <v>299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0.92083333333333328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216</v>
      </c>
      <c r="B60" s="1" t="s">
        <v>230</v>
      </c>
      <c r="C60">
        <v>8</v>
      </c>
    </row>
    <row r="61" spans="1:7" ht="27.75">
      <c r="A61" t="s">
        <v>220</v>
      </c>
      <c r="B61" s="1" t="s">
        <v>66</v>
      </c>
      <c r="C61">
        <v>8</v>
      </c>
    </row>
    <row r="62" spans="1:7">
      <c r="A62" t="s">
        <v>35</v>
      </c>
      <c r="B62" s="1" t="s">
        <v>58</v>
      </c>
      <c r="C62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F37D-CB6C-44E1-94B3-1831F07EF517}">
  <dimension ref="A1:G64"/>
  <sheetViews>
    <sheetView topLeftCell="A57" workbookViewId="0">
      <selection activeCell="H63" sqref="H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45750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140</v>
      </c>
      <c r="F7" s="19">
        <v>140</v>
      </c>
      <c r="G7" s="19">
        <f>$D$7*$F$7</f>
        <v>434</v>
      </c>
    </row>
    <row r="8" spans="1:7">
      <c r="A8" s="3"/>
      <c r="C8" s="18" t="s">
        <v>20</v>
      </c>
      <c r="D8" s="19">
        <v>3.1</v>
      </c>
      <c r="E8" s="19">
        <v>161</v>
      </c>
      <c r="F8" s="19">
        <v>161</v>
      </c>
      <c r="G8" s="19">
        <f>$D$8*$F$8</f>
        <v>499.1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1.0688541666666667</v>
      </c>
      <c r="E11" s="20"/>
      <c r="F11" s="21" t="s">
        <v>24</v>
      </c>
      <c r="G11" s="22">
        <f>SUM(G5:G10)</f>
        <v>1026.0999999999999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140</v>
      </c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>
        <v>161</v>
      </c>
      <c r="F18" s="19">
        <v>161</v>
      </c>
      <c r="G18" s="19">
        <f>$D$18*$F$18</f>
        <v>259.21000000000004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1.1102291666666666</v>
      </c>
      <c r="E21" s="20"/>
      <c r="F21" s="21" t="s">
        <v>24</v>
      </c>
      <c r="G21" s="22">
        <f>SUM(G15:G20)</f>
        <v>532.91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140</v>
      </c>
      <c r="F27" s="19">
        <v>140</v>
      </c>
      <c r="G27" s="19">
        <f>$D$27*$F$27</f>
        <v>336</v>
      </c>
    </row>
    <row r="28" spans="1:7">
      <c r="A28" s="3"/>
      <c r="C28" s="18" t="s">
        <v>32</v>
      </c>
      <c r="D28" s="19">
        <v>2.4</v>
      </c>
      <c r="E28" s="19">
        <v>161</v>
      </c>
      <c r="F28" s="19">
        <v>161</v>
      </c>
      <c r="G28" s="19">
        <f>$D$28*$F$28</f>
        <v>386.4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990</v>
      </c>
      <c r="C31" s="1" t="s">
        <v>23</v>
      </c>
      <c r="D31">
        <f>G31/B31</f>
        <v>0.80242424242424237</v>
      </c>
      <c r="E31" s="20"/>
      <c r="F31" s="21" t="s">
        <v>24</v>
      </c>
      <c r="G31" s="22">
        <f>SUM(G25:G30)</f>
        <v>794.4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>
        <v>51</v>
      </c>
      <c r="F41" s="19">
        <v>51</v>
      </c>
      <c r="G41" s="19">
        <f>$D$41*$F$41</f>
        <v>107.10000000000001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1.1116666666666668</v>
      </c>
      <c r="E44" s="20"/>
      <c r="F44" s="21" t="s">
        <v>24</v>
      </c>
      <c r="G44" s="22">
        <f>SUM(G35:G43)</f>
        <v>533.6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140</v>
      </c>
      <c r="F51" s="19">
        <v>140</v>
      </c>
      <c r="G51" s="19">
        <f>$D$51*$F$51</f>
        <v>182</v>
      </c>
    </row>
    <row r="52" spans="1:7">
      <c r="A52" s="3"/>
      <c r="C52" s="18" t="s">
        <v>20</v>
      </c>
      <c r="D52" s="19">
        <v>1.3</v>
      </c>
      <c r="E52" s="19">
        <v>161</v>
      </c>
      <c r="F52" s="19">
        <v>161</v>
      </c>
      <c r="G52" s="19">
        <f>$D$52*$F$52</f>
        <v>209.3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0.89645833333333336</v>
      </c>
      <c r="E55" s="20"/>
      <c r="F55" s="21" t="s">
        <v>24</v>
      </c>
      <c r="G55" s="22">
        <f>SUM(G49:G54)</f>
        <v>430.3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>
      <c r="A61" t="s">
        <v>149</v>
      </c>
      <c r="B61" s="1" t="s">
        <v>87</v>
      </c>
      <c r="C61">
        <v>1.5</v>
      </c>
    </row>
    <row r="62" spans="1:7" ht="81">
      <c r="A62" t="s">
        <v>216</v>
      </c>
      <c r="B62" s="1" t="s">
        <v>231</v>
      </c>
      <c r="C62">
        <v>8</v>
      </c>
    </row>
    <row r="63" spans="1:7">
      <c r="A63" t="s">
        <v>220</v>
      </c>
      <c r="B63" t="s">
        <v>232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18CD7-4652-447E-BD72-67CECE316E7B}">
  <dimension ref="A1:G64"/>
  <sheetViews>
    <sheetView topLeftCell="A21" workbookViewId="0">
      <selection activeCell="K27" sqref="K2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45749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8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226</v>
      </c>
      <c r="F7" s="19">
        <v>226</v>
      </c>
      <c r="G7" s="19">
        <f>$D$7*$F$7</f>
        <v>700.6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0.89124999999999999</v>
      </c>
      <c r="E11" s="20"/>
      <c r="F11" s="21" t="s">
        <v>24</v>
      </c>
      <c r="G11" s="22">
        <f>SUM(G5:G10)</f>
        <v>855.6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226</v>
      </c>
      <c r="F17" s="19">
        <v>226</v>
      </c>
      <c r="G17" s="19">
        <f>$D$17*$F$17</f>
        <v>363.86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0.92575000000000007</v>
      </c>
      <c r="E21" s="20"/>
      <c r="F21" s="21" t="s">
        <v>24</v>
      </c>
      <c r="G21" s="22">
        <f>SUM(G15:G20)</f>
        <v>444.36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149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226</v>
      </c>
      <c r="F27" s="19">
        <v>226</v>
      </c>
      <c r="G27" s="19">
        <f>$D$27*$F$27</f>
        <v>542.4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0.84923076923076923</v>
      </c>
      <c r="E31" s="20"/>
      <c r="F31" s="21" t="s">
        <v>24</v>
      </c>
      <c r="G31" s="22">
        <f>SUM(G25:G30)</f>
        <v>662.4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70</v>
      </c>
      <c r="F38" s="19">
        <v>70</v>
      </c>
      <c r="G38" s="19">
        <f>$D$38*$F$38</f>
        <v>87.5</v>
      </c>
    </row>
    <row r="39" spans="1:7">
      <c r="A39" s="3"/>
      <c r="C39" s="18" t="s">
        <v>40</v>
      </c>
      <c r="D39" s="19">
        <v>2.1</v>
      </c>
      <c r="E39" s="19">
        <v>156</v>
      </c>
      <c r="F39" s="19">
        <v>156</v>
      </c>
      <c r="G39" s="19">
        <f>$D$39*$F$39</f>
        <v>327.60000000000002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1.0835416666666666</v>
      </c>
      <c r="E44" s="20"/>
      <c r="F44" s="21" t="s">
        <v>24</v>
      </c>
      <c r="G44" s="22">
        <f>SUM(G35:G43)</f>
        <v>520.1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7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226</v>
      </c>
      <c r="F51" s="19">
        <v>226</v>
      </c>
      <c r="G51" s="19">
        <f>$D$51*$F$51</f>
        <v>293.8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0.85428571428571431</v>
      </c>
      <c r="E55" s="20"/>
      <c r="F55" s="21" t="s">
        <v>24</v>
      </c>
      <c r="G55" s="22">
        <f>SUM(G49:G54)</f>
        <v>358.8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41.25">
      <c r="A61" t="s">
        <v>202</v>
      </c>
      <c r="B61" s="1" t="s">
        <v>233</v>
      </c>
      <c r="C61">
        <v>1</v>
      </c>
    </row>
    <row r="62" spans="1:7" ht="41.25">
      <c r="A62" t="s">
        <v>149</v>
      </c>
      <c r="B62" s="1" t="s">
        <v>188</v>
      </c>
      <c r="C62">
        <v>4</v>
      </c>
    </row>
    <row r="63" spans="1:7">
      <c r="A63" t="s">
        <v>216</v>
      </c>
      <c r="C63">
        <v>8</v>
      </c>
    </row>
    <row r="64" spans="1:7" ht="68.25">
      <c r="A64" s="25" t="s">
        <v>220</v>
      </c>
      <c r="B64" s="1" t="s">
        <v>234</v>
      </c>
      <c r="C64" s="1">
        <v>8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A49F9-8237-4C0A-8304-CB26942CF708}">
  <dimension ref="A1:G64"/>
  <sheetViews>
    <sheetView topLeftCell="A37" workbookViewId="0">
      <selection activeCell="D55" sqref="D5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45748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7</v>
      </c>
      <c r="C5" s="18" t="s">
        <v>16</v>
      </c>
      <c r="D5" s="19">
        <v>3.1</v>
      </c>
      <c r="E5" s="19">
        <v>30</v>
      </c>
      <c r="F5" s="19">
        <v>30</v>
      </c>
      <c r="G5" s="19">
        <f>$D$5*$F$5</f>
        <v>93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260</v>
      </c>
      <c r="F7" s="19">
        <v>260</v>
      </c>
      <c r="G7" s="19">
        <f>$D$7*$F$7</f>
        <v>806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31</v>
      </c>
      <c r="F9" s="19">
        <v>31</v>
      </c>
      <c r="G9" s="19">
        <f>$D$9*$F$9</f>
        <v>96.100000000000009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1.1056666666666668</v>
      </c>
      <c r="E11" s="20"/>
      <c r="F11" s="21" t="s">
        <v>24</v>
      </c>
      <c r="G11" s="22">
        <f>SUM(G5:G10)</f>
        <v>995.1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30</v>
      </c>
      <c r="F15" s="19">
        <v>30</v>
      </c>
      <c r="G15" s="19">
        <f>$D$15*$F$15</f>
        <v>48.300000000000004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260</v>
      </c>
      <c r="F17" s="19">
        <v>260</v>
      </c>
      <c r="G17" s="19">
        <f>$D$17*$F$17</f>
        <v>418.6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31</v>
      </c>
      <c r="F19" s="19">
        <v>31</v>
      </c>
      <c r="G19" s="19">
        <f>$D$19*$F$19</f>
        <v>49.910000000000004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1.0766875</v>
      </c>
      <c r="E21" s="20"/>
      <c r="F21" s="21" t="s">
        <v>24</v>
      </c>
      <c r="G21" s="22">
        <f>SUM(G15:G20)</f>
        <v>516.81000000000006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>
        <v>30</v>
      </c>
      <c r="F25" s="19">
        <v>30</v>
      </c>
      <c r="G25" s="19">
        <f>$D$25*$F$25</f>
        <v>72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260</v>
      </c>
      <c r="F27" s="19">
        <v>260</v>
      </c>
      <c r="G27" s="19">
        <f>$D$27*$F$27</f>
        <v>624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31</v>
      </c>
      <c r="F29" s="19">
        <v>31</v>
      </c>
      <c r="G29" s="19">
        <f>$D$29*$F$29</f>
        <v>74.399999999999991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1110</v>
      </c>
      <c r="C31" s="1" t="s">
        <v>23</v>
      </c>
      <c r="D31">
        <f>G31/B31</f>
        <v>0.69405405405405407</v>
      </c>
      <c r="E31" s="20"/>
      <c r="F31" s="21" t="s">
        <v>24</v>
      </c>
      <c r="G31" s="22">
        <f>SUM(G25:G30)</f>
        <v>770.4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30</v>
      </c>
      <c r="F35" s="19">
        <v>30</v>
      </c>
      <c r="G35" s="19">
        <f>$D$35*$F$35</f>
        <v>63</v>
      </c>
    </row>
    <row r="36" spans="1:7">
      <c r="A36" s="3" t="s">
        <v>235</v>
      </c>
      <c r="B36">
        <v>3</v>
      </c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>
        <v>210</v>
      </c>
      <c r="F39" s="19">
        <v>210</v>
      </c>
      <c r="G39" s="19">
        <f>$D$39*$F$39</f>
        <v>441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31</v>
      </c>
      <c r="F42" s="19">
        <v>31</v>
      </c>
      <c r="G42" s="19">
        <f>$D$42*$F$42</f>
        <v>38.75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660</v>
      </c>
      <c r="C44" s="1" t="s">
        <v>23</v>
      </c>
      <c r="D44">
        <f>G44/B44</f>
        <v>0.9170454545454545</v>
      </c>
      <c r="E44" s="20"/>
      <c r="F44" s="21" t="s">
        <v>24</v>
      </c>
      <c r="G44" s="22">
        <f>SUM(G35:G43)</f>
        <v>605.25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5</v>
      </c>
      <c r="C49" s="18" t="s">
        <v>16</v>
      </c>
      <c r="D49" s="19">
        <v>1.3</v>
      </c>
      <c r="E49" s="19">
        <v>30</v>
      </c>
      <c r="F49" s="19">
        <v>30</v>
      </c>
      <c r="G49" s="19">
        <f>$D$49*$F$49</f>
        <v>39</v>
      </c>
    </row>
    <row r="50" spans="1:7">
      <c r="A50" s="3" t="s">
        <v>235</v>
      </c>
      <c r="B50">
        <v>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260</v>
      </c>
      <c r="F51" s="19">
        <v>260</v>
      </c>
      <c r="G51" s="19">
        <f>$D$51*$F$51</f>
        <v>338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31</v>
      </c>
      <c r="F53" s="19">
        <v>31</v>
      </c>
      <c r="G53" s="19">
        <f>$D$53*$F$53</f>
        <v>40.300000000000004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600</v>
      </c>
      <c r="C55" s="1" t="s">
        <v>23</v>
      </c>
      <c r="D55">
        <f>G55/B55</f>
        <v>0.69550000000000001</v>
      </c>
      <c r="E55" s="20"/>
      <c r="F55" s="21" t="s">
        <v>24</v>
      </c>
      <c r="G55" s="22">
        <f>SUM(G49:G54)</f>
        <v>417.3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229</v>
      </c>
      <c r="B60" s="1" t="s">
        <v>87</v>
      </c>
      <c r="C60">
        <v>1</v>
      </c>
    </row>
    <row r="61" spans="1:7" ht="68.25">
      <c r="A61" t="s">
        <v>202</v>
      </c>
      <c r="B61" s="1" t="s">
        <v>236</v>
      </c>
      <c r="C61">
        <v>3</v>
      </c>
    </row>
    <row r="62" spans="1:7">
      <c r="A62" t="s">
        <v>35</v>
      </c>
      <c r="B62" s="1" t="s">
        <v>58</v>
      </c>
      <c r="C62">
        <v>2</v>
      </c>
    </row>
    <row r="63" spans="1:7" ht="68.25">
      <c r="A63" t="s">
        <v>216</v>
      </c>
      <c r="B63" s="1" t="s">
        <v>237</v>
      </c>
      <c r="C63">
        <v>8</v>
      </c>
    </row>
    <row r="64" spans="1:7" ht="68.25">
      <c r="A64" s="25" t="s">
        <v>220</v>
      </c>
      <c r="B64" s="1" t="s">
        <v>238</v>
      </c>
      <c r="C64" s="1">
        <v>8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50FCC-BC76-4500-A81A-8C241D958679}">
  <dimension ref="A1:G66"/>
  <sheetViews>
    <sheetView topLeftCell="A55" workbookViewId="0">
      <selection activeCell="D70" sqref="D7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45747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200</v>
      </c>
      <c r="F7" s="19">
        <v>200</v>
      </c>
      <c r="G7" s="19">
        <f>$D$7*$F$7</f>
        <v>620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0.99027777777777781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200</v>
      </c>
      <c r="F27" s="19">
        <v>200</v>
      </c>
      <c r="G27" s="19">
        <f>$D$27*$F$27</f>
        <v>480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0.65714285714285714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0.8666666666666667</v>
      </c>
      <c r="E44" s="20"/>
      <c r="F44" s="21" t="s">
        <v>24</v>
      </c>
      <c r="G44" s="22">
        <f>SUM(G35:G43)</f>
        <v>364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200</v>
      </c>
      <c r="F51" s="19">
        <v>200</v>
      </c>
      <c r="G51" s="19">
        <f>$D$51*$F$51</f>
        <v>260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0.8305555555555556</v>
      </c>
      <c r="E55" s="20"/>
      <c r="F55" s="21" t="s">
        <v>24</v>
      </c>
      <c r="G55" s="22">
        <f>SUM(G49:G54)</f>
        <v>299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229</v>
      </c>
      <c r="B60" s="1" t="s">
        <v>66</v>
      </c>
      <c r="C60">
        <v>2</v>
      </c>
    </row>
    <row r="61" spans="1:7" ht="27.75">
      <c r="A61" s="1" t="s">
        <v>239</v>
      </c>
      <c r="B61" s="1" t="s">
        <v>100</v>
      </c>
      <c r="C61">
        <v>2</v>
      </c>
    </row>
    <row r="62" spans="1:7">
      <c r="A62" t="s">
        <v>35</v>
      </c>
      <c r="B62" s="1" t="s">
        <v>58</v>
      </c>
      <c r="C62">
        <v>2</v>
      </c>
    </row>
    <row r="63" spans="1:7">
      <c r="A63" t="s">
        <v>46</v>
      </c>
      <c r="B63" t="s">
        <v>87</v>
      </c>
      <c r="C63">
        <v>1</v>
      </c>
    </row>
    <row r="64" spans="1:7" ht="94.5">
      <c r="A64" s="25" t="s">
        <v>220</v>
      </c>
      <c r="B64" s="1" t="s">
        <v>240</v>
      </c>
      <c r="C64" s="1">
        <v>8</v>
      </c>
      <c r="E64" s="3"/>
      <c r="F64" s="3"/>
      <c r="G64" s="2"/>
    </row>
    <row r="65" spans="1:3">
      <c r="A65" t="s">
        <v>216</v>
      </c>
      <c r="B65" s="1"/>
      <c r="C65">
        <v>8</v>
      </c>
    </row>
    <row r="66" spans="1:3">
      <c r="A66" t="s">
        <v>202</v>
      </c>
      <c r="B66" t="s">
        <v>200</v>
      </c>
      <c r="C66">
        <v>2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AC02-A1D3-48EA-9316-0DE4AEA4BACC}">
  <dimension ref="A1:G65"/>
  <sheetViews>
    <sheetView topLeftCell="A64" workbookViewId="0">
      <selection activeCell="G65" sqref="G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45744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7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30</v>
      </c>
      <c r="F6" s="19">
        <v>30</v>
      </c>
      <c r="G6" s="19">
        <f>$D$6*$F$6</f>
        <v>93</v>
      </c>
    </row>
    <row r="7" spans="1:7">
      <c r="A7" s="3"/>
      <c r="C7" s="18" t="s">
        <v>19</v>
      </c>
      <c r="D7" s="19">
        <v>3.1</v>
      </c>
      <c r="E7" s="19">
        <v>255</v>
      </c>
      <c r="F7" s="19">
        <v>255</v>
      </c>
      <c r="G7" s="19">
        <f>$D$7*$F$7</f>
        <v>790.5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1.0505555555555555</v>
      </c>
      <c r="E11" s="20"/>
      <c r="F11" s="21" t="s">
        <v>24</v>
      </c>
      <c r="G11" s="22">
        <f>SUM(G5:G10)</f>
        <v>945.5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30</v>
      </c>
      <c r="F16" s="19">
        <v>30</v>
      </c>
      <c r="G16" s="19">
        <f>$D$16*$F$16</f>
        <v>48.300000000000004</v>
      </c>
    </row>
    <row r="17" spans="1:7">
      <c r="A17" s="3"/>
      <c r="C17" s="18" t="s">
        <v>19</v>
      </c>
      <c r="D17" s="19">
        <v>1.61</v>
      </c>
      <c r="E17" s="19">
        <v>255</v>
      </c>
      <c r="F17" s="19">
        <v>320</v>
      </c>
      <c r="G17" s="19">
        <f>$D$17*$F$17</f>
        <v>515.20000000000005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60</v>
      </c>
      <c r="G19" s="19">
        <f>$D$19*$F$19</f>
        <v>96.600000000000009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660</v>
      </c>
      <c r="C21" s="1" t="s">
        <v>23</v>
      </c>
      <c r="D21">
        <f>G21/B21</f>
        <v>1.0001515151515152</v>
      </c>
      <c r="E21" s="20"/>
      <c r="F21" s="21" t="s">
        <v>24</v>
      </c>
      <c r="G21" s="22">
        <f>SUM(G15:G20)</f>
        <v>660.1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6.5</v>
      </c>
      <c r="C26" s="18" t="s">
        <v>28</v>
      </c>
      <c r="D26" s="19">
        <v>2.4</v>
      </c>
      <c r="E26" s="19">
        <v>30</v>
      </c>
      <c r="F26" s="19">
        <v>30</v>
      </c>
      <c r="G26" s="19">
        <f>$D$26*$F$26</f>
        <v>72</v>
      </c>
    </row>
    <row r="27" spans="1:7">
      <c r="A27" s="3"/>
      <c r="C27" s="18" t="s">
        <v>31</v>
      </c>
      <c r="D27" s="19">
        <v>2.4</v>
      </c>
      <c r="E27" s="19">
        <v>255</v>
      </c>
      <c r="F27" s="19">
        <v>55</v>
      </c>
      <c r="G27" s="19">
        <f>$D$27*$F$27</f>
        <v>132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870</v>
      </c>
      <c r="C31" s="1" t="s">
        <v>23</v>
      </c>
      <c r="D31">
        <f>G31/B31</f>
        <v>0.28965517241379313</v>
      </c>
      <c r="E31" s="20"/>
      <c r="F31" s="21" t="s">
        <v>24</v>
      </c>
      <c r="G31" s="22">
        <f>SUM(G25:G30)</f>
        <v>252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30</v>
      </c>
      <c r="F36" s="19">
        <v>30</v>
      </c>
      <c r="G36" s="19">
        <f>$D$36*$F$36</f>
        <v>46.5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75</v>
      </c>
      <c r="F38" s="19">
        <v>75</v>
      </c>
      <c r="G38" s="19">
        <f>$D$38*$F$38</f>
        <v>93.75</v>
      </c>
    </row>
    <row r="39" spans="1:7">
      <c r="A39" s="3"/>
      <c r="C39" s="18" t="s">
        <v>40</v>
      </c>
      <c r="D39" s="19">
        <v>2.1</v>
      </c>
      <c r="E39" s="19">
        <v>180</v>
      </c>
      <c r="F39" s="19">
        <v>180</v>
      </c>
      <c r="G39" s="19">
        <f>$D$39*$F$39</f>
        <v>378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1.1317708333333334</v>
      </c>
      <c r="E44" s="20"/>
      <c r="F44" s="21" t="s">
        <v>24</v>
      </c>
      <c r="G44" s="22">
        <f>SUM(G35:G43)</f>
        <v>543.25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30</v>
      </c>
      <c r="F50" s="19">
        <v>30</v>
      </c>
      <c r="G50" s="19">
        <f>$D$50*$F$50</f>
        <v>39</v>
      </c>
    </row>
    <row r="51" spans="1:7">
      <c r="A51" s="3"/>
      <c r="C51" s="18" t="s">
        <v>31</v>
      </c>
      <c r="D51" s="19">
        <v>1.3</v>
      </c>
      <c r="E51" s="19">
        <v>255</v>
      </c>
      <c r="F51" s="19">
        <v>255</v>
      </c>
      <c r="G51" s="19">
        <f>$D$51*$F$51</f>
        <v>331.5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1.101388888888889</v>
      </c>
      <c r="E55" s="20"/>
      <c r="F55" s="21" t="s">
        <v>24</v>
      </c>
      <c r="G55" s="22">
        <f>SUM(G49:G54)</f>
        <v>396.5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202</v>
      </c>
      <c r="B60" s="1" t="s">
        <v>241</v>
      </c>
      <c r="C60">
        <v>2</v>
      </c>
    </row>
    <row r="61" spans="1:7" ht="41.25">
      <c r="A61" t="s">
        <v>27</v>
      </c>
      <c r="B61" s="1" t="s">
        <v>242</v>
      </c>
      <c r="C61">
        <v>1</v>
      </c>
    </row>
    <row r="62" spans="1:7">
      <c r="A62" t="s">
        <v>35</v>
      </c>
      <c r="B62" s="1" t="s">
        <v>58</v>
      </c>
      <c r="C62">
        <v>3</v>
      </c>
    </row>
    <row r="63" spans="1:7" ht="41.25">
      <c r="A63" t="s">
        <v>229</v>
      </c>
      <c r="B63" s="1" t="s">
        <v>95</v>
      </c>
      <c r="C63">
        <v>1</v>
      </c>
    </row>
    <row r="64" spans="1:7" ht="108">
      <c r="A64" s="25" t="s">
        <v>216</v>
      </c>
      <c r="B64" s="1" t="s">
        <v>243</v>
      </c>
      <c r="C64" s="1">
        <v>8</v>
      </c>
      <c r="E64" s="3"/>
      <c r="F64" s="3"/>
      <c r="G64" s="2"/>
    </row>
    <row r="65" spans="1:3" ht="81">
      <c r="A65" t="s">
        <v>220</v>
      </c>
      <c r="B65" s="1" t="s">
        <v>244</v>
      </c>
      <c r="C65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C9498-7E0C-4326-906F-8EABBA540074}">
  <dimension ref="A1:G64"/>
  <sheetViews>
    <sheetView topLeftCell="A47"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45743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155</v>
      </c>
      <c r="F7" s="19">
        <v>155</v>
      </c>
      <c r="G7" s="19">
        <f>$D$7*$F$7</f>
        <v>480.5</v>
      </c>
    </row>
    <row r="8" spans="1:7">
      <c r="A8" s="3"/>
      <c r="C8" s="18" t="s">
        <v>20</v>
      </c>
      <c r="D8" s="19">
        <v>3.1</v>
      </c>
      <c r="E8" s="19">
        <v>115</v>
      </c>
      <c r="F8" s="19">
        <v>115</v>
      </c>
      <c r="G8" s="19">
        <f>$D$8*$F$8</f>
        <v>356.5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0.93645833333333328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155</v>
      </c>
      <c r="F17" s="19">
        <v>155</v>
      </c>
      <c r="G17" s="19">
        <f>$D$17*$F$17</f>
        <v>249.55</v>
      </c>
    </row>
    <row r="18" spans="1:7">
      <c r="A18" s="3"/>
      <c r="C18" s="18" t="s">
        <v>20</v>
      </c>
      <c r="D18" s="19">
        <v>1.61</v>
      </c>
      <c r="E18" s="19">
        <v>115</v>
      </c>
      <c r="F18" s="19">
        <v>115</v>
      </c>
      <c r="G18" s="19">
        <f>$D$18*$F$18</f>
        <v>185.15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0.9727083333333334</v>
      </c>
      <c r="E21" s="20"/>
      <c r="F21" s="21" t="s">
        <v>24</v>
      </c>
      <c r="G21" s="22">
        <f>SUM(G15:G20)</f>
        <v>466.90000000000003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155</v>
      </c>
      <c r="F27" s="19">
        <v>155</v>
      </c>
      <c r="G27" s="19">
        <f>$D$27*$F$27</f>
        <v>372</v>
      </c>
    </row>
    <row r="28" spans="1:7">
      <c r="A28" s="3"/>
      <c r="C28" s="18" t="s">
        <v>32</v>
      </c>
      <c r="D28" s="19">
        <v>2.4</v>
      </c>
      <c r="E28" s="19">
        <v>115</v>
      </c>
      <c r="F28" s="19">
        <v>115</v>
      </c>
      <c r="G28" s="19">
        <f>$D$28*$F$28</f>
        <v>276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990</v>
      </c>
      <c r="C31" s="1" t="s">
        <v>23</v>
      </c>
      <c r="D31">
        <f>G31/B31</f>
        <v>0.70303030303030301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105</v>
      </c>
      <c r="F38" s="19">
        <v>105</v>
      </c>
      <c r="G38" s="19">
        <f>$D$38*$F$38</f>
        <v>131.25</v>
      </c>
    </row>
    <row r="39" spans="1:7">
      <c r="A39" s="3"/>
      <c r="C39" s="18" t="s">
        <v>40</v>
      </c>
      <c r="D39" s="19">
        <v>2.1</v>
      </c>
      <c r="E39" s="19">
        <v>50</v>
      </c>
      <c r="F39" s="19">
        <v>50</v>
      </c>
      <c r="G39" s="19">
        <f>$D$39*$F$39</f>
        <v>105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1.0473958333333333</v>
      </c>
      <c r="E44" s="20"/>
      <c r="F44" s="21" t="s">
        <v>24</v>
      </c>
      <c r="G44" s="22">
        <f>SUM(G35:G43)</f>
        <v>502.75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155</v>
      </c>
      <c r="F51" s="19">
        <v>155</v>
      </c>
      <c r="G51" s="19">
        <f>$D$51*$F$51</f>
        <v>201.5</v>
      </c>
    </row>
    <row r="52" spans="1:7">
      <c r="A52" s="3"/>
      <c r="C52" s="18" t="s">
        <v>20</v>
      </c>
      <c r="D52" s="19">
        <v>1.3</v>
      </c>
      <c r="E52" s="19">
        <v>115</v>
      </c>
      <c r="F52" s="19">
        <v>115</v>
      </c>
      <c r="G52" s="19">
        <f>$D$52*$F$52</f>
        <v>149.5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0.78541666666666665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149</v>
      </c>
      <c r="B60" s="1" t="s">
        <v>87</v>
      </c>
      <c r="C60">
        <v>1.5</v>
      </c>
    </row>
    <row r="61" spans="1:7" ht="68.25">
      <c r="A61" t="s">
        <v>216</v>
      </c>
      <c r="B61" s="1" t="s">
        <v>245</v>
      </c>
      <c r="C61">
        <v>8</v>
      </c>
    </row>
    <row r="62" spans="1:7" ht="68.25">
      <c r="A62" t="s">
        <v>220</v>
      </c>
      <c r="B62" s="1" t="s">
        <v>246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CB8F6-23FF-467B-9863-0C8605A80D1C}">
  <dimension ref="A1:G64"/>
  <sheetViews>
    <sheetView topLeftCell="A57" workbookViewId="0">
      <selection activeCell="B61" sqref="B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45742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210</v>
      </c>
      <c r="F7" s="19">
        <v>210</v>
      </c>
      <c r="G7" s="19">
        <f>$D$7*$F$7</f>
        <v>651</v>
      </c>
    </row>
    <row r="8" spans="1:7">
      <c r="A8" s="3"/>
      <c r="C8" s="18" t="s">
        <v>20</v>
      </c>
      <c r="D8" s="19">
        <v>3.1</v>
      </c>
      <c r="E8" s="19">
        <v>40</v>
      </c>
      <c r="F8" s="19">
        <v>40</v>
      </c>
      <c r="G8" s="19">
        <f>$D$8*$F$8</f>
        <v>124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0.90416666666666667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210</v>
      </c>
      <c r="F17" s="19">
        <v>210</v>
      </c>
      <c r="G17" s="19">
        <f>$D$17*$F$17</f>
        <v>338.1</v>
      </c>
    </row>
    <row r="18" spans="1:7">
      <c r="A18" s="3"/>
      <c r="C18" s="18" t="s">
        <v>20</v>
      </c>
      <c r="D18" s="19">
        <v>1.61</v>
      </c>
      <c r="E18" s="19">
        <v>40</v>
      </c>
      <c r="F18" s="19">
        <v>40</v>
      </c>
      <c r="G18" s="19">
        <f>$D$18*$F$18</f>
        <v>64.400000000000006</v>
      </c>
    </row>
    <row r="19" spans="1:7">
      <c r="A19" s="3"/>
      <c r="C19" s="18" t="s">
        <v>21</v>
      </c>
      <c r="D19" s="19">
        <v>1.61</v>
      </c>
      <c r="E19" s="26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450.8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210</v>
      </c>
      <c r="F27" s="19">
        <v>210</v>
      </c>
      <c r="G27" s="19">
        <f>$D$27*$F$27</f>
        <v>504</v>
      </c>
    </row>
    <row r="28" spans="1:7">
      <c r="A28" s="3"/>
      <c r="C28" s="18" t="s">
        <v>32</v>
      </c>
      <c r="D28" s="19">
        <v>2.4</v>
      </c>
      <c r="E28" s="19">
        <v>40</v>
      </c>
      <c r="F28" s="19">
        <v>40</v>
      </c>
      <c r="G28" s="19">
        <f>$D$28*$F$28</f>
        <v>96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0.7466666666666667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9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100</v>
      </c>
      <c r="F39" s="19">
        <v>100</v>
      </c>
      <c r="G39" s="19">
        <f>$D$39*$F$39</f>
        <v>210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40</v>
      </c>
      <c r="F41" s="19">
        <v>40</v>
      </c>
      <c r="G41" s="19">
        <f>$D$41*$F$41</f>
        <v>84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540</v>
      </c>
      <c r="C44" s="1" t="s">
        <v>23</v>
      </c>
      <c r="D44">
        <f>G44/B44</f>
        <v>0.86851851851851847</v>
      </c>
      <c r="E44" s="20"/>
      <c r="F44" s="21" t="s">
        <v>24</v>
      </c>
      <c r="G44" s="22">
        <f>SUM(G35:G43)</f>
        <v>469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210</v>
      </c>
      <c r="F51" s="19">
        <v>210</v>
      </c>
      <c r="G51" s="19">
        <f>$D$51*$F$51</f>
        <v>273</v>
      </c>
    </row>
    <row r="52" spans="1:7">
      <c r="A52" s="3"/>
      <c r="C52" s="18" t="s">
        <v>20</v>
      </c>
      <c r="D52" s="19">
        <v>1.3</v>
      </c>
      <c r="E52" s="19">
        <v>40</v>
      </c>
      <c r="F52" s="19">
        <v>40</v>
      </c>
      <c r="G52" s="19">
        <f>$D$52*$F$52</f>
        <v>52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0.7583333333333333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149</v>
      </c>
      <c r="B60" s="1" t="s">
        <v>87</v>
      </c>
      <c r="C60">
        <v>1.5</v>
      </c>
    </row>
    <row r="61" spans="1:7" ht="108">
      <c r="A61" t="s">
        <v>216</v>
      </c>
      <c r="B61" s="1" t="s">
        <v>247</v>
      </c>
      <c r="C61">
        <v>8</v>
      </c>
    </row>
    <row r="62" spans="1:7" ht="68.25">
      <c r="A62" t="s">
        <v>220</v>
      </c>
      <c r="B62" s="1" t="s">
        <v>248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983E1-6C07-4085-8812-C2E4449A66BC}">
  <dimension ref="A1:G65"/>
  <sheetViews>
    <sheetView topLeftCell="A61" workbookViewId="0">
      <selection activeCell="J4" sqref="J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45741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5.5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145</v>
      </c>
      <c r="F7" s="19">
        <v>145</v>
      </c>
      <c r="G7" s="19">
        <f>$D$7*$F$7</f>
        <v>449.5</v>
      </c>
    </row>
    <row r="8" spans="1:7">
      <c r="A8" s="3"/>
      <c r="C8" s="18" t="s">
        <v>20</v>
      </c>
      <c r="D8" s="19">
        <v>3.1</v>
      </c>
      <c r="E8" s="19">
        <v>115</v>
      </c>
      <c r="F8" s="19">
        <v>115</v>
      </c>
      <c r="G8" s="19">
        <f>$D$8*$F$8</f>
        <v>356.5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810</v>
      </c>
      <c r="C11" s="1" t="s">
        <v>23</v>
      </c>
      <c r="D11">
        <f>G11/B11</f>
        <v>1.0716049382716049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145</v>
      </c>
      <c r="F17" s="19">
        <v>145</v>
      </c>
      <c r="G17" s="19">
        <f>$D$17*$F$17</f>
        <v>233.45000000000002</v>
      </c>
    </row>
    <row r="18" spans="1:7">
      <c r="A18" s="3"/>
      <c r="C18" s="18" t="s">
        <v>20</v>
      </c>
      <c r="D18" s="19">
        <v>1.61</v>
      </c>
      <c r="E18" s="19">
        <v>115</v>
      </c>
      <c r="F18" s="19">
        <v>115</v>
      </c>
      <c r="G18" s="19">
        <f>$D$18*$F$18</f>
        <v>185.15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450.8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145</v>
      </c>
      <c r="F27" s="19">
        <v>145</v>
      </c>
      <c r="G27" s="19">
        <f>$D$27*$F$27</f>
        <v>348</v>
      </c>
    </row>
    <row r="28" spans="1:7">
      <c r="A28" s="3"/>
      <c r="C28" s="18" t="s">
        <v>32</v>
      </c>
      <c r="D28" s="19">
        <v>2.4</v>
      </c>
      <c r="E28" s="19">
        <v>20</v>
      </c>
      <c r="F28" s="19">
        <v>20</v>
      </c>
      <c r="G28" s="19">
        <f>$D$28*$F$28</f>
        <v>48</v>
      </c>
    </row>
    <row r="29" spans="1:7">
      <c r="A29" s="3"/>
      <c r="C29" s="18" t="s">
        <v>21</v>
      </c>
      <c r="D29" s="19">
        <v>2.4</v>
      </c>
      <c r="E29" s="19">
        <v>115</v>
      </c>
      <c r="F29" s="19">
        <v>115</v>
      </c>
      <c r="G29" s="19">
        <f>$D$29*$F$29</f>
        <v>276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0.8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145</v>
      </c>
      <c r="F38" s="19">
        <v>145</v>
      </c>
      <c r="G38" s="19">
        <f>$D$38*$F$38</f>
        <v>181.25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0.93281250000000004</v>
      </c>
      <c r="E44" s="20"/>
      <c r="F44" s="21" t="s">
        <v>24</v>
      </c>
      <c r="G44" s="22">
        <f>SUM(G35:G43)</f>
        <v>447.75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145</v>
      </c>
      <c r="F51" s="19">
        <v>145</v>
      </c>
      <c r="G51" s="19">
        <f>$D$51*$F$51</f>
        <v>188.5</v>
      </c>
    </row>
    <row r="52" spans="1:7">
      <c r="A52" s="3"/>
      <c r="C52" s="18" t="s">
        <v>20</v>
      </c>
      <c r="D52" s="19">
        <v>1.3</v>
      </c>
      <c r="E52" s="19">
        <v>115</v>
      </c>
      <c r="F52" s="19">
        <v>115</v>
      </c>
      <c r="G52" s="19">
        <f>$D$52*$F$52</f>
        <v>149.5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149</v>
      </c>
      <c r="B60" s="1" t="s">
        <v>87</v>
      </c>
      <c r="C60">
        <v>1.5</v>
      </c>
    </row>
    <row r="61" spans="1:7" ht="27.75">
      <c r="A61" t="s">
        <v>229</v>
      </c>
      <c r="B61" s="1" t="s">
        <v>66</v>
      </c>
      <c r="C61">
        <v>2.5</v>
      </c>
    </row>
    <row r="62" spans="1:7">
      <c r="A62" t="s">
        <v>35</v>
      </c>
      <c r="B62" s="1" t="s">
        <v>58</v>
      </c>
      <c r="C62">
        <v>2</v>
      </c>
    </row>
    <row r="63" spans="1:7" ht="41.25">
      <c r="A63" t="s">
        <v>202</v>
      </c>
      <c r="B63" s="1" t="s">
        <v>249</v>
      </c>
      <c r="C63">
        <v>1</v>
      </c>
    </row>
    <row r="64" spans="1:7" ht="108">
      <c r="A64" s="25" t="s">
        <v>216</v>
      </c>
      <c r="B64" s="1" t="s">
        <v>250</v>
      </c>
      <c r="C64" s="1">
        <v>8</v>
      </c>
      <c r="E64" s="3"/>
      <c r="F64" s="3"/>
      <c r="G64" s="2"/>
    </row>
    <row r="65" spans="1:3" ht="81">
      <c r="A65" t="s">
        <v>220</v>
      </c>
      <c r="B65" s="1" t="s">
        <v>251</v>
      </c>
      <c r="C65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66431-DCD3-489F-9B1F-0866779A8FEE}">
  <dimension ref="A1:G65"/>
  <sheetViews>
    <sheetView workbookViewId="0">
      <selection activeCell="K64" sqref="K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45740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260</v>
      </c>
      <c r="F8" s="19">
        <v>260</v>
      </c>
      <c r="G8" s="19">
        <f>$D$8*$F$8</f>
        <v>806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1.0702380952380952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260</v>
      </c>
      <c r="F18" s="19">
        <v>260</v>
      </c>
      <c r="G18" s="19">
        <f>$D$18*$F$18</f>
        <v>418.6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1.1971794871794872</v>
      </c>
      <c r="E21" s="20"/>
      <c r="F21" s="21" t="s">
        <v>24</v>
      </c>
      <c r="G21" s="22">
        <f>SUM(G15:G20)</f>
        <v>466.90000000000003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260</v>
      </c>
      <c r="F28" s="19">
        <v>260</v>
      </c>
      <c r="G28" s="19">
        <f>$D$28*$F$28</f>
        <v>624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0.85925925925925928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150</v>
      </c>
      <c r="F40" s="19">
        <v>150</v>
      </c>
      <c r="G40" s="19">
        <f>$D$40*$F$40</f>
        <v>187.5</v>
      </c>
    </row>
    <row r="41" spans="1:7">
      <c r="A41" s="3"/>
      <c r="C41" s="18" t="s">
        <v>42</v>
      </c>
      <c r="D41" s="19">
        <v>2.1</v>
      </c>
      <c r="E41" s="19">
        <v>110</v>
      </c>
      <c r="F41" s="19">
        <v>110</v>
      </c>
      <c r="G41" s="19">
        <f>$D$41*$F$41</f>
        <v>231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0.95</v>
      </c>
      <c r="E44" s="20"/>
      <c r="F44" s="21" t="s">
        <v>24</v>
      </c>
      <c r="G44" s="22">
        <f>SUM(G35:G43)</f>
        <v>456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260</v>
      </c>
      <c r="F52" s="19">
        <v>260</v>
      </c>
      <c r="G52" s="19">
        <f>$D$52*$F$52</f>
        <v>338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0.89761904761904765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252</v>
      </c>
      <c r="B60" s="1" t="s">
        <v>100</v>
      </c>
      <c r="C60">
        <v>2</v>
      </c>
    </row>
    <row r="61" spans="1:7">
      <c r="A61" t="s">
        <v>35</v>
      </c>
      <c r="B61" s="1" t="s">
        <v>58</v>
      </c>
      <c r="C61">
        <v>1</v>
      </c>
    </row>
    <row r="62" spans="1:7" ht="94.5">
      <c r="A62" t="s">
        <v>202</v>
      </c>
      <c r="B62" s="1" t="s">
        <v>253</v>
      </c>
      <c r="C62">
        <v>1</v>
      </c>
    </row>
    <row r="63" spans="1:7" ht="54.75">
      <c r="A63" t="s">
        <v>27</v>
      </c>
      <c r="B63" s="1" t="s">
        <v>254</v>
      </c>
      <c r="C63">
        <v>1.5</v>
      </c>
    </row>
    <row r="64" spans="1:7" ht="81">
      <c r="A64" s="25" t="s">
        <v>216</v>
      </c>
      <c r="B64" s="1" t="s">
        <v>255</v>
      </c>
      <c r="C64" s="1">
        <v>8</v>
      </c>
      <c r="E64" s="3"/>
      <c r="F64" s="3"/>
      <c r="G64" s="2"/>
    </row>
    <row r="65" spans="1:3" ht="81">
      <c r="A65" t="s">
        <v>220</v>
      </c>
      <c r="B65" s="1" t="s">
        <v>256</v>
      </c>
      <c r="C65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8636-9C77-4C52-B2C2-642C6956BC60}">
  <dimension ref="A1:G64"/>
  <sheetViews>
    <sheetView workbookViewId="0">
      <selection activeCell="H62" sqref="H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45737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150</v>
      </c>
      <c r="F8" s="19">
        <v>150</v>
      </c>
      <c r="G8" s="19">
        <f>$D$8*$F$8</f>
        <v>465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0.96875</v>
      </c>
      <c r="E11" s="20"/>
      <c r="F11" s="21" t="s">
        <v>24</v>
      </c>
      <c r="G11" s="22">
        <f>SUM(G5:G10)</f>
        <v>930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13.5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>
        <v>150</v>
      </c>
      <c r="F18" s="19">
        <v>150</v>
      </c>
      <c r="G18" s="19">
        <f>$D$18*$F$18</f>
        <v>241.50000000000003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810</v>
      </c>
      <c r="C21" s="1" t="s">
        <v>23</v>
      </c>
      <c r="D21">
        <f>G21/B21</f>
        <v>0.95407407407407419</v>
      </c>
      <c r="E21" s="20"/>
      <c r="F21" s="21" t="s">
        <v>24</v>
      </c>
      <c r="G21" s="22">
        <f>SUM(G15:G20)</f>
        <v>772.80000000000007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150</v>
      </c>
      <c r="F28" s="19">
        <v>150</v>
      </c>
      <c r="G28" s="19">
        <f>$D$28*$F$28</f>
        <v>360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0.75</v>
      </c>
      <c r="E31" s="20"/>
      <c r="F31" s="21" t="s">
        <v>24</v>
      </c>
      <c r="G31" s="22">
        <f>SUM(G25:G30)</f>
        <v>720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>
        <v>40</v>
      </c>
      <c r="F41" s="19">
        <v>40</v>
      </c>
      <c r="G41" s="19">
        <f>$D$41*$F$41</f>
        <v>84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0.8520833333333333</v>
      </c>
      <c r="E44" s="20"/>
      <c r="F44" s="21" t="s">
        <v>24</v>
      </c>
      <c r="G44" s="22">
        <f>SUM(G35:G43)</f>
        <v>409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150</v>
      </c>
      <c r="F52" s="19">
        <v>150</v>
      </c>
      <c r="G52" s="19">
        <f>$D$52*$F$52</f>
        <v>195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0.9285714285714286</v>
      </c>
      <c r="E55" s="20"/>
      <c r="F55" s="21" t="s">
        <v>24</v>
      </c>
      <c r="G55" s="22">
        <f>SUM(G49:G54)</f>
        <v>390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257</v>
      </c>
      <c r="C60">
        <v>1</v>
      </c>
    </row>
    <row r="61" spans="1:7" ht="27.75">
      <c r="A61" t="s">
        <v>258</v>
      </c>
      <c r="B61" s="1" t="s">
        <v>259</v>
      </c>
      <c r="C61">
        <v>3.5</v>
      </c>
    </row>
    <row r="62" spans="1:7" ht="81">
      <c r="A62" t="s">
        <v>216</v>
      </c>
      <c r="B62" s="1" t="s">
        <v>260</v>
      </c>
      <c r="C62">
        <v>8</v>
      </c>
    </row>
    <row r="63" spans="1:7" ht="81">
      <c r="A63" t="s">
        <v>220</v>
      </c>
      <c r="B63" s="1" t="s">
        <v>261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C950-3DBC-491C-B09A-2A7E003F0B30}">
  <dimension ref="A1:G64"/>
  <sheetViews>
    <sheetView topLeftCell="A57" workbookViewId="0">
      <selection activeCell="B62" sqref="B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45736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229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85</v>
      </c>
      <c r="F7" s="19">
        <v>85</v>
      </c>
      <c r="G7" s="19">
        <f>$D$7*$F$7</f>
        <v>263.5</v>
      </c>
    </row>
    <row r="8" spans="1:7">
      <c r="A8" s="3"/>
      <c r="C8" s="18" t="s">
        <v>20</v>
      </c>
      <c r="D8" s="19">
        <v>3.1</v>
      </c>
      <c r="E8" s="19">
        <v>145</v>
      </c>
      <c r="F8" s="19">
        <v>145</v>
      </c>
      <c r="G8" s="19">
        <f>$D$8*$F$8</f>
        <v>449.5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35</v>
      </c>
      <c r="G9" s="19">
        <f>$D$9*$F$9</f>
        <v>108.5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0.85572916666666665</v>
      </c>
      <c r="E11" s="20"/>
      <c r="F11" s="21" t="s">
        <v>24</v>
      </c>
      <c r="G11" s="22">
        <f>SUM(G5:G10)</f>
        <v>821.5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85</v>
      </c>
      <c r="F17" s="19">
        <v>85</v>
      </c>
      <c r="G17" s="19">
        <f>$D$17*$F$17</f>
        <v>136.85</v>
      </c>
    </row>
    <row r="18" spans="1:7">
      <c r="A18" s="3"/>
      <c r="C18" s="18" t="s">
        <v>20</v>
      </c>
      <c r="D18" s="19">
        <v>1.61</v>
      </c>
      <c r="E18" s="19">
        <v>145</v>
      </c>
      <c r="F18" s="19">
        <v>145</v>
      </c>
      <c r="G18" s="19">
        <f>$D$18*$F$18</f>
        <v>233.45000000000002</v>
      </c>
    </row>
    <row r="19" spans="1:7">
      <c r="A19" s="3"/>
      <c r="C19" s="18" t="s">
        <v>21</v>
      </c>
      <c r="D19" s="19">
        <v>1.61</v>
      </c>
      <c r="E19" s="19">
        <v>35</v>
      </c>
      <c r="F19" s="19">
        <v>35</v>
      </c>
      <c r="G19" s="19">
        <f>$D$19*$F$19</f>
        <v>56.35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0.88885416666666672</v>
      </c>
      <c r="E21" s="20"/>
      <c r="F21" s="21" t="s">
        <v>24</v>
      </c>
      <c r="G21" s="22">
        <f>SUM(G15:G20)</f>
        <v>426.65000000000003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149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85</v>
      </c>
      <c r="F27" s="19">
        <v>85</v>
      </c>
      <c r="G27" s="19">
        <f>$D$27*$F$27</f>
        <v>204</v>
      </c>
    </row>
    <row r="28" spans="1:7">
      <c r="A28" s="3"/>
      <c r="C28" s="18" t="s">
        <v>32</v>
      </c>
      <c r="D28" s="19">
        <v>2.4</v>
      </c>
      <c r="E28" s="19">
        <v>145</v>
      </c>
      <c r="F28" s="19">
        <v>145</v>
      </c>
      <c r="G28" s="19">
        <f>$D$28*$F$28</f>
        <v>348</v>
      </c>
    </row>
    <row r="29" spans="1:7">
      <c r="A29" s="3"/>
      <c r="C29" s="18" t="s">
        <v>21</v>
      </c>
      <c r="D29" s="19">
        <v>2.4</v>
      </c>
      <c r="E29" s="19">
        <v>35</v>
      </c>
      <c r="F29" s="19">
        <v>35</v>
      </c>
      <c r="G29" s="19">
        <f>$D$29*$F$29</f>
        <v>84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0.75714285714285712</v>
      </c>
      <c r="E31" s="20"/>
      <c r="F31" s="21" t="s">
        <v>24</v>
      </c>
      <c r="G31" s="22">
        <f>SUM(G25:G30)</f>
        <v>636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85</v>
      </c>
      <c r="F38" s="19">
        <v>85</v>
      </c>
      <c r="G38" s="19">
        <f>$D$38*$F$38</f>
        <v>106.25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145</v>
      </c>
      <c r="F41" s="19">
        <v>145</v>
      </c>
      <c r="G41" s="19">
        <f>$D$41*$F$41</f>
        <v>304.5</v>
      </c>
    </row>
    <row r="42" spans="1:7">
      <c r="A42" s="3"/>
      <c r="C42" s="18" t="s">
        <v>43</v>
      </c>
      <c r="D42" s="19">
        <v>1.25</v>
      </c>
      <c r="E42" s="19">
        <v>35</v>
      </c>
      <c r="F42" s="19">
        <v>35</v>
      </c>
      <c r="G42" s="19">
        <f>$D$42*$F$42</f>
        <v>43.75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0.94687500000000002</v>
      </c>
      <c r="E44" s="20"/>
      <c r="F44" s="21" t="s">
        <v>24</v>
      </c>
      <c r="G44" s="22">
        <f>SUM(G35:G43)</f>
        <v>454.5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85</v>
      </c>
      <c r="F51" s="19">
        <v>85</v>
      </c>
      <c r="G51" s="19">
        <f>$D$51*$F$51</f>
        <v>110.5</v>
      </c>
    </row>
    <row r="52" spans="1:7">
      <c r="A52" s="3"/>
      <c r="C52" s="18" t="s">
        <v>20</v>
      </c>
      <c r="D52" s="19">
        <v>1.3</v>
      </c>
      <c r="E52" s="19">
        <v>145</v>
      </c>
      <c r="F52" s="19">
        <v>145</v>
      </c>
      <c r="G52" s="19">
        <f>$D$52*$F$52</f>
        <v>188.5</v>
      </c>
    </row>
    <row r="53" spans="1:7">
      <c r="A53" s="3"/>
      <c r="C53" s="18" t="s">
        <v>21</v>
      </c>
      <c r="D53" s="19">
        <v>1.3</v>
      </c>
      <c r="E53" s="19">
        <v>35</v>
      </c>
      <c r="F53" s="19">
        <v>35</v>
      </c>
      <c r="G53" s="19">
        <f>$D$53*$F$53</f>
        <v>45.5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0.71770833333333328</v>
      </c>
      <c r="E55" s="20"/>
      <c r="F55" s="21" t="s">
        <v>24</v>
      </c>
      <c r="G55" s="22">
        <f>SUM(G49:G54)</f>
        <v>344.5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149</v>
      </c>
      <c r="B60" s="1" t="s">
        <v>66</v>
      </c>
      <c r="C60">
        <v>2</v>
      </c>
    </row>
    <row r="61" spans="1:7">
      <c r="A61" t="s">
        <v>35</v>
      </c>
      <c r="B61" s="1" t="s">
        <v>58</v>
      </c>
      <c r="C61">
        <v>1</v>
      </c>
    </row>
    <row r="62" spans="1:7" ht="81">
      <c r="A62" t="s">
        <v>216</v>
      </c>
      <c r="B62" s="1" t="s">
        <v>262</v>
      </c>
      <c r="C62">
        <v>8</v>
      </c>
    </row>
    <row r="63" spans="1:7" ht="81">
      <c r="A63" t="s">
        <v>220</v>
      </c>
      <c r="B63" s="1" t="s">
        <v>263</v>
      </c>
      <c r="C63">
        <v>5.5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FFCD-9E83-4443-9361-DC5DA6808CDD}">
  <dimension ref="A1:G64"/>
  <sheetViews>
    <sheetView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45735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7.5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/>
      <c r="C8" s="18" t="s">
        <v>20</v>
      </c>
      <c r="D8" s="19">
        <v>3.1</v>
      </c>
      <c r="E8" s="19">
        <v>190</v>
      </c>
      <c r="F8" s="19">
        <v>190</v>
      </c>
      <c r="G8" s="19">
        <f>$D$8*$F$8</f>
        <v>589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0.9</v>
      </c>
      <c r="E11" s="20"/>
      <c r="F11" s="21" t="s">
        <v>24</v>
      </c>
      <c r="G11" s="22">
        <f>SUM(G5:G10)</f>
        <v>837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50</v>
      </c>
      <c r="G17" s="19">
        <f>$D$17*$F$17</f>
        <v>80.5</v>
      </c>
    </row>
    <row r="18" spans="1:7">
      <c r="A18" s="3"/>
      <c r="C18" s="18" t="s">
        <v>20</v>
      </c>
      <c r="D18" s="19">
        <v>1.61</v>
      </c>
      <c r="E18" s="19">
        <v>190</v>
      </c>
      <c r="F18" s="19">
        <v>190</v>
      </c>
      <c r="G18" s="19">
        <f>$D$18*$F$18</f>
        <v>305.90000000000003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0.90562500000000012</v>
      </c>
      <c r="E21" s="20"/>
      <c r="F21" s="21" t="s">
        <v>24</v>
      </c>
      <c r="G21" s="22">
        <f>SUM(G15:G20)</f>
        <v>434.70000000000005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190</v>
      </c>
      <c r="F28" s="19">
        <v>190</v>
      </c>
      <c r="G28" s="19">
        <f>$D$28*$F$28</f>
        <v>456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1.08</v>
      </c>
      <c r="E31" s="20"/>
      <c r="F31" s="21" t="s">
        <v>24</v>
      </c>
      <c r="G31" s="22">
        <f>SUM(G25:G30)</f>
        <v>648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190</v>
      </c>
      <c r="F41" s="19">
        <v>190</v>
      </c>
      <c r="G41" s="19">
        <f>$D$41*$F$41</f>
        <v>399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1.0395833333333333</v>
      </c>
      <c r="E44" s="20"/>
      <c r="F44" s="21" t="s">
        <v>24</v>
      </c>
      <c r="G44" s="22">
        <f>SUM(G35:G43)</f>
        <v>499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190</v>
      </c>
      <c r="F52" s="19">
        <v>190</v>
      </c>
      <c r="G52" s="19">
        <f>$D$52*$F$52</f>
        <v>247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1.17</v>
      </c>
      <c r="E55" s="20"/>
      <c r="F55" s="21" t="s">
        <v>24</v>
      </c>
      <c r="G55" s="22">
        <f>SUM(G49:G54)</f>
        <v>351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66</v>
      </c>
      <c r="C60">
        <v>3</v>
      </c>
    </row>
    <row r="61" spans="1:7">
      <c r="A61" t="s">
        <v>35</v>
      </c>
      <c r="B61" s="1" t="s">
        <v>58</v>
      </c>
      <c r="C61">
        <v>1</v>
      </c>
    </row>
    <row r="62" spans="1:7" ht="94.5">
      <c r="A62" t="s">
        <v>216</v>
      </c>
      <c r="B62" s="1" t="s">
        <v>264</v>
      </c>
      <c r="C62">
        <v>8</v>
      </c>
    </row>
    <row r="63" spans="1:7" ht="68.25">
      <c r="A63" t="s">
        <v>220</v>
      </c>
      <c r="B63" s="1" t="s">
        <v>265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D7592-753A-4BF8-9ECC-B2432372E06C}">
  <dimension ref="A1:G65"/>
  <sheetViews>
    <sheetView workbookViewId="0">
      <selection activeCell="G63" sqref="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45734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40</v>
      </c>
      <c r="F7" s="19">
        <v>40</v>
      </c>
      <c r="G7" s="19">
        <f>$D$7*$F$7</f>
        <v>124</v>
      </c>
    </row>
    <row r="8" spans="1:7">
      <c r="A8" s="3"/>
      <c r="C8" s="18" t="s">
        <v>20</v>
      </c>
      <c r="D8" s="19">
        <v>3.1</v>
      </c>
      <c r="E8" s="19">
        <v>150</v>
      </c>
      <c r="F8" s="19">
        <v>150</v>
      </c>
      <c r="G8" s="19">
        <f>$D$8*$F$8</f>
        <v>465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0.7104166666666667</v>
      </c>
      <c r="E11" s="20"/>
      <c r="F11" s="21" t="s">
        <v>24</v>
      </c>
      <c r="G11" s="22">
        <f>SUM(G5:G10)</f>
        <v>682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40</v>
      </c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>
        <v>150</v>
      </c>
      <c r="F18" s="19">
        <v>150</v>
      </c>
      <c r="G18" s="19">
        <f>$D$18*$F$18</f>
        <v>241.50000000000003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450.8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40</v>
      </c>
      <c r="F27" s="19">
        <v>40</v>
      </c>
      <c r="G27" s="19">
        <f>$D$27*$F$27</f>
        <v>96</v>
      </c>
    </row>
    <row r="28" spans="1:7">
      <c r="A28" s="3"/>
      <c r="C28" s="18" t="s">
        <v>32</v>
      </c>
      <c r="D28" s="19">
        <v>2.4</v>
      </c>
      <c r="E28" s="19">
        <v>150</v>
      </c>
      <c r="F28" s="19">
        <v>150</v>
      </c>
      <c r="G28" s="19">
        <f>$D$28*$F$28</f>
        <v>360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1.1000000000000001</v>
      </c>
      <c r="E31" s="20"/>
      <c r="F31" s="21" t="s">
        <v>24</v>
      </c>
      <c r="G31" s="22">
        <f>SUM(G25:G30)</f>
        <v>528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40</v>
      </c>
      <c r="F38" s="19">
        <v>40</v>
      </c>
      <c r="G38" s="19">
        <f>$D$38*$F$38</f>
        <v>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150</v>
      </c>
      <c r="F41" s="19">
        <v>150</v>
      </c>
      <c r="G41" s="19">
        <f>$D$41*$F$41</f>
        <v>315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0.95833333333333337</v>
      </c>
      <c r="E44" s="20"/>
      <c r="F44" s="21" t="s">
        <v>24</v>
      </c>
      <c r="G44" s="22">
        <f>SUM(G35:G43)</f>
        <v>402.5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40</v>
      </c>
      <c r="F51" s="19">
        <v>40</v>
      </c>
      <c r="G51" s="19">
        <f>$D$51*$F$51</f>
        <v>52</v>
      </c>
    </row>
    <row r="52" spans="1:7">
      <c r="A52" s="3"/>
      <c r="C52" s="18" t="s">
        <v>20</v>
      </c>
      <c r="D52" s="19">
        <v>1.3</v>
      </c>
      <c r="E52" s="19">
        <v>150</v>
      </c>
      <c r="F52" s="19">
        <v>150</v>
      </c>
      <c r="G52" s="19">
        <f>$D$52*$F$52</f>
        <v>195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0.95333333333333337</v>
      </c>
      <c r="E55" s="20"/>
      <c r="F55" s="21" t="s">
        <v>24</v>
      </c>
      <c r="G55" s="22">
        <f>SUM(G49:G54)</f>
        <v>286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46</v>
      </c>
      <c r="B60" s="1" t="s">
        <v>87</v>
      </c>
      <c r="C60">
        <v>1</v>
      </c>
    </row>
    <row r="61" spans="1:7" ht="27.75">
      <c r="A61" t="s">
        <v>136</v>
      </c>
      <c r="B61" s="1" t="s">
        <v>66</v>
      </c>
      <c r="C61">
        <v>3</v>
      </c>
    </row>
    <row r="62" spans="1:7" ht="41.25">
      <c r="A62" t="s">
        <v>202</v>
      </c>
      <c r="B62" s="1" t="s">
        <v>266</v>
      </c>
      <c r="C62">
        <v>3</v>
      </c>
    </row>
    <row r="63" spans="1:7" ht="81">
      <c r="A63" t="s">
        <v>216</v>
      </c>
      <c r="B63" s="1" t="s">
        <v>267</v>
      </c>
      <c r="C63">
        <v>8</v>
      </c>
    </row>
    <row r="64" spans="1:7" ht="68.25">
      <c r="A64" s="25" t="s">
        <v>220</v>
      </c>
      <c r="B64" s="1" t="s">
        <v>268</v>
      </c>
      <c r="C64" s="1">
        <v>8</v>
      </c>
      <c r="E64" s="3"/>
      <c r="F64" s="3"/>
      <c r="G64" s="2"/>
    </row>
    <row r="65" spans="1:3">
      <c r="A65" t="s">
        <v>35</v>
      </c>
      <c r="B65" t="s">
        <v>58</v>
      </c>
      <c r="C65">
        <v>1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B07E-F1DF-43DF-BD04-C02A429F0B48}">
  <dimension ref="A1:G64"/>
  <sheetViews>
    <sheetView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45733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20</v>
      </c>
      <c r="F6" s="19">
        <v>20</v>
      </c>
      <c r="G6" s="19">
        <f>$D$6*$F$6</f>
        <v>62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220</v>
      </c>
      <c r="F8" s="19">
        <v>220</v>
      </c>
      <c r="G8" s="19">
        <f>$D$8*$F$8</f>
        <v>682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0.88571428571428568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20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220</v>
      </c>
      <c r="F18" s="19">
        <v>250</v>
      </c>
      <c r="G18" s="19">
        <f>$D$18*$F$18</f>
        <v>402.5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20</v>
      </c>
      <c r="F26" s="19">
        <v>20</v>
      </c>
      <c r="G26" s="19">
        <f>$D$26*$F$26</f>
        <v>48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220</v>
      </c>
      <c r="F28" s="19">
        <v>220</v>
      </c>
      <c r="G28" s="19">
        <f>$D$28*$F$28</f>
        <v>528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450</v>
      </c>
      <c r="C31" s="1" t="s">
        <v>23</v>
      </c>
      <c r="D31">
        <f>G31/B31</f>
        <v>1.28</v>
      </c>
      <c r="E31" s="20"/>
      <c r="F31" s="21" t="s">
        <v>24</v>
      </c>
      <c r="G31" s="22">
        <f>SUM(G25:G30)</f>
        <v>576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20</v>
      </c>
      <c r="F36" s="19">
        <v>20</v>
      </c>
      <c r="G36" s="19">
        <f>$D$36*$F$36</f>
        <v>31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130</v>
      </c>
      <c r="F40" s="19">
        <v>130</v>
      </c>
      <c r="G40" s="19">
        <f>$D$40*$F$40</f>
        <v>162.5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450</v>
      </c>
      <c r="C44" s="1" t="s">
        <v>23</v>
      </c>
      <c r="D44">
        <f>G44/B44</f>
        <v>0.85</v>
      </c>
      <c r="E44" s="20"/>
      <c r="F44" s="21" t="s">
        <v>24</v>
      </c>
      <c r="G44" s="22">
        <f>SUM(G35:G43)</f>
        <v>382.5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20</v>
      </c>
      <c r="F50" s="19">
        <v>20</v>
      </c>
      <c r="G50" s="19">
        <f>$D$50*$F$50</f>
        <v>26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220</v>
      </c>
      <c r="F52" s="19">
        <v>220</v>
      </c>
      <c r="G52" s="19">
        <f>$D$52*$F$52</f>
        <v>286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269</v>
      </c>
      <c r="B60" s="1" t="s">
        <v>100</v>
      </c>
      <c r="C60">
        <v>2</v>
      </c>
    </row>
    <row r="61" spans="1:7">
      <c r="A61" t="s">
        <v>46</v>
      </c>
      <c r="B61" s="1" t="s">
        <v>87</v>
      </c>
      <c r="C61">
        <v>0.5</v>
      </c>
    </row>
    <row r="62" spans="1:7">
      <c r="A62" t="s">
        <v>35</v>
      </c>
      <c r="B62" s="1" t="s">
        <v>58</v>
      </c>
      <c r="C62">
        <v>1</v>
      </c>
    </row>
    <row r="63" spans="1:7" ht="54.75">
      <c r="A63" t="s">
        <v>220</v>
      </c>
      <c r="B63" s="1" t="s">
        <v>270</v>
      </c>
      <c r="C63">
        <v>8</v>
      </c>
    </row>
    <row r="64" spans="1:7" ht="41.25">
      <c r="A64" s="25" t="s">
        <v>136</v>
      </c>
      <c r="B64" s="1" t="s">
        <v>95</v>
      </c>
      <c r="C64" s="1">
        <v>2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3BE8-5C87-42EF-9F74-125307F26DAF}">
  <dimension ref="A1:G64"/>
  <sheetViews>
    <sheetView workbookViewId="0">
      <selection activeCell="H63" sqref="H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45730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12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11.5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19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/>
      <c r="C8" s="18" t="s">
        <v>20</v>
      </c>
      <c r="D8" s="19">
        <v>3.1</v>
      </c>
      <c r="E8" s="19">
        <v>170</v>
      </c>
      <c r="F8" s="19">
        <v>170</v>
      </c>
      <c r="G8" s="19">
        <f>$D$8*$F$8</f>
        <v>527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1410</v>
      </c>
      <c r="C11" s="1" t="s">
        <v>23</v>
      </c>
      <c r="D11">
        <f>G11/B11</f>
        <v>0.59361702127659577</v>
      </c>
      <c r="E11" s="20"/>
      <c r="F11" s="21" t="s">
        <v>24</v>
      </c>
      <c r="G11" s="22">
        <f>SUM(G5:G10)</f>
        <v>837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20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350</v>
      </c>
      <c r="G17" s="19">
        <f>$D$17*$F$17</f>
        <v>563.5</v>
      </c>
    </row>
    <row r="18" spans="1:7">
      <c r="A18" s="3"/>
      <c r="C18" s="18" t="s">
        <v>20</v>
      </c>
      <c r="D18" s="19">
        <v>1.61</v>
      </c>
      <c r="E18" s="19">
        <v>170</v>
      </c>
      <c r="F18" s="19">
        <v>250</v>
      </c>
      <c r="G18" s="19">
        <f>$D$18*$F$18</f>
        <v>402.5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1200</v>
      </c>
      <c r="C21" s="1" t="s">
        <v>23</v>
      </c>
      <c r="D21">
        <f>G21/B21</f>
        <v>0.87208333333333332</v>
      </c>
      <c r="E21" s="20"/>
      <c r="F21" s="21" t="s">
        <v>24</v>
      </c>
      <c r="G21" s="22">
        <f>SUM(G15:G20)</f>
        <v>1046.5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12.5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170</v>
      </c>
      <c r="F28" s="19">
        <v>170</v>
      </c>
      <c r="G28" s="19">
        <f>$D$28*$F$28</f>
        <v>408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750</v>
      </c>
      <c r="C31" s="1" t="s">
        <v>23</v>
      </c>
      <c r="D31">
        <f>G31/B31</f>
        <v>0.86399999999999999</v>
      </c>
      <c r="E31" s="20"/>
      <c r="F31" s="21" t="s">
        <v>24</v>
      </c>
      <c r="G31" s="22">
        <f>SUM(G25:G30)</f>
        <v>648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>
        <v>110</v>
      </c>
      <c r="F41" s="19">
        <v>110</v>
      </c>
      <c r="G41" s="19">
        <f>$D$41*$F$41</f>
        <v>231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450</v>
      </c>
      <c r="C44" s="1" t="s">
        <v>23</v>
      </c>
      <c r="D44">
        <f>G44/B44</f>
        <v>0.99111111111111116</v>
      </c>
      <c r="E44" s="20"/>
      <c r="F44" s="21" t="s">
        <v>24</v>
      </c>
      <c r="G44" s="22">
        <f>SUM(G35:G43)</f>
        <v>446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170</v>
      </c>
      <c r="F52" s="19">
        <v>170</v>
      </c>
      <c r="G52" s="19">
        <f>$D$52*$F$52</f>
        <v>221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0.73124999999999996</v>
      </c>
      <c r="E55" s="20"/>
      <c r="F55" s="21" t="s">
        <v>24</v>
      </c>
      <c r="G55" s="22">
        <f>SUM(G49:G54)</f>
        <v>351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27</v>
      </c>
      <c r="B60" s="1" t="s">
        <v>60</v>
      </c>
      <c r="C60">
        <v>1.5</v>
      </c>
    </row>
    <row r="61" spans="1:7">
      <c r="A61" t="s">
        <v>46</v>
      </c>
      <c r="B61" s="1" t="s">
        <v>87</v>
      </c>
      <c r="C61">
        <v>0.5</v>
      </c>
    </row>
    <row r="62" spans="1:7">
      <c r="A62" t="s">
        <v>35</v>
      </c>
      <c r="B62" s="1" t="s">
        <v>58</v>
      </c>
      <c r="C62">
        <v>1</v>
      </c>
    </row>
    <row r="63" spans="1:7" ht="68.25">
      <c r="A63" t="s">
        <v>220</v>
      </c>
      <c r="B63" s="1" t="s">
        <v>271</v>
      </c>
      <c r="C63">
        <v>8</v>
      </c>
    </row>
    <row r="64" spans="1:7" ht="41.25">
      <c r="A64" s="25" t="s">
        <v>136</v>
      </c>
      <c r="B64" s="1" t="s">
        <v>95</v>
      </c>
      <c r="C64" s="1">
        <v>3.5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497B5-CC05-4676-BA75-227704D1A39B}">
  <dimension ref="A1:G64"/>
  <sheetViews>
    <sheetView topLeftCell="A50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45729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19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145</v>
      </c>
      <c r="F8" s="19">
        <v>145</v>
      </c>
      <c r="G8" s="19">
        <f>$D$8*$F$8</f>
        <v>449.5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0.92031249999999998</v>
      </c>
      <c r="E11" s="20"/>
      <c r="F11" s="21" t="s">
        <v>24</v>
      </c>
      <c r="G11" s="22">
        <f>SUM(G5:G10)</f>
        <v>883.5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90</v>
      </c>
      <c r="G17" s="19">
        <f>$D$17*$F$17</f>
        <v>144.9</v>
      </c>
    </row>
    <row r="18" spans="1:7">
      <c r="A18" s="3"/>
      <c r="C18" s="18" t="s">
        <v>20</v>
      </c>
      <c r="D18" s="19">
        <v>1.61</v>
      </c>
      <c r="E18" s="19">
        <v>145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1.1404166666666666</v>
      </c>
      <c r="E21" s="20"/>
      <c r="F21" s="21" t="s">
        <v>24</v>
      </c>
      <c r="G21" s="22">
        <f>SUM(G15:G20)</f>
        <v>547.4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145</v>
      </c>
      <c r="F28" s="19">
        <v>145</v>
      </c>
      <c r="G28" s="19">
        <f>$D$28*$F$28</f>
        <v>348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1.425</v>
      </c>
      <c r="E31" s="20"/>
      <c r="F31" s="21" t="s">
        <v>24</v>
      </c>
      <c r="G31" s="22">
        <f>SUM(G25:G30)</f>
        <v>684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50</v>
      </c>
      <c r="F40" s="19">
        <v>50</v>
      </c>
      <c r="G40" s="19">
        <f>$D$40*$F$40</f>
        <v>62.5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0.94166666666666665</v>
      </c>
      <c r="E44" s="20"/>
      <c r="F44" s="21" t="s">
        <v>24</v>
      </c>
      <c r="G44" s="22">
        <f>SUM(G35:G43)</f>
        <v>452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145</v>
      </c>
      <c r="F52" s="19">
        <v>145</v>
      </c>
      <c r="G52" s="19">
        <f>$D$52*$F$52</f>
        <v>188.5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0.77187499999999998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 t="s">
        <v>272</v>
      </c>
    </row>
    <row r="61" spans="1:7" ht="54.75">
      <c r="A61" t="s">
        <v>220</v>
      </c>
      <c r="B61" s="1" t="s">
        <v>273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369CD-DF21-4DE5-897C-6202E89CE0F2}">
  <dimension ref="A1:G64"/>
  <sheetViews>
    <sheetView workbookViewId="0">
      <selection activeCell="H60" sqref="H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45728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7.5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300</v>
      </c>
      <c r="F7" s="19">
        <v>300</v>
      </c>
      <c r="G7" s="19">
        <f>$D$7*$F$7</f>
        <v>930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45</v>
      </c>
      <c r="F9" s="19">
        <v>45</v>
      </c>
      <c r="G9" s="19">
        <f>$D$9*$F$9</f>
        <v>139.5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1.1499999999999999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300</v>
      </c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/>
      <c r="F18" s="19">
        <v>180</v>
      </c>
      <c r="G18" s="19">
        <f>$D$18*$F$18</f>
        <v>289.8</v>
      </c>
    </row>
    <row r="19" spans="1:7">
      <c r="A19" s="3"/>
      <c r="C19" s="18" t="s">
        <v>21</v>
      </c>
      <c r="D19" s="19">
        <v>1.61</v>
      </c>
      <c r="E19" s="19">
        <v>45</v>
      </c>
      <c r="F19" s="19">
        <v>40</v>
      </c>
      <c r="G19" s="19">
        <f>$D$19*$F$19</f>
        <v>64.400000000000006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115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300</v>
      </c>
      <c r="F27" s="19">
        <v>300</v>
      </c>
      <c r="G27" s="19">
        <f>$D$27*$F$27</f>
        <v>720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45</v>
      </c>
      <c r="F29" s="19">
        <v>45</v>
      </c>
      <c r="G29" s="19">
        <f>$D$29*$F$29</f>
        <v>108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1.38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255</v>
      </c>
      <c r="F38" s="19">
        <v>255</v>
      </c>
      <c r="G38" s="19">
        <f>$D$38*$F$38</f>
        <v>318.75</v>
      </c>
    </row>
    <row r="39" spans="1:7">
      <c r="A39" s="3"/>
      <c r="C39" s="18" t="s">
        <v>40</v>
      </c>
      <c r="D39" s="19">
        <v>2.1</v>
      </c>
      <c r="E39" s="19">
        <v>45</v>
      </c>
      <c r="F39" s="19">
        <v>45</v>
      </c>
      <c r="G39" s="19">
        <f>$D$39*$F$39</f>
        <v>94.5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45</v>
      </c>
      <c r="F42" s="19">
        <v>45</v>
      </c>
      <c r="G42" s="19">
        <f>$D$42*$F$42</f>
        <v>56.25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0.97812500000000002</v>
      </c>
      <c r="E44" s="20"/>
      <c r="F44" s="21" t="s">
        <v>24</v>
      </c>
      <c r="G44" s="22">
        <f>SUM(G35:G43)</f>
        <v>469.5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300</v>
      </c>
      <c r="F51" s="19">
        <v>300</v>
      </c>
      <c r="G51" s="19">
        <f>$D$51*$F$51</f>
        <v>390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45</v>
      </c>
      <c r="F53" s="19">
        <v>45</v>
      </c>
      <c r="G53" s="19">
        <f>$D$53*$F$53</f>
        <v>58.5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0.93437499999999996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108">
      <c r="A60" t="s">
        <v>220</v>
      </c>
      <c r="B60" s="1" t="s">
        <v>274</v>
      </c>
      <c r="C60">
        <v>8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03E03-7871-46D2-A7D9-AE05ADE02349}">
  <dimension ref="A1:G64"/>
  <sheetViews>
    <sheetView topLeftCell="A55" workbookViewId="0">
      <selection activeCell="I62" sqref="I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45727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290</v>
      </c>
      <c r="F7" s="19">
        <v>250</v>
      </c>
      <c r="G7" s="19">
        <f>$D$7*$F$7</f>
        <v>775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0.90416666666666667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290</v>
      </c>
      <c r="F17" s="19">
        <v>110</v>
      </c>
      <c r="G17" s="19">
        <f>$D$17*$F$17</f>
        <v>177.10000000000002</v>
      </c>
    </row>
    <row r="18" spans="1:7">
      <c r="A18" s="3"/>
      <c r="C18" s="18" t="s">
        <v>20</v>
      </c>
      <c r="D18" s="19">
        <v>1.61</v>
      </c>
      <c r="E18" s="19"/>
      <c r="F18" s="19">
        <v>160</v>
      </c>
      <c r="G18" s="19">
        <f>$D$18*$F$18</f>
        <v>257.60000000000002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290</v>
      </c>
      <c r="F27" s="19">
        <v>290</v>
      </c>
      <c r="G27" s="19">
        <f>$D$27*$F$27</f>
        <v>696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1.1636363636363636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160</v>
      </c>
      <c r="F38" s="19">
        <v>160</v>
      </c>
      <c r="G38" s="19">
        <f>$D$38*$F$38</f>
        <v>200</v>
      </c>
    </row>
    <row r="39" spans="1:7">
      <c r="A39" s="3"/>
      <c r="C39" s="18" t="s">
        <v>40</v>
      </c>
      <c r="D39" s="19">
        <v>2.1</v>
      </c>
      <c r="E39" s="19">
        <v>130</v>
      </c>
      <c r="F39" s="19">
        <v>130</v>
      </c>
      <c r="G39" s="19">
        <f>$D$39*$F$39</f>
        <v>273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1.0635416666666666</v>
      </c>
      <c r="E44" s="20"/>
      <c r="F44" s="21" t="s">
        <v>24</v>
      </c>
      <c r="G44" s="22">
        <f>SUM(G35:G43)</f>
        <v>510.5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275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290</v>
      </c>
      <c r="F51" s="19">
        <v>290</v>
      </c>
      <c r="G51" s="19">
        <f>$D$51*$F$51</f>
        <v>377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1.1555555555555554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136</v>
      </c>
      <c r="B60" s="1" t="s">
        <v>66</v>
      </c>
      <c r="C60">
        <v>2</v>
      </c>
    </row>
    <row r="61" spans="1:7" ht="108">
      <c r="A61" t="s">
        <v>220</v>
      </c>
      <c r="B61" s="1" t="s">
        <v>276</v>
      </c>
      <c r="C61">
        <v>8</v>
      </c>
    </row>
    <row r="62" spans="1:7">
      <c r="A62" t="s">
        <v>35</v>
      </c>
      <c r="B62" s="1" t="s">
        <v>58</v>
      </c>
      <c r="C62">
        <v>0.5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6DBB9-FC44-4AE6-9331-B58082557D4C}">
  <dimension ref="A1:G64"/>
  <sheetViews>
    <sheetView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45726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260</v>
      </c>
      <c r="F7" s="19">
        <v>260</v>
      </c>
      <c r="G7" s="19">
        <f>$D$7*$F$7</f>
        <v>806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0.9264367816091954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260</v>
      </c>
      <c r="F17" s="19">
        <v>260</v>
      </c>
      <c r="G17" s="19">
        <f>$D$17*$F$17</f>
        <v>418.6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0.87208333333333343</v>
      </c>
      <c r="E21" s="20"/>
      <c r="F21" s="21" t="s">
        <v>24</v>
      </c>
      <c r="G21" s="22">
        <f>SUM(G15:G20)</f>
        <v>418.6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260</v>
      </c>
      <c r="F27" s="19">
        <v>260</v>
      </c>
      <c r="G27" s="19">
        <f>$D$27*$F$27</f>
        <v>624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1.1047619047619048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200</v>
      </c>
      <c r="F39" s="19">
        <v>200</v>
      </c>
      <c r="G39" s="19">
        <f>$D$39*$F$39</f>
        <v>420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1.109375</v>
      </c>
      <c r="E44" s="20"/>
      <c r="F44" s="21" t="s">
        <v>24</v>
      </c>
      <c r="G44" s="22">
        <f>SUM(G35:G43)</f>
        <v>532.5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115</v>
      </c>
      <c r="B49">
        <v>8.5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260</v>
      </c>
      <c r="F51" s="19">
        <v>260</v>
      </c>
      <c r="G51" s="19">
        <f>$D$51*$F$51</f>
        <v>338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510</v>
      </c>
      <c r="C55" s="1" t="s">
        <v>23</v>
      </c>
      <c r="D55">
        <f>G55/B55</f>
        <v>0.73921568627450984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277</v>
      </c>
      <c r="B60" s="1" t="s">
        <v>100</v>
      </c>
      <c r="C60">
        <v>1.5</v>
      </c>
    </row>
    <row r="61" spans="1:7" ht="94.5">
      <c r="A61" t="s">
        <v>220</v>
      </c>
      <c r="B61" s="1" t="s">
        <v>278</v>
      </c>
      <c r="C61">
        <v>8</v>
      </c>
    </row>
    <row r="62" spans="1:7">
      <c r="A62" t="s">
        <v>35</v>
      </c>
      <c r="B62" s="1" t="s">
        <v>58</v>
      </c>
      <c r="C62">
        <v>0.5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86F60-996C-4C73-A196-B585E169D117}">
  <dimension ref="A1:G64"/>
  <sheetViews>
    <sheetView workbookViewId="0">
      <selection activeCell="M54" sqref="M5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45723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5.5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/>
      <c r="C8" s="18" t="s">
        <v>20</v>
      </c>
      <c r="D8" s="19">
        <v>3.1</v>
      </c>
      <c r="E8" s="19">
        <v>205</v>
      </c>
      <c r="F8" s="19">
        <v>155</v>
      </c>
      <c r="G8" s="19">
        <f>$D$8*$F$8</f>
        <v>480.5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750</v>
      </c>
      <c r="C11" s="1" t="s">
        <v>23</v>
      </c>
      <c r="D11">
        <f>G11/B11</f>
        <v>0.84733333333333338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115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210</v>
      </c>
      <c r="G17" s="19">
        <f>$D$17*$F$17</f>
        <v>338.1</v>
      </c>
    </row>
    <row r="18" spans="1:7">
      <c r="A18" s="3"/>
      <c r="C18" s="18" t="s">
        <v>20</v>
      </c>
      <c r="D18" s="19">
        <v>1.61</v>
      </c>
      <c r="E18" s="19">
        <v>205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0.86692307692307702</v>
      </c>
      <c r="E21" s="20"/>
      <c r="F21" s="21" t="s">
        <v>24</v>
      </c>
      <c r="G21" s="22">
        <f>SUM(G15:G20)</f>
        <v>338.1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12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205</v>
      </c>
      <c r="F28" s="19">
        <v>205</v>
      </c>
      <c r="G28" s="19">
        <f>$D$28*$F$28</f>
        <v>492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0.85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205</v>
      </c>
      <c r="F41" s="19">
        <v>205</v>
      </c>
      <c r="G41" s="19">
        <f>$D$41*$F$41</f>
        <v>430.5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1.1738095238095239</v>
      </c>
      <c r="E44" s="20"/>
      <c r="F44" s="21" t="s">
        <v>24</v>
      </c>
      <c r="G44" s="22">
        <f>SUM(G35:G43)</f>
        <v>493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149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205</v>
      </c>
      <c r="F52" s="19">
        <v>205</v>
      </c>
      <c r="G52" s="19">
        <f>$D$52*$F$52</f>
        <v>266.5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1.2277777777777779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B60" s="1"/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C54B-4E3A-480A-AFDB-36F267A74A45}">
  <dimension ref="A1:G64"/>
  <sheetViews>
    <sheetView topLeftCell="A23" workbookViewId="0">
      <selection activeCell="I50" sqref="I5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45722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/>
      <c r="C8" s="18" t="s">
        <v>20</v>
      </c>
      <c r="D8" s="19">
        <v>3.1</v>
      </c>
      <c r="E8" s="19">
        <v>185</v>
      </c>
      <c r="F8" s="19">
        <v>185</v>
      </c>
      <c r="G8" s="19">
        <f>$D$8*$F$8</f>
        <v>573.5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0.83735632183908049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115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240</v>
      </c>
      <c r="G17" s="19">
        <f>$D$17*$F$17</f>
        <v>386.40000000000003</v>
      </c>
    </row>
    <row r="18" spans="1:7">
      <c r="A18" s="3"/>
      <c r="C18" s="18" t="s">
        <v>20</v>
      </c>
      <c r="D18" s="19">
        <v>1.61</v>
      </c>
      <c r="E18" s="19">
        <v>185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0.80500000000000005</v>
      </c>
      <c r="E21" s="20"/>
      <c r="F21" s="21" t="s">
        <v>24</v>
      </c>
      <c r="G21" s="22">
        <f>SUM(G15:G20)</f>
        <v>386.40000000000003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185</v>
      </c>
      <c r="F28" s="19">
        <v>185</v>
      </c>
      <c r="G28" s="19">
        <f>$D$28*$F$28</f>
        <v>444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1.175</v>
      </c>
      <c r="E31" s="20"/>
      <c r="F31" s="21" t="s">
        <v>24</v>
      </c>
      <c r="G31" s="22">
        <f>SUM(G25:G30)</f>
        <v>564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185</v>
      </c>
      <c r="F41" s="19">
        <v>185</v>
      </c>
      <c r="G41" s="19">
        <f>$D$41*$F$41</f>
        <v>388.5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0.93958333333333333</v>
      </c>
      <c r="E44" s="20"/>
      <c r="F44" s="21" t="s">
        <v>24</v>
      </c>
      <c r="G44" s="22">
        <f>SUM(G35:G43)</f>
        <v>451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149</v>
      </c>
      <c r="B49">
        <v>1.5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220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185</v>
      </c>
      <c r="F52" s="19">
        <v>185</v>
      </c>
      <c r="G52" s="19">
        <f>$D$52*$F$52</f>
        <v>240.5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210</v>
      </c>
      <c r="C55" s="1" t="s">
        <v>23</v>
      </c>
      <c r="D55">
        <f>G55/B55</f>
        <v>1.4547619047619047</v>
      </c>
      <c r="E55" s="20"/>
      <c r="F55" s="21" t="s">
        <v>24</v>
      </c>
      <c r="G55" s="22">
        <f>SUM(G49:G54)</f>
        <v>305.5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B60" s="1"/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38FC2-FE99-491E-9B7C-B85043C98570}">
  <dimension ref="A1:G64"/>
  <sheetViews>
    <sheetView workbookViewId="0">
      <selection activeCell="J55" sqref="J5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45721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279</v>
      </c>
      <c r="B7">
        <v>3.5</v>
      </c>
      <c r="C7" s="18" t="s">
        <v>19</v>
      </c>
      <c r="D7" s="19">
        <v>3.1</v>
      </c>
      <c r="E7" s="19">
        <v>190</v>
      </c>
      <c r="F7" s="19">
        <v>190</v>
      </c>
      <c r="G7" s="19">
        <f>$D$7*$F$7</f>
        <v>589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0.99770114942528731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115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190</v>
      </c>
      <c r="F17" s="19">
        <v>220</v>
      </c>
      <c r="G17" s="19">
        <f>$D$17*$F$17</f>
        <v>354.20000000000005</v>
      </c>
    </row>
    <row r="18" spans="1:7">
      <c r="A18" s="3"/>
      <c r="C18" s="18" t="s">
        <v>20</v>
      </c>
      <c r="D18" s="19">
        <v>1.61</v>
      </c>
      <c r="E18" s="19">
        <v>90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0.73791666666666678</v>
      </c>
      <c r="E21" s="20"/>
      <c r="F21" s="21" t="s">
        <v>24</v>
      </c>
      <c r="G21" s="22">
        <f>SUM(G15:G20)</f>
        <v>354.20000000000005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279</v>
      </c>
      <c r="B26">
        <v>4.5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190</v>
      </c>
      <c r="F27" s="19">
        <v>190</v>
      </c>
      <c r="G27" s="19">
        <f>$D$27*$F$27</f>
        <v>456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750</v>
      </c>
      <c r="C31" s="1" t="s">
        <v>23</v>
      </c>
      <c r="D31">
        <f>G31/B31</f>
        <v>0.89600000000000002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>
        <v>110</v>
      </c>
      <c r="F39" s="19">
        <v>110</v>
      </c>
      <c r="G39" s="19">
        <f>$D$39*$F$39</f>
        <v>231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450</v>
      </c>
      <c r="C44" s="1" t="s">
        <v>23</v>
      </c>
      <c r="D44">
        <f>G44/B44</f>
        <v>1.1555555555555554</v>
      </c>
      <c r="E44" s="20"/>
      <c r="F44" s="21" t="s">
        <v>24</v>
      </c>
      <c r="G44" s="22">
        <f>SUM(G35:G43)</f>
        <v>520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149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190</v>
      </c>
      <c r="F51" s="19">
        <v>190</v>
      </c>
      <c r="G51" s="19">
        <f>$D$51*$F$51</f>
        <v>247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1.2133333333333334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46</v>
      </c>
      <c r="B60" s="1" t="s">
        <v>91</v>
      </c>
      <c r="C60">
        <v>0.5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A49E-CCEF-42DF-A5C7-FF54749C0CBB}">
  <dimension ref="A1:G64"/>
  <sheetViews>
    <sheetView topLeftCell="A39" workbookViewId="0">
      <selection activeCell="I55" sqref="I5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45720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5.5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279</v>
      </c>
      <c r="B7">
        <v>0.5</v>
      </c>
      <c r="C7" s="18" t="s">
        <v>19</v>
      </c>
      <c r="D7" s="19">
        <v>3.1</v>
      </c>
      <c r="E7" s="19">
        <v>320</v>
      </c>
      <c r="F7" s="19">
        <v>280</v>
      </c>
      <c r="G7" s="19">
        <f>$D$7*$F$7</f>
        <v>868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810</v>
      </c>
      <c r="C11" s="1" t="s">
        <v>23</v>
      </c>
      <c r="D11">
        <f>G11/B11</f>
        <v>1.0716049382716049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115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320</v>
      </c>
      <c r="F17" s="19">
        <v>260</v>
      </c>
      <c r="G17" s="19">
        <f>$D$17*$F$17</f>
        <v>418.6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0.87208333333333343</v>
      </c>
      <c r="E21" s="20"/>
      <c r="F21" s="21" t="s">
        <v>24</v>
      </c>
      <c r="G21" s="22">
        <f>SUM(G15:G20)</f>
        <v>418.6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279</v>
      </c>
      <c r="B26">
        <v>7.5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320</v>
      </c>
      <c r="F27" s="19">
        <v>320</v>
      </c>
      <c r="G27" s="19">
        <f>$D$27*$F$27</f>
        <v>768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0.82580645161290323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185</v>
      </c>
      <c r="F38" s="19">
        <v>185</v>
      </c>
      <c r="G38" s="19">
        <f>$D$38*$F$38</f>
        <v>231.25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1.0723958333333334</v>
      </c>
      <c r="E44" s="20"/>
      <c r="F44" s="21" t="s">
        <v>24</v>
      </c>
      <c r="G44" s="22">
        <f>SUM(G35:G43)</f>
        <v>514.75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149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185</v>
      </c>
      <c r="F51" s="19">
        <v>185</v>
      </c>
      <c r="G51" s="19">
        <f>$D$51*$F$51</f>
        <v>240.5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1.2606060606060605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B60" s="1"/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47701-96A1-43B0-A482-57AC3137FC95}">
  <dimension ref="A1:G64"/>
  <sheetViews>
    <sheetView topLeftCell="A14" workbookViewId="0">
      <selection activeCell="F60" sqref="F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45719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149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230</v>
      </c>
      <c r="F7" s="19">
        <v>230</v>
      </c>
      <c r="G7" s="19">
        <f>$D$7*$F$7</f>
        <v>713</v>
      </c>
    </row>
    <row r="8" spans="1:7">
      <c r="A8" s="3"/>
      <c r="C8" s="18" t="s">
        <v>20</v>
      </c>
      <c r="D8" s="19">
        <v>3.1</v>
      </c>
      <c r="E8" s="19">
        <v>55</v>
      </c>
      <c r="F8" s="19">
        <v>55</v>
      </c>
      <c r="G8" s="19">
        <f>$D$8*$F$8</f>
        <v>170.5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1.0171874999999999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115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230</v>
      </c>
      <c r="F17" s="19">
        <v>260</v>
      </c>
      <c r="G17" s="19">
        <f>$D$17*$F$17</f>
        <v>418.6</v>
      </c>
    </row>
    <row r="18" spans="1:7">
      <c r="A18" s="3"/>
      <c r="C18" s="18" t="s">
        <v>20</v>
      </c>
      <c r="D18" s="19">
        <v>1.61</v>
      </c>
      <c r="E18" s="19">
        <v>55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0.93022222222222228</v>
      </c>
      <c r="E21" s="20"/>
      <c r="F21" s="21" t="s">
        <v>24</v>
      </c>
      <c r="G21" s="22">
        <f>SUM(G15:G20)</f>
        <v>418.6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230</v>
      </c>
      <c r="F27" s="19">
        <v>230</v>
      </c>
      <c r="G27" s="19">
        <f>$D$27*$F$27</f>
        <v>552</v>
      </c>
    </row>
    <row r="28" spans="1:7">
      <c r="A28" s="3"/>
      <c r="C28" s="18" t="s">
        <v>32</v>
      </c>
      <c r="D28" s="19">
        <v>2.4</v>
      </c>
      <c r="E28" s="19">
        <v>55</v>
      </c>
      <c r="F28" s="19">
        <v>55</v>
      </c>
      <c r="G28" s="19">
        <f>$D$28*$F$28</f>
        <v>132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450</v>
      </c>
      <c r="C31" s="1" t="s">
        <v>23</v>
      </c>
      <c r="D31">
        <f>G31/B31</f>
        <v>1.68</v>
      </c>
      <c r="E31" s="20"/>
      <c r="F31" s="21" t="s">
        <v>24</v>
      </c>
      <c r="G31" s="22">
        <f>SUM(G25:G30)</f>
        <v>756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230</v>
      </c>
      <c r="F38" s="19">
        <v>230</v>
      </c>
      <c r="G38" s="19">
        <f>$D$38*$F$38</f>
        <v>287.5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55</v>
      </c>
      <c r="F41" s="19">
        <v>55</v>
      </c>
      <c r="G41" s="19">
        <f>$D$41*$F$41</f>
        <v>115.5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0.91770833333333335</v>
      </c>
      <c r="E44" s="20"/>
      <c r="F44" s="21" t="s">
        <v>24</v>
      </c>
      <c r="G44" s="22">
        <f>SUM(G35:G43)</f>
        <v>440.5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230</v>
      </c>
      <c r="F51" s="19">
        <v>230</v>
      </c>
      <c r="G51" s="19">
        <f>$D$51*$F$51</f>
        <v>299</v>
      </c>
    </row>
    <row r="52" spans="1:7">
      <c r="A52" s="3"/>
      <c r="C52" s="18" t="s">
        <v>20</v>
      </c>
      <c r="D52" s="19">
        <v>1.3</v>
      </c>
      <c r="E52" s="19">
        <v>55</v>
      </c>
      <c r="F52" s="19">
        <v>55</v>
      </c>
      <c r="G52" s="19">
        <f>$D$52*$F$52</f>
        <v>71.5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0.85312500000000002</v>
      </c>
      <c r="E55" s="20"/>
      <c r="F55" s="21" t="s">
        <v>24</v>
      </c>
      <c r="G55" s="22">
        <f>SUM(G49:G54)</f>
        <v>409.5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202</v>
      </c>
      <c r="B60" s="1" t="s">
        <v>100</v>
      </c>
      <c r="C60">
        <v>2.5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B9D20-2AA6-4FB5-B20A-1F555CB236D4}">
  <dimension ref="A1:G64"/>
  <sheetViews>
    <sheetView topLeftCell="A11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45716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279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11.5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250</v>
      </c>
      <c r="F8" s="19">
        <v>250</v>
      </c>
      <c r="G8" s="19">
        <f>$D$8*$F$8</f>
        <v>775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0.93333333333333335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115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>
        <v>250</v>
      </c>
      <c r="G17" s="19">
        <f>$D$17*$F$17</f>
        <v>402.5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0.83854166666666663</v>
      </c>
      <c r="E21" s="20"/>
      <c r="F21" s="21" t="s">
        <v>24</v>
      </c>
      <c r="G21" s="22">
        <f>SUM(G15:G20)</f>
        <v>402.5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13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279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250</v>
      </c>
      <c r="F28" s="19">
        <v>250</v>
      </c>
      <c r="G28" s="19">
        <f>$D$28*$F$28</f>
        <v>600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0.7466666666666667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>
        <v>140</v>
      </c>
      <c r="F41" s="19">
        <v>140</v>
      </c>
      <c r="G41" s="19">
        <f>$D$41*$F$41</f>
        <v>294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0.9770833333333333</v>
      </c>
      <c r="E44" s="20"/>
      <c r="F44" s="21" t="s">
        <v>24</v>
      </c>
      <c r="G44" s="22">
        <f>SUM(G35:G43)</f>
        <v>469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9.5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250</v>
      </c>
      <c r="F52" s="19">
        <v>250</v>
      </c>
      <c r="G52" s="19">
        <f>$D$52*$F$52</f>
        <v>325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570</v>
      </c>
      <c r="C55" s="1" t="s">
        <v>23</v>
      </c>
      <c r="D55">
        <f>G55/B55</f>
        <v>0.63859649122807016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202</v>
      </c>
      <c r="B60" s="1" t="s">
        <v>100</v>
      </c>
      <c r="C60">
        <v>2</v>
      </c>
    </row>
    <row r="61" spans="1:7" ht="54.75">
      <c r="A61" t="s">
        <v>216</v>
      </c>
      <c r="B61" s="1" t="s">
        <v>280</v>
      </c>
      <c r="C61">
        <v>8</v>
      </c>
    </row>
    <row r="62" spans="1:7" ht="68.25">
      <c r="A62" t="s">
        <v>220</v>
      </c>
      <c r="B62" s="1" t="s">
        <v>281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C44FF-C704-4B2C-99EB-BE4A7914467C}">
  <dimension ref="A1:G64"/>
  <sheetViews>
    <sheetView topLeftCell="A61" workbookViewId="0">
      <selection activeCell="J63" sqref="J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45715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279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250</v>
      </c>
      <c r="F7" s="19">
        <v>250</v>
      </c>
      <c r="G7" s="19">
        <f>$D$7*$F$7</f>
        <v>775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1.2055555555555555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115</v>
      </c>
      <c r="B15">
        <v>4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>
        <v>170</v>
      </c>
      <c r="G17" s="19">
        <f>$D$17*$F$17</f>
        <v>273.7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240</v>
      </c>
      <c r="C21" s="1" t="s">
        <v>23</v>
      </c>
      <c r="D21">
        <f>G21/B21</f>
        <v>1.1404166666666666</v>
      </c>
      <c r="E21" s="20"/>
      <c r="F21" s="21" t="s">
        <v>24</v>
      </c>
      <c r="G21" s="22">
        <f>SUM(G15:G20)</f>
        <v>273.7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279</v>
      </c>
      <c r="B26">
        <v>2.5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250</v>
      </c>
      <c r="F27" s="19">
        <v>250</v>
      </c>
      <c r="G27" s="19">
        <f>$D$27*$F$27</f>
        <v>600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1.0666666666666667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>
        <v>110</v>
      </c>
      <c r="F39" s="19">
        <v>110</v>
      </c>
      <c r="G39" s="19">
        <f>$D$39*$F$39</f>
        <v>231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0.92395833333333333</v>
      </c>
      <c r="E44" s="20"/>
      <c r="F44" s="21" t="s">
        <v>24</v>
      </c>
      <c r="G44" s="22">
        <f>SUM(G35:G43)</f>
        <v>443.5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250</v>
      </c>
      <c r="F51" s="19">
        <v>250</v>
      </c>
      <c r="G51" s="19">
        <f>$D$51*$F$51</f>
        <v>325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66</v>
      </c>
      <c r="C60">
        <v>1</v>
      </c>
    </row>
    <row r="61" spans="1:7" ht="41.25">
      <c r="A61" t="s">
        <v>279</v>
      </c>
      <c r="B61" s="1" t="s">
        <v>282</v>
      </c>
      <c r="C61">
        <v>1.5</v>
      </c>
    </row>
    <row r="62" spans="1:7" ht="68.25">
      <c r="A62" t="s">
        <v>216</v>
      </c>
      <c r="B62" s="1" t="s">
        <v>283</v>
      </c>
      <c r="C62">
        <v>8</v>
      </c>
    </row>
    <row r="63" spans="1:7" ht="121.5">
      <c r="A63" t="s">
        <v>220</v>
      </c>
      <c r="B63" s="1" t="s">
        <v>284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90CA9-DF8E-4248-9328-F7C3554F8E6F}">
  <dimension ref="A1:G64"/>
  <sheetViews>
    <sheetView workbookViewId="0">
      <selection activeCell="K63" sqref="K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45714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285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200</v>
      </c>
      <c r="F7" s="19">
        <v>200</v>
      </c>
      <c r="G7" s="19">
        <f>$D$7*$F$7</f>
        <v>620</v>
      </c>
    </row>
    <row r="8" spans="1:7">
      <c r="A8" s="3"/>
      <c r="C8" s="18" t="s">
        <v>20</v>
      </c>
      <c r="D8" s="19">
        <v>3.1</v>
      </c>
      <c r="E8" s="19">
        <v>60</v>
      </c>
      <c r="F8" s="19">
        <v>60</v>
      </c>
      <c r="G8" s="19">
        <f>$D$8*$F$8</f>
        <v>186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0.93645833333333328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279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200</v>
      </c>
      <c r="F27" s="19">
        <v>200</v>
      </c>
      <c r="G27" s="19">
        <f>$D$27*$F$27</f>
        <v>480</v>
      </c>
    </row>
    <row r="28" spans="1:7">
      <c r="A28" s="3"/>
      <c r="C28" s="18" t="s">
        <v>32</v>
      </c>
      <c r="D28" s="19">
        <v>2.4</v>
      </c>
      <c r="E28" s="19">
        <v>60</v>
      </c>
      <c r="F28" s="19">
        <v>60</v>
      </c>
      <c r="G28" s="19">
        <f>$D$28*$F$28</f>
        <v>144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0.96666666666666667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0.9145833333333333</v>
      </c>
      <c r="E44" s="20"/>
      <c r="F44" s="21" t="s">
        <v>24</v>
      </c>
      <c r="G44" s="22">
        <f>SUM(G35:G43)</f>
        <v>439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200</v>
      </c>
      <c r="F51" s="19">
        <v>200</v>
      </c>
      <c r="G51" s="19">
        <f>$D$51*$F$51</f>
        <v>260</v>
      </c>
    </row>
    <row r="52" spans="1:7">
      <c r="A52" s="3"/>
      <c r="C52" s="18" t="s">
        <v>20</v>
      </c>
      <c r="D52" s="19">
        <v>1.3</v>
      </c>
      <c r="E52" s="19">
        <v>60</v>
      </c>
      <c r="F52" s="19">
        <v>60</v>
      </c>
      <c r="G52" s="19">
        <f>$D$52*$F$52</f>
        <v>78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0.89761904761904765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66</v>
      </c>
      <c r="C60">
        <v>1</v>
      </c>
    </row>
    <row r="61" spans="1:7" ht="41.25">
      <c r="A61" t="s">
        <v>279</v>
      </c>
      <c r="B61" s="1" t="s">
        <v>282</v>
      </c>
      <c r="C61">
        <v>4</v>
      </c>
    </row>
    <row r="62" spans="1:7" ht="68.25">
      <c r="A62" t="s">
        <v>216</v>
      </c>
      <c r="B62" s="1" t="s">
        <v>286</v>
      </c>
      <c r="C62">
        <v>7</v>
      </c>
    </row>
    <row r="63" spans="1:7" ht="68.25">
      <c r="A63" t="s">
        <v>220</v>
      </c>
      <c r="B63" s="1" t="s">
        <v>68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2EF73-C81A-4A14-B2BB-CE815159068E}">
  <dimension ref="A1:G64"/>
  <sheetViews>
    <sheetView topLeftCell="A61" workbookViewId="0">
      <selection activeCell="C65" sqref="C65:C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45713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279</v>
      </c>
      <c r="B5">
        <v>3.5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125</v>
      </c>
      <c r="F7" s="19">
        <v>125</v>
      </c>
      <c r="G7" s="19">
        <f>$D$7*$F$7</f>
        <v>387.5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120</v>
      </c>
      <c r="G8" s="19">
        <f>$D$8*$F$8</f>
        <v>372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1.1840277777777777</v>
      </c>
      <c r="E11" s="20"/>
      <c r="F11" s="21" t="s">
        <v>24</v>
      </c>
      <c r="G11" s="22">
        <f>SUM(G5:G10)</f>
        <v>852.5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125</v>
      </c>
      <c r="F17" s="19">
        <v>125</v>
      </c>
      <c r="G17" s="19">
        <f>$D$17*$F$17</f>
        <v>201.25</v>
      </c>
    </row>
    <row r="18" spans="1:7">
      <c r="A18" s="3"/>
      <c r="C18" s="18" t="s">
        <v>20</v>
      </c>
      <c r="D18" s="19">
        <v>1.61</v>
      </c>
      <c r="E18" s="19">
        <v>120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0.98388888888888903</v>
      </c>
      <c r="E21" s="20"/>
      <c r="F21" s="21" t="s">
        <v>24</v>
      </c>
      <c r="G21" s="22">
        <f>SUM(G15:G20)</f>
        <v>442.75000000000006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279</v>
      </c>
      <c r="B26">
        <v>4.5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125</v>
      </c>
      <c r="F27" s="19">
        <v>125</v>
      </c>
      <c r="G27" s="19">
        <f>$D$27*$F$27</f>
        <v>300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0.73333333333333328</v>
      </c>
      <c r="E31" s="20"/>
      <c r="F31" s="21" t="s">
        <v>24</v>
      </c>
      <c r="G31" s="22">
        <f>SUM(G25:G30)</f>
        <v>660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>
        <v>45</v>
      </c>
      <c r="F39" s="19">
        <v>45</v>
      </c>
      <c r="G39" s="19">
        <f>$D$39*$F$39</f>
        <v>94.5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120</v>
      </c>
      <c r="F41" s="19">
        <v>120</v>
      </c>
      <c r="G41" s="19">
        <f>$D$41*$F$41</f>
        <v>252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1.0083333333333333</v>
      </c>
      <c r="E44" s="20"/>
      <c r="F44" s="21" t="s">
        <v>24</v>
      </c>
      <c r="G44" s="22">
        <f>SUM(G35:G43)</f>
        <v>484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125</v>
      </c>
      <c r="F51" s="19">
        <v>125</v>
      </c>
      <c r="G51" s="19">
        <f>$D$51*$F$51</f>
        <v>162.5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0.91666666666666663</v>
      </c>
      <c r="E55" s="20"/>
      <c r="F55" s="21" t="s">
        <v>24</v>
      </c>
      <c r="G55" s="22">
        <f>SUM(G49:G54)</f>
        <v>357.5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66</v>
      </c>
      <c r="C60">
        <v>1.5</v>
      </c>
    </row>
    <row r="61" spans="1:7" ht="54.75">
      <c r="A61" t="s">
        <v>35</v>
      </c>
      <c r="B61" s="1" t="s">
        <v>287</v>
      </c>
      <c r="C61">
        <v>2.5</v>
      </c>
    </row>
    <row r="62" spans="1:7" ht="94.5">
      <c r="A62" t="s">
        <v>216</v>
      </c>
      <c r="B62" s="1" t="s">
        <v>288</v>
      </c>
      <c r="C62">
        <v>6.5</v>
      </c>
    </row>
    <row r="63" spans="1:7" ht="68.25">
      <c r="A63" t="s">
        <v>220</v>
      </c>
      <c r="B63" s="1" t="s">
        <v>68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A897-3C64-43B7-8AB5-D7BCB9D10F6E}">
  <dimension ref="A1:G64"/>
  <sheetViews>
    <sheetView topLeftCell="A59" workbookViewId="0">
      <selection activeCell="G62" sqref="G62: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45712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279</v>
      </c>
      <c r="B5">
        <v>3.5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110</v>
      </c>
      <c r="F7" s="19">
        <v>110</v>
      </c>
      <c r="G7" s="19">
        <f>$D$7*$F$7</f>
        <v>341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750</v>
      </c>
      <c r="C11" s="1" t="s">
        <v>23</v>
      </c>
      <c r="D11">
        <f>G11/B11</f>
        <v>0.97133333333333338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110</v>
      </c>
      <c r="F17" s="19">
        <v>110</v>
      </c>
      <c r="G17" s="19">
        <f>$D$17*$F$17</f>
        <v>177.10000000000002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95</v>
      </c>
      <c r="G18" s="19">
        <f>$D$18*$F$18</f>
        <v>152.95000000000002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0.90083333333333349</v>
      </c>
      <c r="E21" s="20"/>
      <c r="F21" s="21" t="s">
        <v>24</v>
      </c>
      <c r="G21" s="22">
        <f>SUM(G15:G20)</f>
        <v>378.35000000000008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279</v>
      </c>
      <c r="B26">
        <v>4.5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110</v>
      </c>
      <c r="F27" s="19">
        <v>110</v>
      </c>
      <c r="G27" s="19">
        <f>$D$27*$F$27</f>
        <v>264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750</v>
      </c>
      <c r="C31" s="1" t="s">
        <v>23</v>
      </c>
      <c r="D31">
        <f>G31/B31</f>
        <v>0.752</v>
      </c>
      <c r="E31" s="20"/>
      <c r="F31" s="21" t="s">
        <v>24</v>
      </c>
      <c r="G31" s="22">
        <f>SUM(G25:G30)</f>
        <v>564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0.78020833333333328</v>
      </c>
      <c r="E44" s="20"/>
      <c r="F44" s="21" t="s">
        <v>24</v>
      </c>
      <c r="G44" s="22">
        <f>SUM(G35:G43)</f>
        <v>374.5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110</v>
      </c>
      <c r="F51" s="19">
        <v>110</v>
      </c>
      <c r="G51" s="19">
        <f>$D$51*$F$51</f>
        <v>143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0.84861111111111109</v>
      </c>
      <c r="E55" s="20"/>
      <c r="F55" s="21" t="s">
        <v>24</v>
      </c>
      <c r="G55" s="22">
        <f>SUM(G49:G54)</f>
        <v>305.5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202</v>
      </c>
      <c r="B60" s="1" t="s">
        <v>100</v>
      </c>
      <c r="C60">
        <v>2</v>
      </c>
    </row>
    <row r="61" spans="1:7" ht="41.25">
      <c r="A61" t="s">
        <v>35</v>
      </c>
      <c r="B61" s="1" t="s">
        <v>282</v>
      </c>
      <c r="C61">
        <v>2.5</v>
      </c>
    </row>
    <row r="62" spans="1:7" ht="81">
      <c r="A62" t="s">
        <v>216</v>
      </c>
      <c r="B62" s="1" t="s">
        <v>289</v>
      </c>
      <c r="C62">
        <v>7</v>
      </c>
    </row>
    <row r="63" spans="1:7" ht="68.25">
      <c r="A63" t="s">
        <v>220</v>
      </c>
      <c r="B63" s="1" t="s">
        <v>290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E590C-98EC-4DF7-BF2D-BA88D6DE5F24}">
  <dimension ref="A1:G65"/>
  <sheetViews>
    <sheetView topLeftCell="A63"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45709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9.5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20</v>
      </c>
      <c r="F7" s="19">
        <v>20</v>
      </c>
      <c r="G7" s="19">
        <f>$D$7*$F$7</f>
        <v>62</v>
      </c>
    </row>
    <row r="8" spans="1:7">
      <c r="A8" s="3"/>
      <c r="C8" s="18" t="s">
        <v>20</v>
      </c>
      <c r="D8" s="19">
        <v>3.1</v>
      </c>
      <c r="E8" s="19">
        <v>165</v>
      </c>
      <c r="F8" s="19">
        <v>165</v>
      </c>
      <c r="G8" s="19">
        <f>$D$8*$F$8</f>
        <v>511.5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1110</v>
      </c>
      <c r="C11" s="1" t="s">
        <v>23</v>
      </c>
      <c r="D11">
        <f>G11/B11</f>
        <v>0.60045045045045042</v>
      </c>
      <c r="E11" s="20"/>
      <c r="F11" s="21" t="s">
        <v>24</v>
      </c>
      <c r="G11" s="22">
        <f>SUM(G5:G10)</f>
        <v>666.5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13.5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165</v>
      </c>
      <c r="F18" s="19">
        <v>165</v>
      </c>
      <c r="G18" s="19">
        <f>$D$18*$F$18</f>
        <v>265.65000000000003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810</v>
      </c>
      <c r="C21" s="1" t="s">
        <v>23</v>
      </c>
      <c r="D21">
        <f>G21/B21</f>
        <v>0.78512345679012352</v>
      </c>
      <c r="E21" s="20"/>
      <c r="F21" s="21" t="s">
        <v>24</v>
      </c>
      <c r="G21" s="22">
        <f>SUM(G15:G20)</f>
        <v>635.95000000000005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</v>
      </c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165</v>
      </c>
      <c r="F28" s="19">
        <v>210</v>
      </c>
      <c r="G28" s="19">
        <f>$D$28*$F$28</f>
        <v>504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300</v>
      </c>
      <c r="G29" s="19">
        <f>$D$29*$F$29</f>
        <v>720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1.5111111111111111</v>
      </c>
      <c r="E31" s="20"/>
      <c r="F31" s="21" t="s">
        <v>24</v>
      </c>
      <c r="G31" s="22">
        <f>SUM(G25:G30)</f>
        <v>1224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20</v>
      </c>
      <c r="F38" s="19">
        <v>20</v>
      </c>
      <c r="G38" s="19">
        <f>$D$38*$F$38</f>
        <v>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165</v>
      </c>
      <c r="F41" s="19">
        <v>165</v>
      </c>
      <c r="G41" s="19">
        <f>$D$41*$F$41</f>
        <v>346.5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1.3633333333333333</v>
      </c>
      <c r="E44" s="20"/>
      <c r="F44" s="21" t="s">
        <v>24</v>
      </c>
      <c r="G44" s="22">
        <f>SUM(G35:G43)</f>
        <v>409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</v>
      </c>
      <c r="F51" s="19">
        <v>20</v>
      </c>
      <c r="G51" s="19">
        <f>$D$51*$F$51</f>
        <v>26</v>
      </c>
    </row>
    <row r="52" spans="1:7">
      <c r="A52" s="3"/>
      <c r="C52" s="18" t="s">
        <v>20</v>
      </c>
      <c r="D52" s="19">
        <v>1.3</v>
      </c>
      <c r="E52" s="19">
        <v>165</v>
      </c>
      <c r="F52" s="19">
        <v>165</v>
      </c>
      <c r="G52" s="19">
        <f>$D$52*$F$52</f>
        <v>214.5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0.66547619047619044</v>
      </c>
      <c r="E55" s="20"/>
      <c r="F55" s="21" t="s">
        <v>24</v>
      </c>
      <c r="G55" s="22">
        <f>SUM(G49:G54)</f>
        <v>279.5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202</v>
      </c>
      <c r="B60" s="1" t="s">
        <v>100</v>
      </c>
      <c r="C60">
        <v>1</v>
      </c>
    </row>
    <row r="61" spans="1:7" ht="27.75">
      <c r="A61" t="s">
        <v>46</v>
      </c>
      <c r="B61" s="1" t="s">
        <v>66</v>
      </c>
      <c r="C61">
        <v>3</v>
      </c>
    </row>
    <row r="62" spans="1:7" ht="41.25">
      <c r="A62" t="s">
        <v>291</v>
      </c>
      <c r="B62" s="1" t="s">
        <v>282</v>
      </c>
      <c r="C62">
        <v>2.5</v>
      </c>
    </row>
    <row r="63" spans="1:7" ht="54.75">
      <c r="A63" t="s">
        <v>27</v>
      </c>
      <c r="B63" s="1" t="s">
        <v>292</v>
      </c>
      <c r="C63">
        <v>1</v>
      </c>
    </row>
    <row r="64" spans="1:7" ht="81">
      <c r="A64" s="25" t="s">
        <v>216</v>
      </c>
      <c r="B64" s="1" t="s">
        <v>289</v>
      </c>
      <c r="C64" s="1">
        <v>8</v>
      </c>
      <c r="E64" s="3"/>
      <c r="F64" s="3"/>
      <c r="G64" s="2"/>
    </row>
    <row r="65" spans="1:3" ht="94.5">
      <c r="A65" t="s">
        <v>220</v>
      </c>
      <c r="B65" s="1" t="s">
        <v>293</v>
      </c>
      <c r="C65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A69D-FB34-4715-B150-0E8CC8C23FE6}">
  <dimension ref="A1:G64"/>
  <sheetViews>
    <sheetView topLeftCell="A61" workbookViewId="0">
      <selection activeCell="B64" sqref="B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45708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270</v>
      </c>
      <c r="F8" s="19">
        <v>205</v>
      </c>
      <c r="G8" s="19">
        <f>$D$8*$F$8</f>
        <v>635.5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990</v>
      </c>
      <c r="C11" s="1" t="s">
        <v>23</v>
      </c>
      <c r="D11">
        <f>G11/B11</f>
        <v>0.73585858585858588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270</v>
      </c>
      <c r="F18" s="19">
        <v>270</v>
      </c>
      <c r="G18" s="19">
        <f>$D$18*$F$18</f>
        <v>434.70000000000005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483.00000000000006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270</v>
      </c>
      <c r="F28" s="19">
        <v>270</v>
      </c>
      <c r="G28" s="19">
        <f>$D$28*$F$28</f>
        <v>648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720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270</v>
      </c>
      <c r="F40" s="19">
        <v>270</v>
      </c>
      <c r="G40" s="19">
        <f>$D$40*$F$40</f>
        <v>337.5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0.8928571428571429</v>
      </c>
      <c r="E44" s="20"/>
      <c r="F44" s="21" t="s">
        <v>24</v>
      </c>
      <c r="G44" s="22">
        <f>SUM(G35:G43)</f>
        <v>375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270</v>
      </c>
      <c r="F52" s="19">
        <v>270</v>
      </c>
      <c r="G52" s="19">
        <f>$D$52*$F$52</f>
        <v>351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180</v>
      </c>
      <c r="C55" s="1" t="s">
        <v>23</v>
      </c>
      <c r="D55">
        <f>G55/B55</f>
        <v>2.1666666666666665</v>
      </c>
      <c r="E55" s="20"/>
      <c r="F55" s="21" t="s">
        <v>24</v>
      </c>
      <c r="G55" s="22">
        <f>SUM(G49:G54)</f>
        <v>390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66</v>
      </c>
      <c r="C60">
        <v>5</v>
      </c>
    </row>
    <row r="61" spans="1:7" ht="41.25">
      <c r="A61" t="s">
        <v>46</v>
      </c>
      <c r="B61" s="1" t="s">
        <v>294</v>
      </c>
      <c r="C61">
        <v>1</v>
      </c>
    </row>
    <row r="62" spans="1:7" ht="41.25">
      <c r="A62" t="s">
        <v>291</v>
      </c>
      <c r="B62" s="1" t="s">
        <v>282</v>
      </c>
      <c r="C62">
        <v>4</v>
      </c>
    </row>
    <row r="63" spans="1:7" ht="54.75">
      <c r="A63" t="s">
        <v>216</v>
      </c>
      <c r="B63" s="1" t="s">
        <v>295</v>
      </c>
      <c r="C63">
        <v>8</v>
      </c>
    </row>
    <row r="64" spans="1:7" ht="81">
      <c r="A64" s="25" t="s">
        <v>220</v>
      </c>
      <c r="B64" s="1" t="s">
        <v>296</v>
      </c>
      <c r="C64" s="1">
        <v>8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F448F-AD97-47E9-9A32-38ACF3E7DFDE}">
  <dimension ref="A1:G64"/>
  <sheetViews>
    <sheetView topLeftCell="A60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45707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80</v>
      </c>
      <c r="F7" s="19">
        <v>80</v>
      </c>
      <c r="G7" s="19">
        <f>$D$7*$F$7</f>
        <v>248</v>
      </c>
    </row>
    <row r="8" spans="1:7">
      <c r="A8" s="3"/>
      <c r="C8" s="18" t="s">
        <v>20</v>
      </c>
      <c r="D8" s="19">
        <v>3.1</v>
      </c>
      <c r="E8" s="19">
        <v>150</v>
      </c>
      <c r="F8" s="19">
        <v>150</v>
      </c>
      <c r="G8" s="19">
        <f>$D$8*$F$8</f>
        <v>465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0.79019607843137252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80</v>
      </c>
      <c r="F17" s="19">
        <v>80</v>
      </c>
      <c r="G17" s="19">
        <f>$D$17*$F$17</f>
        <v>128.80000000000001</v>
      </c>
    </row>
    <row r="18" spans="1:7">
      <c r="A18" s="3"/>
      <c r="C18" s="18" t="s">
        <v>20</v>
      </c>
      <c r="D18" s="19">
        <v>1.61</v>
      </c>
      <c r="E18" s="19">
        <v>150</v>
      </c>
      <c r="F18" s="19">
        <v>150</v>
      </c>
      <c r="G18" s="19">
        <f>$D$18*$F$18</f>
        <v>241.50000000000003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0.99666666666666681</v>
      </c>
      <c r="E21" s="20"/>
      <c r="F21" s="21" t="s">
        <v>24</v>
      </c>
      <c r="G21" s="22">
        <f>SUM(G15:G20)</f>
        <v>418.60000000000008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80</v>
      </c>
      <c r="F27" s="19">
        <v>185</v>
      </c>
      <c r="G27" s="19">
        <f>$D$27*$F$27</f>
        <v>444</v>
      </c>
    </row>
    <row r="28" spans="1:7">
      <c r="A28" s="3"/>
      <c r="C28" s="18" t="s">
        <v>32</v>
      </c>
      <c r="D28" s="19">
        <v>2.4</v>
      </c>
      <c r="E28" s="19">
        <v>150</v>
      </c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77</v>
      </c>
      <c r="G29" s="19">
        <f>$D$29*$F$29</f>
        <v>184.79999999999998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0.87333333333333329</v>
      </c>
      <c r="E31" s="20"/>
      <c r="F31" s="21" t="s">
        <v>24</v>
      </c>
      <c r="G31" s="22">
        <f>SUM(G25:G30)</f>
        <v>628.79999999999995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150</v>
      </c>
      <c r="F40" s="19">
        <v>150</v>
      </c>
      <c r="G40" s="19">
        <f>$D$40*$F$40</f>
        <v>187.5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0.77380952380952384</v>
      </c>
      <c r="E44" s="20"/>
      <c r="F44" s="21" t="s">
        <v>24</v>
      </c>
      <c r="G44" s="22">
        <f>SUM(G35:G43)</f>
        <v>325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80</v>
      </c>
      <c r="F51" s="19">
        <v>80</v>
      </c>
      <c r="G51" s="19">
        <f>$D$51*$F$51</f>
        <v>104</v>
      </c>
    </row>
    <row r="52" spans="1:7">
      <c r="A52" s="3"/>
      <c r="C52" s="18" t="s">
        <v>20</v>
      </c>
      <c r="D52" s="19">
        <v>1.3</v>
      </c>
      <c r="E52" s="19">
        <v>150</v>
      </c>
      <c r="F52" s="19">
        <v>150</v>
      </c>
      <c r="G52" s="19">
        <f>$D$52*$F$52</f>
        <v>195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0.93888888888888888</v>
      </c>
      <c r="E55" s="20"/>
      <c r="F55" s="21" t="s">
        <v>24</v>
      </c>
      <c r="G55" s="22">
        <f>SUM(G49:G54)</f>
        <v>338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66</v>
      </c>
      <c r="C60">
        <v>2</v>
      </c>
    </row>
    <row r="61" spans="1:7" ht="41.25">
      <c r="A61" t="s">
        <v>291</v>
      </c>
      <c r="B61" s="1" t="s">
        <v>282</v>
      </c>
      <c r="C61">
        <v>4</v>
      </c>
    </row>
    <row r="62" spans="1:7" ht="41.25">
      <c r="A62" t="s">
        <v>216</v>
      </c>
      <c r="B62" s="1" t="s">
        <v>297</v>
      </c>
      <c r="C62">
        <v>8</v>
      </c>
    </row>
    <row r="63" spans="1:7" ht="94.5">
      <c r="A63" t="s">
        <v>220</v>
      </c>
      <c r="B63" s="1" t="s">
        <v>298</v>
      </c>
      <c r="C63">
        <v>8</v>
      </c>
    </row>
    <row r="64" spans="1:7">
      <c r="A64" s="25" t="s">
        <v>46</v>
      </c>
      <c r="B64" t="s">
        <v>118</v>
      </c>
      <c r="C64" s="1">
        <v>1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756FB-E23E-4D45-B394-9E9CC033B926}">
  <dimension ref="A1:G64"/>
  <sheetViews>
    <sheetView topLeftCell="A34" workbookViewId="0">
      <selection activeCell="H62" sqref="H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45706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85</v>
      </c>
      <c r="F8" s="19">
        <v>85</v>
      </c>
      <c r="G8" s="19">
        <f>$D$8*$F$8</f>
        <v>263.5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0.80539215686274512</v>
      </c>
      <c r="E11" s="20"/>
      <c r="F11" s="21" t="s">
        <v>24</v>
      </c>
      <c r="G11" s="22">
        <f>SUM(G5:G10)</f>
        <v>821.5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85</v>
      </c>
      <c r="F18" s="19">
        <v>85</v>
      </c>
      <c r="G18" s="19">
        <f>$D$18*$F$18</f>
        <v>136.85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1.0158333333333334</v>
      </c>
      <c r="E21" s="20"/>
      <c r="F21" s="21" t="s">
        <v>24</v>
      </c>
      <c r="G21" s="22">
        <f>SUM(G15:G20)</f>
        <v>426.65000000000003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130</v>
      </c>
      <c r="G27" s="19">
        <f>$D$27*$F$27</f>
        <v>312</v>
      </c>
    </row>
    <row r="28" spans="1:7">
      <c r="A28" s="3"/>
      <c r="C28" s="18" t="s">
        <v>32</v>
      </c>
      <c r="D28" s="19">
        <v>2.4</v>
      </c>
      <c r="E28" s="19">
        <v>85</v>
      </c>
      <c r="F28" s="19">
        <v>175</v>
      </c>
      <c r="G28" s="19">
        <f>$D$28*$F$28</f>
        <v>420</v>
      </c>
    </row>
    <row r="29" spans="1:7">
      <c r="A29" s="3"/>
      <c r="C29" s="18" t="s">
        <v>21</v>
      </c>
      <c r="D29" s="19">
        <v>2.4</v>
      </c>
      <c r="E29" s="19">
        <v>30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1.1090909090909091</v>
      </c>
      <c r="E31" s="20"/>
      <c r="F31" s="21" t="s">
        <v>24</v>
      </c>
      <c r="G31" s="22">
        <f>SUM(G25:G30)</f>
        <v>732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85</v>
      </c>
      <c r="F41" s="19">
        <v>85</v>
      </c>
      <c r="G41" s="19">
        <f>$D$41*$F$41</f>
        <v>178.5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</v>
      </c>
      <c r="E44" s="20"/>
      <c r="F44" s="21" t="s">
        <v>24</v>
      </c>
      <c r="G44" s="22">
        <f>SUM(G35:G43)</f>
        <v>480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85</v>
      </c>
      <c r="F52" s="19">
        <v>85</v>
      </c>
      <c r="G52" s="19">
        <f>$D$52*$F$52</f>
        <v>110.5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1.1483333333333334</v>
      </c>
      <c r="E55" s="20"/>
      <c r="F55" s="21" t="s">
        <v>24</v>
      </c>
      <c r="G55" s="22">
        <f>SUM(G49:G54)</f>
        <v>344.5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66</v>
      </c>
      <c r="C60">
        <v>3</v>
      </c>
    </row>
    <row r="61" spans="1:7" ht="41.25">
      <c r="A61" t="s">
        <v>291</v>
      </c>
      <c r="B61" s="1" t="s">
        <v>282</v>
      </c>
      <c r="C61">
        <v>3</v>
      </c>
    </row>
    <row r="62" spans="1:7" ht="81">
      <c r="A62" t="s">
        <v>216</v>
      </c>
      <c r="B62" s="1" t="s">
        <v>299</v>
      </c>
      <c r="C62">
        <v>8</v>
      </c>
    </row>
    <row r="63" spans="1:7" ht="68.25">
      <c r="A63" t="s">
        <v>220</v>
      </c>
      <c r="B63" s="1" t="s">
        <v>300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EE02-6F71-4F51-800F-0320F4FBB83C}">
  <dimension ref="A1:G64"/>
  <sheetViews>
    <sheetView workbookViewId="0">
      <selection activeCell="M14" sqref="M1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45705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45</v>
      </c>
      <c r="F6" s="19">
        <v>45</v>
      </c>
      <c r="G6" s="19">
        <f>$D$6*$F$6</f>
        <v>139.5</v>
      </c>
    </row>
    <row r="7" spans="1:7">
      <c r="A7" s="3"/>
      <c r="C7" s="18" t="s">
        <v>19</v>
      </c>
      <c r="D7" s="19">
        <v>3.1</v>
      </c>
      <c r="E7" s="19">
        <v>145</v>
      </c>
      <c r="F7" s="19">
        <v>145</v>
      </c>
      <c r="G7" s="19">
        <f>$D$7*$F$7</f>
        <v>449.5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0.90416666666666667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45</v>
      </c>
      <c r="F16" s="19">
        <v>45</v>
      </c>
      <c r="G16" s="19">
        <f>$D$16*$F$16</f>
        <v>72.45</v>
      </c>
    </row>
    <row r="17" spans="1:7">
      <c r="A17" s="3"/>
      <c r="C17" s="18" t="s">
        <v>19</v>
      </c>
      <c r="D17" s="19">
        <v>1.61</v>
      </c>
      <c r="E17" s="19">
        <v>145</v>
      </c>
      <c r="F17" s="19">
        <v>190</v>
      </c>
      <c r="G17" s="19">
        <f>$D$17*$F$17</f>
        <v>305.90000000000003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660</v>
      </c>
      <c r="C21" s="1" t="s">
        <v>23</v>
      </c>
      <c r="D21">
        <f>G21/B21</f>
        <v>0.86598484848484858</v>
      </c>
      <c r="E21" s="20"/>
      <c r="F21" s="21" t="s">
        <v>24</v>
      </c>
      <c r="G21" s="22">
        <f>SUM(G15:G20)</f>
        <v>571.55000000000007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3.5</v>
      </c>
      <c r="C26" s="18" t="s">
        <v>28</v>
      </c>
      <c r="D26" s="19">
        <v>2.4</v>
      </c>
      <c r="E26" s="19">
        <v>45</v>
      </c>
      <c r="F26" s="19">
        <v>45</v>
      </c>
      <c r="G26" s="19">
        <f>$D$26*$F$26</f>
        <v>108</v>
      </c>
    </row>
    <row r="27" spans="1:7">
      <c r="A27" s="3"/>
      <c r="C27" s="18" t="s">
        <v>31</v>
      </c>
      <c r="D27" s="19">
        <v>2.4</v>
      </c>
      <c r="E27" s="19">
        <v>145</v>
      </c>
      <c r="F27" s="19">
        <v>145</v>
      </c>
      <c r="G27" s="19">
        <f>$D$27*$F$27</f>
        <v>348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690</v>
      </c>
      <c r="C31" s="1" t="s">
        <v>23</v>
      </c>
      <c r="D31">
        <f>G31/B31</f>
        <v>0.97391304347826091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45</v>
      </c>
      <c r="F36" s="19">
        <v>45</v>
      </c>
      <c r="G36" s="19">
        <f>$D$36*$F$36</f>
        <v>69.75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95</v>
      </c>
      <c r="F38" s="19">
        <v>95</v>
      </c>
      <c r="G38" s="19">
        <f>$D$38*$F$38</f>
        <v>118.75</v>
      </c>
    </row>
    <row r="39" spans="1:7">
      <c r="A39" s="3"/>
      <c r="C39" s="18" t="s">
        <v>40</v>
      </c>
      <c r="D39" s="19">
        <v>2.1</v>
      </c>
      <c r="E39" s="19">
        <v>50</v>
      </c>
      <c r="F39" s="19">
        <v>50</v>
      </c>
      <c r="G39" s="19">
        <f>$D$39*$F$39</f>
        <v>105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1.0052083333333333</v>
      </c>
      <c r="E44" s="20"/>
      <c r="F44" s="21" t="s">
        <v>24</v>
      </c>
      <c r="G44" s="22">
        <f>SUM(G35:G43)</f>
        <v>482.5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45</v>
      </c>
      <c r="F50" s="19">
        <v>45</v>
      </c>
      <c r="G50" s="19">
        <f>$D$50*$F$50</f>
        <v>58.5</v>
      </c>
    </row>
    <row r="51" spans="1:7">
      <c r="A51" s="3"/>
      <c r="C51" s="18" t="s">
        <v>31</v>
      </c>
      <c r="D51" s="19">
        <v>1.3</v>
      </c>
      <c r="E51" s="19">
        <v>145</v>
      </c>
      <c r="F51" s="19">
        <v>145</v>
      </c>
      <c r="G51" s="19">
        <f>$D$51*$F$51</f>
        <v>188.5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1.2133333333333334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202</v>
      </c>
      <c r="B60" s="1" t="s">
        <v>66</v>
      </c>
      <c r="C60">
        <v>3</v>
      </c>
    </row>
    <row r="61" spans="1:7" ht="41.25">
      <c r="A61" t="s">
        <v>291</v>
      </c>
      <c r="B61" s="1" t="s">
        <v>282</v>
      </c>
      <c r="C61">
        <v>4.5</v>
      </c>
    </row>
    <row r="62" spans="1:7" ht="94.5">
      <c r="A62" t="s">
        <v>216</v>
      </c>
      <c r="B62" s="1" t="s">
        <v>301</v>
      </c>
      <c r="C62">
        <v>8</v>
      </c>
    </row>
    <row r="63" spans="1:7" ht="68.25">
      <c r="A63" t="s">
        <v>220</v>
      </c>
      <c r="B63" s="1" t="s">
        <v>302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53375-EF12-4109-8E50-62588C6D645F}">
  <dimension ref="A1:G64"/>
  <sheetViews>
    <sheetView topLeftCell="A57" workbookViewId="0">
      <selection activeCell="B61" sqref="B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45702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279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15.5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135</v>
      </c>
      <c r="F7" s="19">
        <v>135</v>
      </c>
      <c r="G7" s="19">
        <f>$D$7*$F$7</f>
        <v>418.5</v>
      </c>
    </row>
    <row r="8" spans="1:7">
      <c r="A8" s="3"/>
      <c r="C8" s="18" t="s">
        <v>20</v>
      </c>
      <c r="D8" s="19">
        <v>3.1</v>
      </c>
      <c r="E8" s="19">
        <v>125</v>
      </c>
      <c r="F8" s="19">
        <v>125</v>
      </c>
      <c r="G8" s="19">
        <f>$D$8*$F$8</f>
        <v>387.5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1470</v>
      </c>
      <c r="C11" s="1" t="s">
        <v>23</v>
      </c>
      <c r="D11">
        <f>G11/B11</f>
        <v>0.6115646258503401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135</v>
      </c>
      <c r="F17" s="19">
        <v>180</v>
      </c>
      <c r="G17" s="19">
        <f>$D$17*$F$17</f>
        <v>289.8</v>
      </c>
    </row>
    <row r="18" spans="1:7">
      <c r="A18" s="3"/>
      <c r="C18" s="18" t="s">
        <v>20</v>
      </c>
      <c r="D18" s="19">
        <v>1.61</v>
      </c>
      <c r="E18" s="19">
        <v>125</v>
      </c>
      <c r="F18" s="19">
        <v>125</v>
      </c>
      <c r="G18" s="19">
        <f>$D$18*$F$18</f>
        <v>201.25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80</v>
      </c>
      <c r="G19" s="19">
        <f>$D$19*$F$19</f>
        <v>128.80000000000001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0.98388888888888892</v>
      </c>
      <c r="E21" s="20"/>
      <c r="F21" s="21" t="s">
        <v>24</v>
      </c>
      <c r="G21" s="22">
        <f>SUM(G15:G20)</f>
        <v>619.85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12.5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202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135</v>
      </c>
      <c r="F27" s="19">
        <v>230</v>
      </c>
      <c r="G27" s="19">
        <f>$D$27*$F$27</f>
        <v>552</v>
      </c>
    </row>
    <row r="28" spans="1:7">
      <c r="A28" s="3"/>
      <c r="C28" s="18" t="s">
        <v>32</v>
      </c>
      <c r="D28" s="19">
        <v>2.4</v>
      </c>
      <c r="E28" s="19">
        <v>125</v>
      </c>
      <c r="F28" s="19">
        <v>195</v>
      </c>
      <c r="G28" s="19">
        <f>$D$28*$F$28</f>
        <v>468</v>
      </c>
    </row>
    <row r="29" spans="1:7">
      <c r="A29" s="3"/>
      <c r="C29" s="18" t="s">
        <v>21</v>
      </c>
      <c r="D29" s="19">
        <v>2.4</v>
      </c>
      <c r="E29" s="19">
        <v>30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1.096774193548387</v>
      </c>
      <c r="E31" s="20"/>
      <c r="F31" s="21" t="s">
        <v>24</v>
      </c>
      <c r="G31" s="22">
        <f>SUM(G25:G30)</f>
        <v>1020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25</v>
      </c>
      <c r="F38" s="19">
        <v>25</v>
      </c>
      <c r="G38" s="19">
        <f>$D$38*$F$38</f>
        <v>31.25</v>
      </c>
    </row>
    <row r="39" spans="1:7">
      <c r="A39" s="3"/>
      <c r="C39" s="18" t="s">
        <v>40</v>
      </c>
      <c r="D39" s="19">
        <v>2.1</v>
      </c>
      <c r="E39" s="19">
        <v>110</v>
      </c>
      <c r="F39" s="19">
        <v>110</v>
      </c>
      <c r="G39" s="19">
        <f>$D$39*$F$39</f>
        <v>231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125</v>
      </c>
      <c r="F41" s="19">
        <v>125</v>
      </c>
      <c r="G41" s="19">
        <f>$D$41*$F$41</f>
        <v>262.5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1.1713541666666667</v>
      </c>
      <c r="E44" s="20"/>
      <c r="F44" s="21" t="s">
        <v>24</v>
      </c>
      <c r="G44" s="22">
        <f>SUM(G35:G43)</f>
        <v>562.25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7.5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135</v>
      </c>
      <c r="F51" s="19">
        <v>135</v>
      </c>
      <c r="G51" s="19">
        <f>$D$51*$F$51</f>
        <v>175.5</v>
      </c>
    </row>
    <row r="52" spans="1:7">
      <c r="A52" s="3"/>
      <c r="C52" s="18" t="s">
        <v>20</v>
      </c>
      <c r="D52" s="19">
        <v>1.3</v>
      </c>
      <c r="E52" s="19">
        <v>125</v>
      </c>
      <c r="F52" s="19">
        <v>125</v>
      </c>
      <c r="G52" s="19">
        <f>$D$52*$F$52</f>
        <v>162.5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570</v>
      </c>
      <c r="C55" s="1" t="s">
        <v>23</v>
      </c>
      <c r="D55">
        <f>G55/B55</f>
        <v>0.66140350877192977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202</v>
      </c>
      <c r="B60" s="1" t="s">
        <v>303</v>
      </c>
      <c r="C60">
        <v>8</v>
      </c>
    </row>
    <row r="61" spans="1:7" ht="94.5">
      <c r="A61" t="s">
        <v>216</v>
      </c>
      <c r="B61" s="1" t="s">
        <v>301</v>
      </c>
      <c r="C61">
        <v>8</v>
      </c>
    </row>
    <row r="62" spans="1:7" ht="94.5">
      <c r="A62" t="s">
        <v>220</v>
      </c>
      <c r="B62" s="1" t="s">
        <v>304</v>
      </c>
      <c r="C62">
        <v>8</v>
      </c>
    </row>
    <row r="63" spans="1:7" ht="54.75">
      <c r="A63" t="s">
        <v>27</v>
      </c>
      <c r="B63" s="1" t="s">
        <v>305</v>
      </c>
      <c r="C63">
        <v>2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E927-03C2-4703-B095-81A2403C6E89}">
  <dimension ref="A1:G64"/>
  <sheetViews>
    <sheetView topLeftCell="A57" workbookViewId="0">
      <selection activeCell="B62" sqref="B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45701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202</v>
      </c>
      <c r="B7">
        <v>3</v>
      </c>
      <c r="C7" s="18" t="s">
        <v>19</v>
      </c>
      <c r="D7" s="19">
        <v>3.1</v>
      </c>
      <c r="E7" s="19">
        <v>185</v>
      </c>
      <c r="F7" s="19">
        <v>185</v>
      </c>
      <c r="G7" s="19">
        <f>$D$7*$F$7</f>
        <v>573.5</v>
      </c>
    </row>
    <row r="8" spans="1:7">
      <c r="A8" s="3" t="s">
        <v>27</v>
      </c>
      <c r="B8">
        <v>1</v>
      </c>
      <c r="C8" s="18" t="s">
        <v>20</v>
      </c>
      <c r="D8" s="19">
        <v>3.1</v>
      </c>
      <c r="E8" s="19">
        <v>110</v>
      </c>
      <c r="F8" s="19">
        <v>60</v>
      </c>
      <c r="G8" s="19">
        <f>$D$8*$F$8</f>
        <v>186</v>
      </c>
    </row>
    <row r="9" spans="1:7">
      <c r="A9" s="3"/>
      <c r="C9" s="18" t="s">
        <v>21</v>
      </c>
      <c r="D9" s="19">
        <v>3.1</v>
      </c>
      <c r="E9" s="19">
        <v>60</v>
      </c>
      <c r="F9" s="19">
        <v>60</v>
      </c>
      <c r="G9" s="19">
        <f>$D$9*$F$9</f>
        <v>186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1.1255952380952381</v>
      </c>
      <c r="E11" s="20"/>
      <c r="F11" s="21" t="s">
        <v>24</v>
      </c>
      <c r="G11" s="22">
        <f>SUM(G5:G10)</f>
        <v>945.5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185</v>
      </c>
      <c r="F17" s="19">
        <v>185</v>
      </c>
      <c r="G17" s="19">
        <f>$D$17*$F$17</f>
        <v>297.85000000000002</v>
      </c>
    </row>
    <row r="18" spans="1:7">
      <c r="A18" s="3"/>
      <c r="C18" s="18" t="s">
        <v>20</v>
      </c>
      <c r="D18" s="19">
        <v>1.61</v>
      </c>
      <c r="E18" s="19">
        <v>110</v>
      </c>
      <c r="F18" s="19">
        <v>110</v>
      </c>
      <c r="G18" s="19">
        <f>$D$18*$F$18</f>
        <v>177.10000000000002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1.2458333333333333</v>
      </c>
      <c r="E21" s="20"/>
      <c r="F21" s="21" t="s">
        <v>24</v>
      </c>
      <c r="G21" s="22">
        <f>SUM(G15:G20)</f>
        <v>523.25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5</v>
      </c>
      <c r="F25" s="19"/>
      <c r="G25" s="19">
        <f>$D$25*$F$25</f>
        <v>0</v>
      </c>
    </row>
    <row r="26" spans="1:7">
      <c r="A26" s="3" t="s">
        <v>291</v>
      </c>
      <c r="B26">
        <v>4</v>
      </c>
      <c r="C26" s="18" t="s">
        <v>28</v>
      </c>
      <c r="D26" s="19">
        <v>2.4</v>
      </c>
      <c r="E26" s="19">
        <v>35</v>
      </c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285</v>
      </c>
      <c r="F27" s="19">
        <v>285</v>
      </c>
      <c r="G27" s="19">
        <f>$D$27*$F$27</f>
        <v>684</v>
      </c>
    </row>
    <row r="28" spans="1:7">
      <c r="A28" s="3"/>
      <c r="C28" s="18" t="s">
        <v>32</v>
      </c>
      <c r="D28" s="19">
        <v>2.4</v>
      </c>
      <c r="E28" s="19">
        <v>110</v>
      </c>
      <c r="F28" s="19">
        <v>40</v>
      </c>
      <c r="G28" s="19">
        <f>$D$28*$F$28</f>
        <v>96</v>
      </c>
    </row>
    <row r="29" spans="1:7">
      <c r="A29" s="3"/>
      <c r="C29" s="18" t="s">
        <v>21</v>
      </c>
      <c r="D29" s="19">
        <v>2.4</v>
      </c>
      <c r="E29" s="19">
        <v>85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1.0833333333333333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185</v>
      </c>
      <c r="F38" s="19">
        <v>185</v>
      </c>
      <c r="G38" s="19">
        <f>$D$38*$F$38</f>
        <v>231.25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110</v>
      </c>
      <c r="F41" s="19">
        <v>110</v>
      </c>
      <c r="G41" s="19">
        <f>$D$41*$F$41</f>
        <v>231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1.0411458333333334</v>
      </c>
      <c r="E44" s="20"/>
      <c r="F44" s="21" t="s">
        <v>24</v>
      </c>
      <c r="G44" s="22">
        <f>SUM(G35:G43)</f>
        <v>499.75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185</v>
      </c>
      <c r="F51" s="19">
        <v>185</v>
      </c>
      <c r="G51" s="19">
        <f>$D$51*$F$51</f>
        <v>240.5</v>
      </c>
    </row>
    <row r="52" spans="1:7">
      <c r="A52" s="3"/>
      <c r="C52" s="18" t="s">
        <v>20</v>
      </c>
      <c r="D52" s="19">
        <v>1.3</v>
      </c>
      <c r="E52" s="19">
        <v>110</v>
      </c>
      <c r="F52" s="19">
        <v>110</v>
      </c>
      <c r="G52" s="19">
        <f>$D$52*$F$52</f>
        <v>143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1.7604166666666667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202</v>
      </c>
      <c r="B60" s="1" t="s">
        <v>91</v>
      </c>
      <c r="C60">
        <v>1</v>
      </c>
    </row>
    <row r="61" spans="1:7">
      <c r="A61" t="s">
        <v>35</v>
      </c>
      <c r="B61" s="1" t="s">
        <v>58</v>
      </c>
      <c r="C61">
        <v>1</v>
      </c>
    </row>
    <row r="62" spans="1:7" ht="41.25">
      <c r="A62" t="s">
        <v>216</v>
      </c>
      <c r="B62" s="1" t="s">
        <v>306</v>
      </c>
      <c r="C62">
        <v>8</v>
      </c>
    </row>
    <row r="63" spans="1:7" ht="54.75">
      <c r="A63" t="s">
        <v>220</v>
      </c>
      <c r="B63" s="1" t="s">
        <v>307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F7201-1DE1-4EA9-B2E3-EAAC24A3C482}">
  <dimension ref="A1:G64"/>
  <sheetViews>
    <sheetView topLeftCell="A11" workbookViewId="0">
      <selection activeCell="I24" sqref="I2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45700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300</v>
      </c>
      <c r="F7" s="19">
        <v>300</v>
      </c>
      <c r="G7" s="19">
        <f>$D$7*$F$7</f>
        <v>930</v>
      </c>
    </row>
    <row r="8" spans="1:7">
      <c r="A8" s="3" t="s">
        <v>202</v>
      </c>
      <c r="B8">
        <v>3</v>
      </c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1.2916666666666667</v>
      </c>
      <c r="E11" s="20"/>
      <c r="F11" s="21" t="s">
        <v>24</v>
      </c>
      <c r="G11" s="22">
        <f>SUM(G5:G10)</f>
        <v>930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300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1.1806666666666668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>
        <v>5</v>
      </c>
      <c r="F25" s="19"/>
      <c r="G25" s="19">
        <f>$D$25*$F$25</f>
        <v>0</v>
      </c>
    </row>
    <row r="26" spans="1:7">
      <c r="A26" s="3" t="s">
        <v>291</v>
      </c>
      <c r="B26">
        <v>7</v>
      </c>
      <c r="C26" s="18" t="s">
        <v>28</v>
      </c>
      <c r="D26" s="19">
        <v>2.4</v>
      </c>
      <c r="E26" s="19">
        <v>35</v>
      </c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580</v>
      </c>
      <c r="F27" s="19">
        <v>480</v>
      </c>
      <c r="G27" s="19">
        <f>$D$27*$F$27</f>
        <v>1152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55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1050</v>
      </c>
      <c r="C31" s="1" t="s">
        <v>23</v>
      </c>
      <c r="D31">
        <f>G31/B31</f>
        <v>1.0971428571428572</v>
      </c>
      <c r="E31" s="20"/>
      <c r="F31" s="21" t="s">
        <v>24</v>
      </c>
      <c r="G31" s="22">
        <f>SUM(G25:G30)</f>
        <v>1152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175</v>
      </c>
      <c r="F38" s="19">
        <v>175</v>
      </c>
      <c r="G38" s="19">
        <f>$D$38*$F$38</f>
        <v>218.75</v>
      </c>
    </row>
    <row r="39" spans="1:7">
      <c r="A39" s="3"/>
      <c r="C39" s="18" t="s">
        <v>40</v>
      </c>
      <c r="D39" s="19">
        <v>2.1</v>
      </c>
      <c r="E39" s="19">
        <v>125</v>
      </c>
      <c r="F39" s="19">
        <v>125</v>
      </c>
      <c r="G39" s="19">
        <f>$D$39*$F$39</f>
        <v>262.5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1.0807291666666667</v>
      </c>
      <c r="E44" s="20"/>
      <c r="F44" s="21" t="s">
        <v>24</v>
      </c>
      <c r="G44" s="22">
        <f>SUM(G35:G43)</f>
        <v>518.75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300</v>
      </c>
      <c r="F51" s="19">
        <v>300</v>
      </c>
      <c r="G51" s="19">
        <f>$D$51*$F$51</f>
        <v>390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1.7875000000000001</v>
      </c>
      <c r="E55" s="20"/>
      <c r="F55" s="21" t="s">
        <v>24</v>
      </c>
      <c r="G55" s="22">
        <f>SUM(G49:G54)</f>
        <v>429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68.25">
      <c r="A61" t="s">
        <v>216</v>
      </c>
      <c r="B61" s="1" t="s">
        <v>308</v>
      </c>
      <c r="C61">
        <v>8</v>
      </c>
    </row>
    <row r="62" spans="1:7" ht="41.25">
      <c r="A62" t="s">
        <v>220</v>
      </c>
      <c r="B62" s="1" t="s">
        <v>282</v>
      </c>
      <c r="C62">
        <v>8</v>
      </c>
    </row>
    <row r="63" spans="1:7">
      <c r="A63" t="s">
        <v>202</v>
      </c>
      <c r="B63" t="s">
        <v>91</v>
      </c>
      <c r="C63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898F7-7A28-4791-941E-2FA192E67E97}">
  <dimension ref="A1:G64"/>
  <sheetViews>
    <sheetView topLeftCell="A54" workbookViewId="0">
      <selection activeCell="I11" sqref="I1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45699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2.5</v>
      </c>
      <c r="C5" s="18" t="s">
        <v>16</v>
      </c>
      <c r="D5" s="19">
        <v>3.1</v>
      </c>
      <c r="E5" s="19">
        <v>5</v>
      </c>
      <c r="F5" s="19">
        <v>5</v>
      </c>
      <c r="G5" s="19">
        <f>$D$5*$F$5</f>
        <v>15.5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35</v>
      </c>
      <c r="F6" s="19">
        <v>35</v>
      </c>
      <c r="G6" s="19">
        <f>$D$6*$F$6</f>
        <v>108.5</v>
      </c>
    </row>
    <row r="7" spans="1:7">
      <c r="A7" s="3" t="s">
        <v>30</v>
      </c>
      <c r="B7">
        <v>1.5</v>
      </c>
      <c r="C7" s="18" t="s">
        <v>19</v>
      </c>
      <c r="D7" s="19">
        <v>3.1</v>
      </c>
      <c r="E7" s="19">
        <v>280</v>
      </c>
      <c r="F7" s="19">
        <v>280</v>
      </c>
      <c r="G7" s="19">
        <f>$D$7*$F$7</f>
        <v>868</v>
      </c>
    </row>
    <row r="8" spans="1:7">
      <c r="A8" s="3" t="s">
        <v>27</v>
      </c>
      <c r="B8">
        <v>0.5</v>
      </c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1.3777777777777778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>
        <v>5</v>
      </c>
      <c r="F15" s="19">
        <v>5</v>
      </c>
      <c r="G15" s="19">
        <f>$D$15*$F$15</f>
        <v>8.0500000000000007</v>
      </c>
    </row>
    <row r="16" spans="1:7">
      <c r="A16" s="3"/>
      <c r="C16" s="18" t="s">
        <v>28</v>
      </c>
      <c r="D16" s="19">
        <v>1.61</v>
      </c>
      <c r="E16" s="19">
        <v>35</v>
      </c>
      <c r="F16" s="19">
        <v>35</v>
      </c>
      <c r="G16" s="19">
        <f>$D$16*$F$16</f>
        <v>56.35</v>
      </c>
    </row>
    <row r="17" spans="1:7">
      <c r="A17" s="3"/>
      <c r="C17" s="18" t="s">
        <v>19</v>
      </c>
      <c r="D17" s="19">
        <v>1.61</v>
      </c>
      <c r="E17" s="19">
        <v>280</v>
      </c>
      <c r="F17" s="19">
        <v>280</v>
      </c>
      <c r="G17" s="19">
        <f>$D$17*$F$17</f>
        <v>450.8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1.1448888888888891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4</v>
      </c>
      <c r="C25" s="18" t="s">
        <v>16</v>
      </c>
      <c r="D25" s="19">
        <v>2.4</v>
      </c>
      <c r="E25" s="19">
        <v>5</v>
      </c>
      <c r="F25" s="19"/>
      <c r="G25" s="19">
        <f>$D$25*$F$25</f>
        <v>0</v>
      </c>
    </row>
    <row r="26" spans="1:7">
      <c r="A26" s="3" t="s">
        <v>291</v>
      </c>
      <c r="B26">
        <v>4</v>
      </c>
      <c r="C26" s="18" t="s">
        <v>28</v>
      </c>
      <c r="D26" s="19">
        <v>2.4</v>
      </c>
      <c r="E26" s="19">
        <v>35</v>
      </c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348</v>
      </c>
      <c r="F27" s="19">
        <v>68</v>
      </c>
      <c r="G27" s="19">
        <f>$D$27*$F$27</f>
        <v>163.19999999999999</v>
      </c>
    </row>
    <row r="28" spans="1:7">
      <c r="A28" s="3"/>
      <c r="C28" s="18" t="s">
        <v>32</v>
      </c>
      <c r="D28" s="19">
        <v>2.4</v>
      </c>
      <c r="E28" s="19">
        <v>114</v>
      </c>
      <c r="F28" s="19">
        <v>114</v>
      </c>
      <c r="G28" s="19">
        <f>$D$28*$F$28</f>
        <v>273.59999999999997</v>
      </c>
    </row>
    <row r="29" spans="1:7">
      <c r="A29" s="3"/>
      <c r="C29" s="18" t="s">
        <v>21</v>
      </c>
      <c r="D29" s="19">
        <v>2.4</v>
      </c>
      <c r="E29" s="19">
        <v>25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0.90999999999999992</v>
      </c>
      <c r="E31" s="20"/>
      <c r="F31" s="21" t="s">
        <v>24</v>
      </c>
      <c r="G31" s="22">
        <f>SUM(G25:G30)</f>
        <v>436.79999999999995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5</v>
      </c>
      <c r="F35" s="19">
        <v>5</v>
      </c>
      <c r="G35" s="19">
        <f>$D$35*$F$35</f>
        <v>10.5</v>
      </c>
    </row>
    <row r="36" spans="1:7">
      <c r="A36" s="3"/>
      <c r="C36" s="18" t="s">
        <v>37</v>
      </c>
      <c r="D36" s="19">
        <v>1.55</v>
      </c>
      <c r="E36" s="19">
        <v>35</v>
      </c>
      <c r="F36" s="19">
        <v>35</v>
      </c>
      <c r="G36" s="19">
        <f>$D$36*$F$36</f>
        <v>54.25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170</v>
      </c>
      <c r="F39" s="19">
        <v>170</v>
      </c>
      <c r="G39" s="19">
        <f>$D$39*$F$39</f>
        <v>357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1.1651041666666666</v>
      </c>
      <c r="E44" s="20"/>
      <c r="F44" s="21" t="s">
        <v>24</v>
      </c>
      <c r="G44" s="22">
        <f>SUM(G35:G43)</f>
        <v>559.25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>
        <v>5</v>
      </c>
      <c r="F49" s="19">
        <v>5</v>
      </c>
      <c r="G49" s="19">
        <f>$D$49*$F$49</f>
        <v>6.5</v>
      </c>
    </row>
    <row r="50" spans="1:7">
      <c r="A50" s="3"/>
      <c r="C50" s="18" t="s">
        <v>28</v>
      </c>
      <c r="D50" s="19">
        <v>1.3</v>
      </c>
      <c r="E50" s="19">
        <v>35</v>
      </c>
      <c r="F50" s="19">
        <v>35</v>
      </c>
      <c r="G50" s="19">
        <f>$D$50*$F$50</f>
        <v>45.5</v>
      </c>
    </row>
    <row r="51" spans="1:7">
      <c r="A51" s="3"/>
      <c r="C51" s="18" t="s">
        <v>31</v>
      </c>
      <c r="D51" s="19">
        <v>1.3</v>
      </c>
      <c r="E51" s="19">
        <v>280</v>
      </c>
      <c r="F51" s="19">
        <v>280</v>
      </c>
      <c r="G51" s="19">
        <f>$D$51*$F$51</f>
        <v>364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30</v>
      </c>
      <c r="B60" s="1" t="s">
        <v>282</v>
      </c>
      <c r="C60">
        <v>2.5</v>
      </c>
    </row>
    <row r="61" spans="1:7" ht="41.25">
      <c r="A61" t="s">
        <v>291</v>
      </c>
      <c r="B61" s="1" t="s">
        <v>309</v>
      </c>
      <c r="C61">
        <v>1.5</v>
      </c>
    </row>
    <row r="62" spans="1:7" ht="27.75">
      <c r="A62" t="s">
        <v>35</v>
      </c>
      <c r="B62" s="1" t="s">
        <v>66</v>
      </c>
      <c r="C62">
        <v>5.5</v>
      </c>
    </row>
    <row r="63" spans="1:7" ht="54.75">
      <c r="A63" t="s">
        <v>216</v>
      </c>
      <c r="B63" s="1" t="s">
        <v>310</v>
      </c>
      <c r="C63">
        <v>7</v>
      </c>
    </row>
    <row r="64" spans="1:7">
      <c r="A64" s="25" t="s">
        <v>220</v>
      </c>
      <c r="B64" t="s">
        <v>208</v>
      </c>
      <c r="C64" s="1">
        <v>8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14BA-5B01-46D9-8F12-CF4E701C2C66}">
  <dimension ref="A1:G65"/>
  <sheetViews>
    <sheetView topLeftCell="A21" workbookViewId="0">
      <selection activeCell="I28" sqref="I2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45698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311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145</v>
      </c>
      <c r="F7" s="19">
        <v>145</v>
      </c>
      <c r="G7" s="19">
        <f>$D$7*$F$7</f>
        <v>449.5</v>
      </c>
    </row>
    <row r="8" spans="1:7">
      <c r="A8" s="3"/>
      <c r="C8" s="18" t="s">
        <v>20</v>
      </c>
      <c r="D8" s="19">
        <v>3.1</v>
      </c>
      <c r="E8" s="19">
        <v>150</v>
      </c>
      <c r="F8" s="19">
        <v>150</v>
      </c>
      <c r="G8" s="19">
        <f>$D$8*$F$8</f>
        <v>465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0.98774509803921573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145</v>
      </c>
      <c r="F17" s="19">
        <v>145</v>
      </c>
      <c r="G17" s="19">
        <f>$D$17*$F$17</f>
        <v>233.45000000000002</v>
      </c>
    </row>
    <row r="18" spans="1:7">
      <c r="A18" s="3"/>
      <c r="C18" s="18" t="s">
        <v>20</v>
      </c>
      <c r="D18" s="19">
        <v>1.61</v>
      </c>
      <c r="E18" s="19">
        <v>150</v>
      </c>
      <c r="F18" s="19">
        <v>150</v>
      </c>
      <c r="G18" s="19">
        <f>$D$18*$F$18</f>
        <v>241.50000000000003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1.2458333333333333</v>
      </c>
      <c r="E21" s="20"/>
      <c r="F21" s="21" t="s">
        <v>24</v>
      </c>
      <c r="G21" s="22">
        <f>SUM(G15:G20)</f>
        <v>523.25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3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145</v>
      </c>
      <c r="F27" s="19">
        <v>77</v>
      </c>
      <c r="G27" s="19">
        <f>$D$27*$F$27</f>
        <v>184.79999999999998</v>
      </c>
    </row>
    <row r="28" spans="1:7">
      <c r="A28" s="3"/>
      <c r="C28" s="18" t="s">
        <v>32</v>
      </c>
      <c r="D28" s="19">
        <v>2.4</v>
      </c>
      <c r="E28" s="19">
        <v>150</v>
      </c>
      <c r="F28" s="19">
        <v>36</v>
      </c>
      <c r="G28" s="19">
        <f>$D$28*$F$28</f>
        <v>86.399999999999991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5</v>
      </c>
      <c r="G29" s="19">
        <f>$D$29*$F$29</f>
        <v>12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180</v>
      </c>
      <c r="C31" s="1" t="s">
        <v>23</v>
      </c>
      <c r="D31">
        <f>G31/B31</f>
        <v>1.5733333333333333</v>
      </c>
      <c r="E31" s="20"/>
      <c r="F31" s="21" t="s">
        <v>24</v>
      </c>
      <c r="G31" s="22">
        <f>SUM(G25:G30)</f>
        <v>283.2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20</v>
      </c>
      <c r="F38" s="19">
        <v>20</v>
      </c>
      <c r="G38" s="19">
        <f>$D$38*$F$38</f>
        <v>25</v>
      </c>
    </row>
    <row r="39" spans="1:7">
      <c r="A39" s="3"/>
      <c r="C39" s="18" t="s">
        <v>40</v>
      </c>
      <c r="D39" s="19">
        <v>2.1</v>
      </c>
      <c r="E39" s="19">
        <v>125</v>
      </c>
      <c r="F39" s="19">
        <v>125</v>
      </c>
      <c r="G39" s="19">
        <f>$D$39*$F$39</f>
        <v>262.5</v>
      </c>
    </row>
    <row r="40" spans="1:7">
      <c r="A40" s="3"/>
      <c r="C40" s="18" t="s">
        <v>41</v>
      </c>
      <c r="D40" s="19">
        <v>1.25</v>
      </c>
      <c r="E40" s="19">
        <v>150</v>
      </c>
      <c r="F40" s="19">
        <v>150</v>
      </c>
      <c r="G40" s="19">
        <f>$D$40*$F$40</f>
        <v>187.5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1.0677083333333333</v>
      </c>
      <c r="E44" s="20"/>
      <c r="F44" s="21" t="s">
        <v>24</v>
      </c>
      <c r="G44" s="22">
        <f>SUM(G35:G43)</f>
        <v>512.5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145</v>
      </c>
      <c r="F51" s="19">
        <v>145</v>
      </c>
      <c r="G51" s="19">
        <f>$D$51*$F$51</f>
        <v>188.5</v>
      </c>
    </row>
    <row r="52" spans="1:7">
      <c r="A52" s="3"/>
      <c r="C52" s="18" t="s">
        <v>20</v>
      </c>
      <c r="D52" s="19">
        <v>1.3</v>
      </c>
      <c r="E52" s="19">
        <v>150</v>
      </c>
      <c r="F52" s="19">
        <v>150</v>
      </c>
      <c r="G52" s="19">
        <f>$D$52*$F$52</f>
        <v>195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1.4083333333333334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30</v>
      </c>
      <c r="B60" s="1" t="s">
        <v>282</v>
      </c>
      <c r="C60">
        <v>5</v>
      </c>
    </row>
    <row r="61" spans="1:7" ht="27.75">
      <c r="A61" t="s">
        <v>35</v>
      </c>
      <c r="B61" s="1" t="s">
        <v>66</v>
      </c>
      <c r="C61">
        <v>3</v>
      </c>
    </row>
    <row r="62" spans="1:7" ht="68.25">
      <c r="A62" t="s">
        <v>291</v>
      </c>
      <c r="B62" s="1" t="s">
        <v>312</v>
      </c>
      <c r="C62">
        <v>8</v>
      </c>
    </row>
    <row r="63" spans="1:7" ht="54.75">
      <c r="A63" t="s">
        <v>202</v>
      </c>
      <c r="B63" s="1" t="s">
        <v>313</v>
      </c>
      <c r="C63">
        <v>3</v>
      </c>
    </row>
    <row r="64" spans="1:7" ht="54.75">
      <c r="A64" s="25" t="s">
        <v>216</v>
      </c>
      <c r="B64" s="1" t="s">
        <v>314</v>
      </c>
      <c r="C64" s="1">
        <v>8</v>
      </c>
      <c r="E64" s="3"/>
      <c r="F64" s="3"/>
      <c r="G64" s="2"/>
    </row>
    <row r="65" spans="1:3" ht="94.5">
      <c r="A65" t="s">
        <v>220</v>
      </c>
      <c r="B65" s="1" t="s">
        <v>315</v>
      </c>
      <c r="C65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00F1-AFCA-49D3-A80F-D78486BBF382}">
  <dimension ref="A1:G64"/>
  <sheetViews>
    <sheetView topLeftCell="A15" workbookViewId="0">
      <selection activeCell="I24" sqref="I2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45695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265</v>
      </c>
      <c r="F7" s="19">
        <v>265</v>
      </c>
      <c r="G7" s="19">
        <f>$D$7*$F$7</f>
        <v>821.5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5</v>
      </c>
      <c r="F9" s="19">
        <v>5</v>
      </c>
      <c r="G9" s="19">
        <f>$D$9*$F$9</f>
        <v>15.5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0.99642857142857144</v>
      </c>
      <c r="E11" s="20"/>
      <c r="F11" s="21" t="s">
        <v>24</v>
      </c>
      <c r="G11" s="22">
        <f>SUM(G5:G10)</f>
        <v>837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13.5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265</v>
      </c>
      <c r="F17" s="19">
        <v>265</v>
      </c>
      <c r="G17" s="19">
        <f>$D$17*$F$17</f>
        <v>426.65000000000003</v>
      </c>
    </row>
    <row r="18" spans="1:7">
      <c r="A18" s="3"/>
      <c r="C18" s="18" t="s">
        <v>20</v>
      </c>
      <c r="D18" s="19">
        <v>1.61</v>
      </c>
      <c r="E18" s="19"/>
      <c r="F18" s="19">
        <v>180</v>
      </c>
      <c r="G18" s="19">
        <f>$D$18*$F$18</f>
        <v>289.8</v>
      </c>
    </row>
    <row r="19" spans="1:7">
      <c r="A19" s="3"/>
      <c r="C19" s="18" t="s">
        <v>21</v>
      </c>
      <c r="D19" s="19">
        <v>1.61</v>
      </c>
      <c r="E19" s="19">
        <v>5</v>
      </c>
      <c r="F19" s="19">
        <v>5</v>
      </c>
      <c r="G19" s="19">
        <f>$D$19*$F$19</f>
        <v>8.0500000000000007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810</v>
      </c>
      <c r="C21" s="1" t="s">
        <v>23</v>
      </c>
      <c r="D21">
        <f>G21/B21</f>
        <v>0.89444444444444449</v>
      </c>
      <c r="E21" s="20"/>
      <c r="F21" s="21" t="s">
        <v>24</v>
      </c>
      <c r="G21" s="22">
        <f>SUM(G15:G20)</f>
        <v>724.5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265</v>
      </c>
      <c r="F27" s="19">
        <v>265</v>
      </c>
      <c r="G27" s="19">
        <f>$D$27*$F$27</f>
        <v>636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5</v>
      </c>
      <c r="F29" s="19">
        <v>5</v>
      </c>
      <c r="G29" s="19">
        <f>$D$29*$F$29</f>
        <v>12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1.08</v>
      </c>
      <c r="E31" s="20"/>
      <c r="F31" s="21" t="s">
        <v>24</v>
      </c>
      <c r="G31" s="22">
        <f>SUM(G25:G30)</f>
        <v>648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5</v>
      </c>
      <c r="F43" s="19">
        <v>5</v>
      </c>
      <c r="G43" s="19">
        <f>$D$43*$F$43</f>
        <v>11.75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0.91822916666666665</v>
      </c>
      <c r="E44" s="20"/>
      <c r="F44" s="21" t="s">
        <v>24</v>
      </c>
      <c r="G44" s="22">
        <f>SUM(G35:G43)</f>
        <v>440.75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265</v>
      </c>
      <c r="F51" s="19">
        <v>265</v>
      </c>
      <c r="G51" s="19">
        <f>$D$51*$F$51</f>
        <v>344.5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5</v>
      </c>
      <c r="F53" s="19">
        <v>5</v>
      </c>
      <c r="G53" s="19">
        <f>$D$53*$F$53</f>
        <v>6.5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0.73124999999999996</v>
      </c>
      <c r="E55" s="20"/>
      <c r="F55" s="21" t="s">
        <v>24</v>
      </c>
      <c r="G55" s="22">
        <f>SUM(G49:G54)</f>
        <v>351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27</v>
      </c>
      <c r="B60" s="1" t="s">
        <v>316</v>
      </c>
      <c r="C60">
        <v>4</v>
      </c>
    </row>
    <row r="61" spans="1:7" ht="54.75">
      <c r="A61" t="s">
        <v>216</v>
      </c>
      <c r="B61" s="1" t="s">
        <v>317</v>
      </c>
      <c r="C61">
        <v>8</v>
      </c>
    </row>
    <row r="62" spans="1:7" ht="68.25">
      <c r="A62" t="s">
        <v>220</v>
      </c>
      <c r="B62" s="1" t="s">
        <v>318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0BB2-31B5-4E52-AEE4-0644F66706F3}">
  <dimension ref="A1:G64"/>
  <sheetViews>
    <sheetView topLeftCell="A57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45694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125</v>
      </c>
      <c r="F7" s="19">
        <v>125</v>
      </c>
      <c r="G7" s="19">
        <f>$D$7*$F$7</f>
        <v>387.5</v>
      </c>
    </row>
    <row r="8" spans="1:7">
      <c r="A8" s="3"/>
      <c r="C8" s="18" t="s">
        <v>20</v>
      </c>
      <c r="D8" s="19">
        <v>3.1</v>
      </c>
      <c r="E8" s="19">
        <v>130</v>
      </c>
      <c r="F8" s="19">
        <v>130</v>
      </c>
      <c r="G8" s="19">
        <f>$D$8*$F$8</f>
        <v>403</v>
      </c>
    </row>
    <row r="9" spans="1:7">
      <c r="A9" s="3"/>
      <c r="C9" s="18" t="s">
        <v>21</v>
      </c>
      <c r="D9" s="19">
        <v>3.1</v>
      </c>
      <c r="E9" s="19">
        <v>10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750</v>
      </c>
      <c r="C11" s="1" t="s">
        <v>23</v>
      </c>
      <c r="D11">
        <f>G11/B11</f>
        <v>1.0953333333333333</v>
      </c>
      <c r="E11" s="20"/>
      <c r="F11" s="21" t="s">
        <v>24</v>
      </c>
      <c r="G11" s="22">
        <f>SUM(G5:G10)</f>
        <v>821.5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125</v>
      </c>
      <c r="F17" s="19">
        <v>125</v>
      </c>
      <c r="G17" s="19">
        <f>$D$17*$F$17</f>
        <v>201.25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130</v>
      </c>
      <c r="G18" s="19">
        <f>$D$18*$F$18</f>
        <v>209.3</v>
      </c>
    </row>
    <row r="19" spans="1:7">
      <c r="A19" s="3"/>
      <c r="C19" s="18" t="s">
        <v>21</v>
      </c>
      <c r="D19" s="19">
        <v>1.61</v>
      </c>
      <c r="E19" s="19">
        <v>10</v>
      </c>
      <c r="F19" s="19">
        <v>10</v>
      </c>
      <c r="G19" s="19">
        <f>$D$19*$F$19</f>
        <v>16.100000000000001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0.94811111111111124</v>
      </c>
      <c r="E21" s="20"/>
      <c r="F21" s="21" t="s">
        <v>24</v>
      </c>
      <c r="G21" s="22">
        <f>SUM(G15:G20)</f>
        <v>426.65000000000003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125</v>
      </c>
      <c r="F27" s="19">
        <v>125</v>
      </c>
      <c r="G27" s="19">
        <f>$D$27*$F$27</f>
        <v>300</v>
      </c>
    </row>
    <row r="28" spans="1:7">
      <c r="A28" s="3"/>
      <c r="C28" s="18" t="s">
        <v>32</v>
      </c>
      <c r="D28" s="19">
        <v>2.4</v>
      </c>
      <c r="E28" s="19">
        <v>130</v>
      </c>
      <c r="F28" s="19">
        <v>130</v>
      </c>
      <c r="G28" s="19">
        <f>$D$28*$F$28</f>
        <v>312</v>
      </c>
    </row>
    <row r="29" spans="1:7">
      <c r="A29" s="3"/>
      <c r="C29" s="18" t="s">
        <v>21</v>
      </c>
      <c r="D29" s="19">
        <v>2.4</v>
      </c>
      <c r="E29" s="19">
        <v>10</v>
      </c>
      <c r="F29" s="19">
        <v>10</v>
      </c>
      <c r="G29" s="19">
        <f>$D$29*$F$29</f>
        <v>24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1.06</v>
      </c>
      <c r="E31" s="20"/>
      <c r="F31" s="21" t="s">
        <v>24</v>
      </c>
      <c r="G31" s="22">
        <f>SUM(G25:G30)</f>
        <v>636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125</v>
      </c>
      <c r="F39" s="19">
        <v>125</v>
      </c>
      <c r="G39" s="19">
        <f>$D$39*$F$39</f>
        <v>262.5</v>
      </c>
    </row>
    <row r="40" spans="1:7">
      <c r="A40" s="3"/>
      <c r="C40" s="18" t="s">
        <v>41</v>
      </c>
      <c r="D40" s="19">
        <v>1.25</v>
      </c>
      <c r="E40" s="19">
        <v>130</v>
      </c>
      <c r="F40" s="19">
        <v>130</v>
      </c>
      <c r="G40" s="19">
        <f>$D$40*$F$40</f>
        <v>162.5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10</v>
      </c>
      <c r="F43" s="19">
        <v>10</v>
      </c>
      <c r="G43" s="19">
        <f>$D$43*$F$43</f>
        <v>23.5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0.93437499999999996</v>
      </c>
      <c r="E44" s="20"/>
      <c r="F44" s="21" t="s">
        <v>24</v>
      </c>
      <c r="G44" s="22">
        <f>SUM(G35:G43)</f>
        <v>448.5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125</v>
      </c>
      <c r="F51" s="19">
        <v>125</v>
      </c>
      <c r="G51" s="19">
        <f>$D$51*$F$51</f>
        <v>162.5</v>
      </c>
    </row>
    <row r="52" spans="1:7">
      <c r="A52" s="3"/>
      <c r="C52" s="18" t="s">
        <v>20</v>
      </c>
      <c r="D52" s="19">
        <v>1.3</v>
      </c>
      <c r="E52" s="19">
        <v>130</v>
      </c>
      <c r="F52" s="19">
        <v>130</v>
      </c>
      <c r="G52" s="19">
        <f>$D$52*$F$52</f>
        <v>169</v>
      </c>
    </row>
    <row r="53" spans="1:7">
      <c r="A53" s="3"/>
      <c r="C53" s="18" t="s">
        <v>21</v>
      </c>
      <c r="D53" s="19">
        <v>1.3</v>
      </c>
      <c r="E53" s="19">
        <v>10</v>
      </c>
      <c r="F53" s="19">
        <v>10</v>
      </c>
      <c r="G53" s="19">
        <f>$D$53*$F$53</f>
        <v>13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0.71770833333333328</v>
      </c>
      <c r="E55" s="20"/>
      <c r="F55" s="21" t="s">
        <v>24</v>
      </c>
      <c r="G55" s="22">
        <f>SUM(G49:G54)</f>
        <v>344.5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2</v>
      </c>
    </row>
    <row r="61" spans="1:7" ht="81">
      <c r="A61" t="s">
        <v>216</v>
      </c>
      <c r="B61" s="1" t="s">
        <v>319</v>
      </c>
      <c r="C61">
        <v>7</v>
      </c>
    </row>
    <row r="62" spans="1:7" ht="81">
      <c r="A62" t="s">
        <v>220</v>
      </c>
      <c r="B62" s="1" t="s">
        <v>320</v>
      </c>
      <c r="C62">
        <v>8</v>
      </c>
    </row>
    <row r="63" spans="1:7" ht="41.25">
      <c r="A63" t="s">
        <v>291</v>
      </c>
      <c r="B63" s="1" t="s">
        <v>95</v>
      </c>
      <c r="C63">
        <v>2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85F2-37AB-4965-B943-F710C2C113EE}">
  <dimension ref="A1:G64"/>
  <sheetViews>
    <sheetView workbookViewId="0">
      <selection activeCell="G63" sqref="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45693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30</v>
      </c>
      <c r="F6" s="19">
        <v>30</v>
      </c>
      <c r="G6" s="19">
        <f>$D$6*$F$6</f>
        <v>93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240</v>
      </c>
      <c r="F8" s="19">
        <v>240</v>
      </c>
      <c r="G8" s="19">
        <f>$D$8*$F$8</f>
        <v>744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690</v>
      </c>
      <c r="C11" s="1" t="s">
        <v>23</v>
      </c>
      <c r="D11">
        <f>G11/B11</f>
        <v>1.2130434782608697</v>
      </c>
      <c r="E11" s="20"/>
      <c r="F11" s="21" t="s">
        <v>24</v>
      </c>
      <c r="G11" s="22">
        <f>SUM(G5:G10)</f>
        <v>837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30</v>
      </c>
      <c r="F16" s="19">
        <v>30</v>
      </c>
      <c r="G16" s="19">
        <f>$D$16*$F$16</f>
        <v>48.300000000000004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240</v>
      </c>
      <c r="F18" s="19">
        <v>240</v>
      </c>
      <c r="G18" s="19">
        <f>$D$18*$F$18</f>
        <v>386.40000000000003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1.0350000000000001</v>
      </c>
      <c r="E21" s="20"/>
      <c r="F21" s="21" t="s">
        <v>24</v>
      </c>
      <c r="G21" s="22">
        <f>SUM(G15:G20)</f>
        <v>434.70000000000005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2</v>
      </c>
      <c r="C26" s="18" t="s">
        <v>28</v>
      </c>
      <c r="D26" s="19">
        <v>2.4</v>
      </c>
      <c r="E26" s="19">
        <v>30</v>
      </c>
      <c r="F26" s="19">
        <v>30</v>
      </c>
      <c r="G26" s="19">
        <f>$D$26*$F$26</f>
        <v>72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240</v>
      </c>
      <c r="F28" s="19">
        <v>240</v>
      </c>
      <c r="G28" s="19">
        <f>$D$28*$F$28</f>
        <v>576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1.08</v>
      </c>
      <c r="E31" s="20"/>
      <c r="F31" s="21" t="s">
        <v>24</v>
      </c>
      <c r="G31" s="22">
        <f>SUM(G25:G30)</f>
        <v>648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30</v>
      </c>
      <c r="F36" s="19">
        <v>30</v>
      </c>
      <c r="G36" s="19">
        <f>$D$36*$F$36</f>
        <v>46.5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115</v>
      </c>
      <c r="F40" s="19">
        <v>115</v>
      </c>
      <c r="G40" s="19">
        <f>$D$40*$F$40</f>
        <v>143.75</v>
      </c>
    </row>
    <row r="41" spans="1:7">
      <c r="A41" s="3"/>
      <c r="C41" s="18" t="s">
        <v>42</v>
      </c>
      <c r="D41" s="19">
        <v>2.1</v>
      </c>
      <c r="E41" s="19">
        <v>125</v>
      </c>
      <c r="F41" s="19">
        <v>125</v>
      </c>
      <c r="G41" s="19">
        <f>$D$41*$F$41</f>
        <v>262.5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0.94322916666666667</v>
      </c>
      <c r="E44" s="20"/>
      <c r="F44" s="21" t="s">
        <v>24</v>
      </c>
      <c r="G44" s="22">
        <f>SUM(G35:G43)</f>
        <v>452.75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30</v>
      </c>
      <c r="F50" s="19">
        <v>30</v>
      </c>
      <c r="G50" s="19">
        <f>$D$50*$F$50</f>
        <v>39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240</v>
      </c>
      <c r="F52" s="19">
        <v>240</v>
      </c>
      <c r="G52" s="19">
        <f>$D$52*$F$52</f>
        <v>312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0.73124999999999996</v>
      </c>
      <c r="E55" s="20"/>
      <c r="F55" s="21" t="s">
        <v>24</v>
      </c>
      <c r="G55" s="22">
        <f>SUM(G49:G54)</f>
        <v>351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35</v>
      </c>
      <c r="B60" s="1" t="s">
        <v>321</v>
      </c>
      <c r="C60">
        <v>2</v>
      </c>
    </row>
    <row r="61" spans="1:7" ht="54.75">
      <c r="A61" t="s">
        <v>291</v>
      </c>
      <c r="B61" s="1" t="s">
        <v>322</v>
      </c>
      <c r="C61">
        <v>3.5</v>
      </c>
    </row>
    <row r="62" spans="1:7" ht="54.75">
      <c r="A62" t="s">
        <v>216</v>
      </c>
      <c r="B62" s="1" t="s">
        <v>317</v>
      </c>
      <c r="C62">
        <v>8</v>
      </c>
    </row>
    <row r="63" spans="1:7" ht="68.25">
      <c r="A63" t="s">
        <v>220</v>
      </c>
      <c r="B63" s="1" t="s">
        <v>323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DCA4-18BF-4567-9373-CFE83F150B23}">
  <dimension ref="A1:G64"/>
  <sheetViews>
    <sheetView topLeftCell="A15" workbookViewId="0">
      <selection activeCell="G64" sqref="F64: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45692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30</v>
      </c>
      <c r="F6" s="19">
        <v>30</v>
      </c>
      <c r="G6" s="19">
        <f>$D$6*$F$6</f>
        <v>93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235</v>
      </c>
      <c r="F7" s="19">
        <v>235</v>
      </c>
      <c r="G7" s="19">
        <f>$D$7*$F$7</f>
        <v>728.5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630</v>
      </c>
      <c r="C11" s="1" t="s">
        <v>23</v>
      </c>
      <c r="D11">
        <f>G11/B11</f>
        <v>1.303968253968254</v>
      </c>
      <c r="E11" s="20"/>
      <c r="F11" s="21" t="s">
        <v>24</v>
      </c>
      <c r="G11" s="22">
        <f>SUM(G5:G10)</f>
        <v>821.5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30</v>
      </c>
      <c r="F16" s="19">
        <v>30</v>
      </c>
      <c r="G16" s="19">
        <f>$D$16*$F$16</f>
        <v>48.300000000000004</v>
      </c>
    </row>
    <row r="17" spans="1:7">
      <c r="A17" s="3"/>
      <c r="C17" s="18" t="s">
        <v>19</v>
      </c>
      <c r="D17" s="19">
        <v>1.61</v>
      </c>
      <c r="E17" s="19">
        <v>235</v>
      </c>
      <c r="F17" s="19">
        <v>260</v>
      </c>
      <c r="G17" s="19">
        <f>$D$17*$F$17</f>
        <v>418.6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1.0375555555555556</v>
      </c>
      <c r="E21" s="20"/>
      <c r="F21" s="21" t="s">
        <v>24</v>
      </c>
      <c r="G21" s="22">
        <f>SUM(G15:G20)</f>
        <v>466.90000000000003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30</v>
      </c>
      <c r="F26" s="19">
        <v>30</v>
      </c>
      <c r="G26" s="19">
        <f>$D$26*$F$26</f>
        <v>72</v>
      </c>
    </row>
    <row r="27" spans="1:7">
      <c r="A27" s="3"/>
      <c r="C27" s="18" t="s">
        <v>31</v>
      </c>
      <c r="D27" s="19">
        <v>2.4</v>
      </c>
      <c r="E27" s="19">
        <v>235</v>
      </c>
      <c r="F27" s="19">
        <v>235</v>
      </c>
      <c r="G27" s="19">
        <f>$D$27*$F$27</f>
        <v>564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1.325</v>
      </c>
      <c r="E31" s="20"/>
      <c r="F31" s="21" t="s">
        <v>24</v>
      </c>
      <c r="G31" s="22">
        <f>SUM(G25:G30)</f>
        <v>636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30</v>
      </c>
      <c r="F36" s="19">
        <v>30</v>
      </c>
      <c r="G36" s="19">
        <f>$D$36*$F$36</f>
        <v>46.5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125</v>
      </c>
      <c r="F38" s="19">
        <v>125</v>
      </c>
      <c r="G38" s="19">
        <f>$D$38*$F$38</f>
        <v>156.25</v>
      </c>
    </row>
    <row r="39" spans="1:7">
      <c r="A39" s="3"/>
      <c r="C39" s="18" t="s">
        <v>40</v>
      </c>
      <c r="D39" s="19">
        <v>2.1</v>
      </c>
      <c r="E39" s="19">
        <v>110</v>
      </c>
      <c r="F39" s="19">
        <v>110</v>
      </c>
      <c r="G39" s="19">
        <f>$D$39*$F$39</f>
        <v>231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0.90364583333333337</v>
      </c>
      <c r="E44" s="20"/>
      <c r="F44" s="21" t="s">
        <v>24</v>
      </c>
      <c r="G44" s="22">
        <f>SUM(G35:G43)</f>
        <v>433.75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30</v>
      </c>
      <c r="F50" s="19">
        <v>30</v>
      </c>
      <c r="G50" s="19">
        <f>$D$50*$F$50</f>
        <v>39</v>
      </c>
    </row>
    <row r="51" spans="1:7">
      <c r="A51" s="3"/>
      <c r="C51" s="18" t="s">
        <v>31</v>
      </c>
      <c r="D51" s="19">
        <v>1.3</v>
      </c>
      <c r="E51" s="19">
        <v>235</v>
      </c>
      <c r="F51" s="19">
        <v>235</v>
      </c>
      <c r="G51" s="19">
        <f>$D$51*$F$51</f>
        <v>305.5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0.71770833333333328</v>
      </c>
      <c r="E55" s="20"/>
      <c r="F55" s="21" t="s">
        <v>24</v>
      </c>
      <c r="G55" s="22">
        <f>SUM(G49:G54)</f>
        <v>344.5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291</v>
      </c>
      <c r="B60" s="1" t="s">
        <v>66</v>
      </c>
      <c r="C60">
        <v>6</v>
      </c>
    </row>
    <row r="61" spans="1:7" ht="68.25">
      <c r="A61" t="s">
        <v>216</v>
      </c>
      <c r="B61" s="1" t="s">
        <v>324</v>
      </c>
      <c r="C61">
        <v>8</v>
      </c>
    </row>
    <row r="62" spans="1:7" ht="27.75">
      <c r="A62" t="s">
        <v>220</v>
      </c>
      <c r="B62" s="1" t="s">
        <v>325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11BF4-5080-4095-B67F-B5D6A0156104}">
  <dimension ref="A1:G64"/>
  <sheetViews>
    <sheetView workbookViewId="0">
      <selection activeCell="G60" sqref="G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45691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10</v>
      </c>
      <c r="F6" s="19">
        <v>10</v>
      </c>
      <c r="G6" s="19">
        <f>$D$6*$F$6</f>
        <v>31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185</v>
      </c>
      <c r="F7" s="19">
        <v>185</v>
      </c>
      <c r="G7" s="19">
        <f>$D$7*$F$7</f>
        <v>573.5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1.085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</v>
      </c>
      <c r="F16" s="19">
        <v>10</v>
      </c>
      <c r="G16" s="19">
        <f>$D$16*$F$16</f>
        <v>16.100000000000001</v>
      </c>
    </row>
    <row r="17" spans="1:7">
      <c r="A17" s="3"/>
      <c r="C17" s="18" t="s">
        <v>19</v>
      </c>
      <c r="D17" s="19">
        <v>1.61</v>
      </c>
      <c r="E17" s="19">
        <v>185</v>
      </c>
      <c r="F17" s="19">
        <v>185</v>
      </c>
      <c r="G17" s="19">
        <f>$D$17*$F$17</f>
        <v>297.85000000000002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1.127</v>
      </c>
      <c r="E21" s="20"/>
      <c r="F21" s="21" t="s">
        <v>24</v>
      </c>
      <c r="G21" s="22">
        <f>SUM(G15:G20)</f>
        <v>507.15000000000003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10</v>
      </c>
      <c r="F26" s="19">
        <v>10</v>
      </c>
      <c r="G26" s="19">
        <f>$D$26*$F$26</f>
        <v>24</v>
      </c>
    </row>
    <row r="27" spans="1:7">
      <c r="A27" s="3"/>
      <c r="C27" s="18" t="s">
        <v>31</v>
      </c>
      <c r="D27" s="19">
        <v>2.4</v>
      </c>
      <c r="E27" s="19">
        <v>185</v>
      </c>
      <c r="F27" s="19">
        <v>185</v>
      </c>
      <c r="G27" s="19">
        <f>$D$27*$F$27</f>
        <v>444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1.575</v>
      </c>
      <c r="E31" s="20"/>
      <c r="F31" s="21" t="s">
        <v>24</v>
      </c>
      <c r="G31" s="22">
        <f>SUM(G25:G30)</f>
        <v>756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10</v>
      </c>
      <c r="F36" s="19">
        <v>10</v>
      </c>
      <c r="G36" s="19">
        <f>$D$36*$F$36</f>
        <v>15.5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135</v>
      </c>
      <c r="F38" s="19">
        <v>135</v>
      </c>
      <c r="G38" s="19">
        <f>$D$38*$F$38</f>
        <v>168.75</v>
      </c>
    </row>
    <row r="39" spans="1:7">
      <c r="A39" s="3"/>
      <c r="C39" s="18" t="s">
        <v>40</v>
      </c>
      <c r="D39" s="19">
        <v>2.1</v>
      </c>
      <c r="E39" s="19">
        <v>50</v>
      </c>
      <c r="F39" s="19">
        <v>50</v>
      </c>
      <c r="G39" s="19">
        <f>$D$39*$F$39</f>
        <v>105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1.0744791666666667</v>
      </c>
      <c r="E44" s="20"/>
      <c r="F44" s="21" t="s">
        <v>24</v>
      </c>
      <c r="G44" s="22">
        <f>SUM(G35:G43)</f>
        <v>515.75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10</v>
      </c>
      <c r="F50" s="19">
        <v>10</v>
      </c>
      <c r="G50" s="19">
        <f>$D$50*$F$50</f>
        <v>13</v>
      </c>
    </row>
    <row r="51" spans="1:7">
      <c r="A51" s="3"/>
      <c r="C51" s="18" t="s">
        <v>31</v>
      </c>
      <c r="D51" s="19">
        <v>1.3</v>
      </c>
      <c r="E51" s="19">
        <v>185</v>
      </c>
      <c r="F51" s="19">
        <v>185</v>
      </c>
      <c r="G51" s="19">
        <f>$D$51*$F$51</f>
        <v>240.5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0.85312500000000002</v>
      </c>
      <c r="E55" s="20"/>
      <c r="F55" s="21" t="s">
        <v>24</v>
      </c>
      <c r="G55" s="22">
        <f>SUM(G49:G54)</f>
        <v>409.5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81">
      <c r="A60" t="s">
        <v>216</v>
      </c>
      <c r="B60" s="1" t="s">
        <v>326</v>
      </c>
      <c r="C60">
        <v>8</v>
      </c>
    </row>
    <row r="61" spans="1:7" ht="27.75">
      <c r="A61" t="s">
        <v>220</v>
      </c>
      <c r="B61" s="1" t="s">
        <v>325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962F-0D07-4BE6-858A-82C23EB5713F}">
  <dimension ref="A1:G64"/>
  <sheetViews>
    <sheetView workbookViewId="0">
      <selection activeCell="I62" sqref="I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45688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12</v>
      </c>
      <c r="C6" s="18" t="s">
        <v>18</v>
      </c>
      <c r="D6" s="19">
        <v>3.1</v>
      </c>
      <c r="E6" s="19">
        <v>60</v>
      </c>
      <c r="F6" s="19">
        <v>60</v>
      </c>
      <c r="G6" s="19">
        <f>$D$6*$F$6</f>
        <v>186</v>
      </c>
    </row>
    <row r="7" spans="1:7">
      <c r="A7" s="3" t="s">
        <v>27</v>
      </c>
      <c r="B7">
        <v>1.5</v>
      </c>
      <c r="C7" s="18" t="s">
        <v>19</v>
      </c>
      <c r="D7" s="19">
        <v>3.1</v>
      </c>
      <c r="E7" s="19">
        <v>200</v>
      </c>
      <c r="F7" s="19">
        <v>200</v>
      </c>
      <c r="G7" s="19">
        <f>$D$7*$F$7</f>
        <v>620</v>
      </c>
    </row>
    <row r="8" spans="1:7">
      <c r="A8" s="3"/>
      <c r="C8" s="18" t="s">
        <v>20</v>
      </c>
      <c r="D8" s="19">
        <v>3.1</v>
      </c>
      <c r="E8" s="19">
        <v>35</v>
      </c>
      <c r="F8" s="19">
        <v>35</v>
      </c>
      <c r="G8" s="19">
        <f>$D$8*$F$8</f>
        <v>108.5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1170</v>
      </c>
      <c r="C11" s="1" t="s">
        <v>23</v>
      </c>
      <c r="D11">
        <f>G11/B11</f>
        <v>0.78162393162393162</v>
      </c>
      <c r="E11" s="20"/>
      <c r="F11" s="21" t="s">
        <v>24</v>
      </c>
      <c r="G11" s="22">
        <f>SUM(G5:G10)</f>
        <v>914.5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60</v>
      </c>
      <c r="F16" s="19">
        <v>80</v>
      </c>
      <c r="G16" s="19">
        <f>$D$16*$F$16</f>
        <v>128.80000000000001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400</v>
      </c>
      <c r="G17" s="19">
        <f>$D$17*$F$17</f>
        <v>644</v>
      </c>
    </row>
    <row r="18" spans="1:7">
      <c r="A18" s="3"/>
      <c r="C18" s="18" t="s">
        <v>20</v>
      </c>
      <c r="D18" s="19">
        <v>1.61</v>
      </c>
      <c r="E18" s="19">
        <v>35</v>
      </c>
      <c r="F18" s="19">
        <v>35</v>
      </c>
      <c r="G18" s="19">
        <f>$D$18*$F$18</f>
        <v>56.35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900</v>
      </c>
      <c r="C21" s="1" t="s">
        <v>23</v>
      </c>
      <c r="D21">
        <f>G21/B21</f>
        <v>0.92127777777777775</v>
      </c>
      <c r="E21" s="20"/>
      <c r="F21" s="21" t="s">
        <v>24</v>
      </c>
      <c r="G21" s="22">
        <f>SUM(G15:G20)</f>
        <v>829.15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2</v>
      </c>
      <c r="C26" s="18" t="s">
        <v>28</v>
      </c>
      <c r="D26" s="19">
        <v>2.4</v>
      </c>
      <c r="E26" s="19">
        <v>60</v>
      </c>
      <c r="F26" s="19">
        <v>60</v>
      </c>
      <c r="G26" s="19">
        <f>$D$26*$F$26</f>
        <v>144</v>
      </c>
    </row>
    <row r="27" spans="1:7">
      <c r="A27" s="3"/>
      <c r="C27" s="18" t="s">
        <v>31</v>
      </c>
      <c r="D27" s="19">
        <v>2.4</v>
      </c>
      <c r="E27" s="19">
        <v>200</v>
      </c>
      <c r="F27" s="19">
        <v>200</v>
      </c>
      <c r="G27" s="19">
        <f>$D$27*$F$27</f>
        <v>480</v>
      </c>
    </row>
    <row r="28" spans="1:7">
      <c r="A28" s="3"/>
      <c r="C28" s="18" t="s">
        <v>32</v>
      </c>
      <c r="D28" s="19">
        <v>2.4</v>
      </c>
      <c r="E28" s="19">
        <v>35</v>
      </c>
      <c r="F28" s="19">
        <v>35</v>
      </c>
      <c r="G28" s="19">
        <f>$D$28*$F$28</f>
        <v>84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1.18</v>
      </c>
      <c r="E31" s="20"/>
      <c r="F31" s="21" t="s">
        <v>24</v>
      </c>
      <c r="G31" s="22">
        <f>SUM(G25:G30)</f>
        <v>708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40</v>
      </c>
      <c r="F36" s="19">
        <v>40</v>
      </c>
      <c r="G36" s="19">
        <f>$D$36*$F$36</f>
        <v>62</v>
      </c>
    </row>
    <row r="37" spans="1:7">
      <c r="A37" s="3"/>
      <c r="C37" s="18" t="s">
        <v>38</v>
      </c>
      <c r="D37" s="19">
        <v>2.5499999999999998</v>
      </c>
      <c r="E37" s="19">
        <v>20</v>
      </c>
      <c r="F37" s="19">
        <v>20</v>
      </c>
      <c r="G37" s="19">
        <f>$D$37*$F$37</f>
        <v>51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90</v>
      </c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35</v>
      </c>
      <c r="F41" s="19">
        <v>35</v>
      </c>
      <c r="G41" s="19">
        <f>$D$41*$F$41</f>
        <v>73.5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0.67500000000000004</v>
      </c>
      <c r="E44" s="20"/>
      <c r="F44" s="21" t="s">
        <v>24</v>
      </c>
      <c r="G44" s="22">
        <f>SUM(G35:G43)</f>
        <v>324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60</v>
      </c>
      <c r="F50" s="19">
        <v>60</v>
      </c>
      <c r="G50" s="19">
        <f>$D$50*$F$50</f>
        <v>78</v>
      </c>
    </row>
    <row r="51" spans="1:7">
      <c r="A51" s="3"/>
      <c r="C51" s="18" t="s">
        <v>31</v>
      </c>
      <c r="D51" s="19">
        <v>1.3</v>
      </c>
      <c r="E51" s="19">
        <v>200</v>
      </c>
      <c r="F51" s="19">
        <v>200</v>
      </c>
      <c r="G51" s="19">
        <f>$D$51*$F$51</f>
        <v>260</v>
      </c>
    </row>
    <row r="52" spans="1:7">
      <c r="A52" s="3"/>
      <c r="C52" s="18" t="s">
        <v>20</v>
      </c>
      <c r="D52" s="19">
        <v>1.3</v>
      </c>
      <c r="E52" s="19">
        <v>35</v>
      </c>
      <c r="F52" s="19">
        <v>35</v>
      </c>
      <c r="G52" s="19">
        <f>$D$52*$F$52</f>
        <v>45.5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0.79895833333333333</v>
      </c>
      <c r="E55" s="20"/>
      <c r="F55" s="21" t="s">
        <v>24</v>
      </c>
      <c r="G55" s="22">
        <f>SUM(G49:G54)</f>
        <v>383.5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136</v>
      </c>
      <c r="B60" s="1" t="s">
        <v>66</v>
      </c>
      <c r="C60">
        <v>1</v>
      </c>
    </row>
    <row r="61" spans="1:7" ht="27.75">
      <c r="A61" t="s">
        <v>216</v>
      </c>
      <c r="B61" s="1" t="s">
        <v>327</v>
      </c>
      <c r="C61">
        <v>6</v>
      </c>
    </row>
    <row r="62" spans="1:7" ht="68.25">
      <c r="A62" t="s">
        <v>220</v>
      </c>
      <c r="B62" s="1" t="s">
        <v>328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9577-7E3E-4946-96EA-B4AFA54C2DF6}">
  <dimension ref="A1:G64"/>
  <sheetViews>
    <sheetView workbookViewId="0">
      <selection activeCell="J26" sqref="J2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45687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285</v>
      </c>
      <c r="F7" s="19">
        <v>285</v>
      </c>
      <c r="G7" s="19">
        <f>$D$7*$F$7</f>
        <v>883.5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810</v>
      </c>
      <c r="C11" s="1" t="s">
        <v>23</v>
      </c>
      <c r="D11">
        <f>G11/B11</f>
        <v>1.2055555555555555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285</v>
      </c>
      <c r="F17" s="19">
        <v>285</v>
      </c>
      <c r="G17" s="19">
        <f>$D$17*$F$17</f>
        <v>458.85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1.127</v>
      </c>
      <c r="E21" s="20"/>
      <c r="F21" s="21" t="s">
        <v>24</v>
      </c>
      <c r="G21" s="22">
        <f>SUM(G15:G20)</f>
        <v>507.15000000000003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285</v>
      </c>
      <c r="F27" s="19">
        <v>315</v>
      </c>
      <c r="G27" s="19">
        <f>$D$27*$F$27</f>
        <v>756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1.38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175</v>
      </c>
      <c r="F39" s="19">
        <v>175</v>
      </c>
      <c r="G39" s="19">
        <f>$D$39*$F$39</f>
        <v>367.5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1.1302083333333333</v>
      </c>
      <c r="E44" s="20"/>
      <c r="F44" s="21" t="s">
        <v>24</v>
      </c>
      <c r="G44" s="22">
        <f>SUM(G35:G43)</f>
        <v>542.5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315</v>
      </c>
      <c r="F51" s="19">
        <v>315</v>
      </c>
      <c r="G51" s="19">
        <f>$D$51*$F$51</f>
        <v>409.5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50</v>
      </c>
      <c r="F53" s="19">
        <v>50</v>
      </c>
      <c r="G53" s="19">
        <f>$D$53*$F$53</f>
        <v>65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1.0544444444444445</v>
      </c>
      <c r="E55" s="20"/>
      <c r="F55" s="21" t="s">
        <v>24</v>
      </c>
      <c r="G55" s="22">
        <f>SUM(G49:G54)</f>
        <v>474.5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136</v>
      </c>
      <c r="B60" s="1" t="s">
        <v>66</v>
      </c>
      <c r="C60">
        <v>2</v>
      </c>
    </row>
    <row r="61" spans="1:7" ht="121.5">
      <c r="A61" t="s">
        <v>216</v>
      </c>
      <c r="B61" s="1" t="s">
        <v>329</v>
      </c>
      <c r="C61">
        <v>8</v>
      </c>
    </row>
    <row r="62" spans="1:7" ht="108">
      <c r="A62" t="s">
        <v>220</v>
      </c>
      <c r="B62" s="1" t="s">
        <v>330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6A219-7AD9-4DD0-846C-CCC76C829EF2}">
  <dimension ref="A1:G64"/>
  <sheetViews>
    <sheetView topLeftCell="A21" workbookViewId="0">
      <selection activeCell="B62" sqref="B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45686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30</v>
      </c>
      <c r="F7" s="19">
        <v>30</v>
      </c>
      <c r="G7" s="19">
        <f>$D$7*$F$7</f>
        <v>93</v>
      </c>
    </row>
    <row r="8" spans="1:7">
      <c r="A8" s="3"/>
      <c r="C8" s="18" t="s">
        <v>20</v>
      </c>
      <c r="D8" s="19">
        <v>3.1</v>
      </c>
      <c r="E8" s="19">
        <v>270</v>
      </c>
      <c r="F8" s="19">
        <v>270</v>
      </c>
      <c r="G8" s="19">
        <f>$D$8*$F$8</f>
        <v>837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0.97254901960784312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30</v>
      </c>
      <c r="F17" s="19">
        <v>30</v>
      </c>
      <c r="G17" s="19">
        <f>$D$17*$F$17</f>
        <v>48.300000000000004</v>
      </c>
    </row>
    <row r="18" spans="1:7">
      <c r="A18" s="3"/>
      <c r="C18" s="18" t="s">
        <v>20</v>
      </c>
      <c r="D18" s="19">
        <v>1.61</v>
      </c>
      <c r="E18" s="19">
        <v>270</v>
      </c>
      <c r="F18" s="19">
        <v>270</v>
      </c>
      <c r="G18" s="19">
        <f>$D$18*$F$18</f>
        <v>434.70000000000005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1.3210256410256411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30</v>
      </c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270</v>
      </c>
      <c r="F28" s="19">
        <v>270</v>
      </c>
      <c r="G28" s="19">
        <f>$D$28*$F$28</f>
        <v>648</v>
      </c>
    </row>
    <row r="29" spans="1:7">
      <c r="A29" s="3"/>
      <c r="C29" s="18" t="s">
        <v>21</v>
      </c>
      <c r="D29" s="19">
        <v>2.4</v>
      </c>
      <c r="E29" s="19">
        <v>20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1.35</v>
      </c>
      <c r="E31" s="20"/>
      <c r="F31" s="21" t="s">
        <v>24</v>
      </c>
      <c r="G31" s="22">
        <f>SUM(G25:G30)</f>
        <v>648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30</v>
      </c>
      <c r="F38" s="19">
        <v>30</v>
      </c>
      <c r="G38" s="19">
        <f>$D$38*$F$38</f>
        <v>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160</v>
      </c>
      <c r="F40" s="19">
        <v>160</v>
      </c>
      <c r="G40" s="19">
        <f>$D$40*$F$40</f>
        <v>200</v>
      </c>
    </row>
    <row r="41" spans="1:7">
      <c r="A41" s="3"/>
      <c r="C41" s="18" t="s">
        <v>42</v>
      </c>
      <c r="D41" s="19">
        <v>2.1</v>
      </c>
      <c r="E41" s="19">
        <v>110</v>
      </c>
      <c r="F41" s="19">
        <v>110</v>
      </c>
      <c r="G41" s="19">
        <f>$D$41*$F$41</f>
        <v>231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1.028125</v>
      </c>
      <c r="E44" s="20"/>
      <c r="F44" s="21" t="s">
        <v>24</v>
      </c>
      <c r="G44" s="22">
        <f>SUM(G35:G43)</f>
        <v>493.5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</v>
      </c>
      <c r="F51" s="19">
        <v>30</v>
      </c>
      <c r="G51" s="19">
        <f>$D$51*$F$51</f>
        <v>39</v>
      </c>
    </row>
    <row r="52" spans="1:7">
      <c r="A52" s="3"/>
      <c r="C52" s="18" t="s">
        <v>20</v>
      </c>
      <c r="D52" s="19">
        <v>1.3</v>
      </c>
      <c r="E52" s="19">
        <v>270</v>
      </c>
      <c r="F52" s="19">
        <v>270</v>
      </c>
      <c r="G52" s="19">
        <f>$D$52*$F$52</f>
        <v>351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81">
      <c r="A61" t="s">
        <v>216</v>
      </c>
      <c r="B61" s="1" t="s">
        <v>331</v>
      </c>
      <c r="C61">
        <v>8</v>
      </c>
    </row>
    <row r="62" spans="1:7" ht="81">
      <c r="A62" t="s">
        <v>220</v>
      </c>
      <c r="B62" s="1" t="s">
        <v>332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6F1F7-294C-4184-99ED-4D8982E564D5}">
  <dimension ref="A1:G64"/>
  <sheetViews>
    <sheetView topLeftCell="A57" workbookViewId="0">
      <selection activeCell="H61" sqref="H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45685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140</v>
      </c>
      <c r="F8" s="19">
        <v>140</v>
      </c>
      <c r="G8" s="19">
        <f>$D$8*$F$8</f>
        <v>434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1.1022222222222222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140</v>
      </c>
      <c r="F18" s="19">
        <v>140</v>
      </c>
      <c r="G18" s="19">
        <f>$D$18*$F$18</f>
        <v>225.4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1.1448888888888891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1.5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140</v>
      </c>
      <c r="F28" s="19">
        <v>140</v>
      </c>
      <c r="G28" s="19">
        <f>$D$28*$F$28</f>
        <v>336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570</v>
      </c>
      <c r="C31" s="1" t="s">
        <v>23</v>
      </c>
      <c r="D31">
        <f>G31/B31</f>
        <v>1.3473684210526315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140</v>
      </c>
      <c r="F41" s="19">
        <v>140</v>
      </c>
      <c r="G41" s="19">
        <f>$D$41*$F$41</f>
        <v>294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1.08125</v>
      </c>
      <c r="E44" s="20"/>
      <c r="F44" s="21" t="s">
        <v>24</v>
      </c>
      <c r="G44" s="22">
        <f>SUM(G35:G43)</f>
        <v>519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140</v>
      </c>
      <c r="F52" s="19">
        <v>140</v>
      </c>
      <c r="G52" s="19">
        <f>$D$52*$F$52</f>
        <v>182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216</v>
      </c>
      <c r="B60" s="1" t="s">
        <v>333</v>
      </c>
      <c r="C60">
        <v>8</v>
      </c>
    </row>
    <row r="61" spans="1:7" ht="148.5">
      <c r="A61" t="s">
        <v>220</v>
      </c>
      <c r="B61" s="1" t="s">
        <v>334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70A37-3709-46F8-AE6B-AB166E2FDECD}">
  <dimension ref="A1:G64"/>
  <sheetViews>
    <sheetView workbookViewId="0">
      <selection activeCell="J54" sqref="J5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45684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110</v>
      </c>
      <c r="F7" s="19">
        <v>110</v>
      </c>
      <c r="G7" s="19">
        <f>$D$7*$F$7</f>
        <v>341</v>
      </c>
    </row>
    <row r="8" spans="1:7">
      <c r="A8" s="3"/>
      <c r="C8" s="18" t="s">
        <v>20</v>
      </c>
      <c r="D8" s="19">
        <v>3.1</v>
      </c>
      <c r="E8" s="19">
        <v>205</v>
      </c>
      <c r="F8" s="19">
        <v>205</v>
      </c>
      <c r="G8" s="19">
        <f>$D$8*$F$8</f>
        <v>635.5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1.3711538461538462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110</v>
      </c>
      <c r="F17" s="19">
        <v>110</v>
      </c>
      <c r="G17" s="19">
        <f>$D$17*$F$17</f>
        <v>177.10000000000002</v>
      </c>
    </row>
    <row r="18" spans="1:7">
      <c r="A18" s="3"/>
      <c r="C18" s="18" t="s">
        <v>20</v>
      </c>
      <c r="D18" s="19">
        <v>1.61</v>
      </c>
      <c r="E18" s="19">
        <v>205</v>
      </c>
      <c r="F18" s="19">
        <v>205</v>
      </c>
      <c r="G18" s="19">
        <f>$D$18*$F$18</f>
        <v>330.05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1.3225</v>
      </c>
      <c r="E21" s="20"/>
      <c r="F21" s="21" t="s">
        <v>24</v>
      </c>
      <c r="G21" s="22">
        <f>SUM(G15:G20)</f>
        <v>555.45000000000005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110</v>
      </c>
      <c r="F27" s="19">
        <v>110</v>
      </c>
      <c r="G27" s="19">
        <f>$D$27*$F$27</f>
        <v>264</v>
      </c>
    </row>
    <row r="28" spans="1:7">
      <c r="A28" s="3"/>
      <c r="C28" s="18" t="s">
        <v>32</v>
      </c>
      <c r="D28" s="19">
        <v>2.4</v>
      </c>
      <c r="E28" s="19">
        <v>205</v>
      </c>
      <c r="F28" s="19">
        <v>205</v>
      </c>
      <c r="G28" s="19">
        <f>$D$28*$F$28</f>
        <v>492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1.1499999999999999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9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160</v>
      </c>
      <c r="F40" s="19">
        <v>160</v>
      </c>
      <c r="G40" s="19">
        <f>$D$40*$F$40</f>
        <v>200</v>
      </c>
    </row>
    <row r="41" spans="1:7">
      <c r="A41" s="3"/>
      <c r="C41" s="18" t="s">
        <v>42</v>
      </c>
      <c r="D41" s="19">
        <v>2.1</v>
      </c>
      <c r="E41" s="19">
        <v>45</v>
      </c>
      <c r="F41" s="19">
        <v>45</v>
      </c>
      <c r="G41" s="19">
        <f>$D$41*$F$41</f>
        <v>94.5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540</v>
      </c>
      <c r="C44" s="1" t="s">
        <v>23</v>
      </c>
      <c r="D44">
        <f>G44/B44</f>
        <v>0.86944444444444446</v>
      </c>
      <c r="E44" s="20"/>
      <c r="F44" s="21" t="s">
        <v>24</v>
      </c>
      <c r="G44" s="22">
        <f>SUM(G35:G43)</f>
        <v>469.5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110</v>
      </c>
      <c r="F51" s="19">
        <v>110</v>
      </c>
      <c r="G51" s="19">
        <f>$D$51*$F$51</f>
        <v>143</v>
      </c>
    </row>
    <row r="52" spans="1:7">
      <c r="A52" s="3"/>
      <c r="C52" s="18" t="s">
        <v>20</v>
      </c>
      <c r="D52" s="19">
        <v>1.3</v>
      </c>
      <c r="E52" s="19">
        <v>205</v>
      </c>
      <c r="F52" s="19">
        <v>205</v>
      </c>
      <c r="G52" s="19">
        <f>$D$52*$F$52</f>
        <v>266.5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0.93437499999999996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81">
      <c r="A60" t="s">
        <v>216</v>
      </c>
      <c r="B60" s="1" t="s">
        <v>335</v>
      </c>
      <c r="C60">
        <v>8</v>
      </c>
    </row>
    <row r="61" spans="1:7" ht="54.75">
      <c r="A61" t="s">
        <v>220</v>
      </c>
      <c r="B61" s="1" t="s">
        <v>336</v>
      </c>
      <c r="C61">
        <v>8</v>
      </c>
    </row>
    <row r="62" spans="1:7">
      <c r="A62" t="s">
        <v>35</v>
      </c>
      <c r="B62" s="1" t="s">
        <v>58</v>
      </c>
      <c r="C62">
        <v>0.5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7A15F-5920-4D62-8E7C-E8D962CF1AED}">
  <dimension ref="A1:G64"/>
  <sheetViews>
    <sheetView topLeftCell="A46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45681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12</v>
      </c>
      <c r="C6" s="18" t="s">
        <v>18</v>
      </c>
      <c r="D6" s="19">
        <v>3.1</v>
      </c>
      <c r="E6" s="19">
        <v>30</v>
      </c>
      <c r="F6" s="19">
        <v>30</v>
      </c>
      <c r="G6" s="19">
        <f>$D$6*$F$6</f>
        <v>93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55</v>
      </c>
      <c r="F7" s="19">
        <v>55</v>
      </c>
      <c r="G7" s="19">
        <f>$D$7*$F$7</f>
        <v>170.5</v>
      </c>
    </row>
    <row r="8" spans="1:7">
      <c r="A8" s="3"/>
      <c r="C8" s="18" t="s">
        <v>20</v>
      </c>
      <c r="D8" s="19">
        <v>3.1</v>
      </c>
      <c r="E8" s="19">
        <v>250</v>
      </c>
      <c r="F8" s="19">
        <v>250</v>
      </c>
      <c r="G8" s="19">
        <f>$D$8*$F$8</f>
        <v>775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1.1166666666666667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19.5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30</v>
      </c>
      <c r="F16" s="19">
        <v>30</v>
      </c>
      <c r="G16" s="19">
        <f>$D$16*$F$16</f>
        <v>48.300000000000004</v>
      </c>
    </row>
    <row r="17" spans="1:7">
      <c r="A17" s="3"/>
      <c r="C17" s="18" t="s">
        <v>19</v>
      </c>
      <c r="D17" s="19">
        <v>1.61</v>
      </c>
      <c r="E17" s="19">
        <v>55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>
        <v>250</v>
      </c>
      <c r="F18" s="19">
        <v>300</v>
      </c>
      <c r="G18" s="19">
        <f>$D$18*$F$18</f>
        <v>483.00000000000006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1170</v>
      </c>
      <c r="C21" s="1" t="s">
        <v>23</v>
      </c>
      <c r="D21">
        <f>G21/B21</f>
        <v>0.86692307692307713</v>
      </c>
      <c r="E21" s="20"/>
      <c r="F21" s="21" t="s">
        <v>24</v>
      </c>
      <c r="G21" s="22">
        <f>SUM(G15:G20)</f>
        <v>1014.3000000000002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2</v>
      </c>
      <c r="C26" s="18" t="s">
        <v>28</v>
      </c>
      <c r="D26" s="19">
        <v>2.4</v>
      </c>
      <c r="E26" s="19">
        <v>30</v>
      </c>
      <c r="F26" s="19">
        <v>30</v>
      </c>
      <c r="G26" s="19">
        <f>$D$26*$F$26</f>
        <v>72</v>
      </c>
    </row>
    <row r="27" spans="1:7">
      <c r="A27" s="3"/>
      <c r="C27" s="18" t="s">
        <v>31</v>
      </c>
      <c r="D27" s="19">
        <v>2.4</v>
      </c>
      <c r="E27" s="19">
        <v>55</v>
      </c>
      <c r="F27" s="19">
        <v>55</v>
      </c>
      <c r="G27" s="19">
        <f>$D$27*$F$27</f>
        <v>132</v>
      </c>
    </row>
    <row r="28" spans="1:7">
      <c r="A28" s="3"/>
      <c r="C28" s="18" t="s">
        <v>32</v>
      </c>
      <c r="D28" s="19">
        <v>2.4</v>
      </c>
      <c r="E28" s="19">
        <v>250</v>
      </c>
      <c r="F28" s="19">
        <v>250</v>
      </c>
      <c r="G28" s="19">
        <f>$D$28*$F$28</f>
        <v>600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1.34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10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30</v>
      </c>
      <c r="F36" s="19">
        <v>30</v>
      </c>
      <c r="G36" s="19">
        <f>$D$36*$F$36</f>
        <v>46.5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55</v>
      </c>
      <c r="F38" s="19">
        <v>55</v>
      </c>
      <c r="G38" s="19">
        <f>$D$38*$F$38</f>
        <v>68.75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160</v>
      </c>
      <c r="F40" s="19">
        <v>160</v>
      </c>
      <c r="G40" s="19">
        <f>$D$40*$F$40</f>
        <v>200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600</v>
      </c>
      <c r="C44" s="1" t="s">
        <v>23</v>
      </c>
      <c r="D44">
        <f>G44/B44</f>
        <v>0.8404166666666667</v>
      </c>
      <c r="E44" s="20"/>
      <c r="F44" s="21" t="s">
        <v>24</v>
      </c>
      <c r="G44" s="22">
        <f>SUM(G35:G43)</f>
        <v>504.25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30</v>
      </c>
      <c r="F50" s="19">
        <v>39</v>
      </c>
      <c r="G50" s="19">
        <f>$D$50*$F$50</f>
        <v>50.7</v>
      </c>
    </row>
    <row r="51" spans="1:7">
      <c r="A51" s="3"/>
      <c r="C51" s="18" t="s">
        <v>31</v>
      </c>
      <c r="D51" s="19">
        <v>1.3</v>
      </c>
      <c r="E51" s="19">
        <v>55</v>
      </c>
      <c r="F51" s="19">
        <v>55</v>
      </c>
      <c r="G51" s="19">
        <f>$D$51*$F$51</f>
        <v>71.5</v>
      </c>
    </row>
    <row r="52" spans="1:7">
      <c r="A52" s="3"/>
      <c r="C52" s="18" t="s">
        <v>20</v>
      </c>
      <c r="D52" s="19">
        <v>1.3</v>
      </c>
      <c r="E52" s="19">
        <v>250</v>
      </c>
      <c r="F52" s="19">
        <v>250</v>
      </c>
      <c r="G52" s="19">
        <f>$D$52*$F$52</f>
        <v>325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0.93166666666666664</v>
      </c>
      <c r="E55" s="20"/>
      <c r="F55" s="21" t="s">
        <v>24</v>
      </c>
      <c r="G55" s="22">
        <f>SUM(G49:G54)</f>
        <v>447.2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27</v>
      </c>
      <c r="B60" s="1" t="s">
        <v>60</v>
      </c>
      <c r="C60">
        <v>1.5</v>
      </c>
    </row>
    <row r="61" spans="1:7" ht="94.5">
      <c r="A61" t="s">
        <v>216</v>
      </c>
      <c r="B61" s="1" t="s">
        <v>337</v>
      </c>
      <c r="C61">
        <v>8</v>
      </c>
    </row>
    <row r="62" spans="1:7" ht="27.75">
      <c r="A62" t="s">
        <v>220</v>
      </c>
      <c r="B62" s="1" t="s">
        <v>338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D4F7-7658-432A-B521-CCEA8A9A1889}">
  <dimension ref="A1:G64"/>
  <sheetViews>
    <sheetView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45680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4</v>
      </c>
      <c r="C5" s="18" t="s">
        <v>16</v>
      </c>
      <c r="D5" s="19">
        <v>3.1</v>
      </c>
      <c r="E5" s="19">
        <v>20</v>
      </c>
      <c r="F5" s="19">
        <v>20</v>
      </c>
      <c r="G5" s="19">
        <f>$D$5*$F$5</f>
        <v>62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295</v>
      </c>
      <c r="F7" s="19">
        <v>295</v>
      </c>
      <c r="G7" s="19">
        <f>$D$7*$F$7</f>
        <v>914.5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1.2519230769230769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>
        <v>20</v>
      </c>
      <c r="F15" s="19">
        <v>20</v>
      </c>
      <c r="G15" s="19">
        <f>$D$15*$F$15</f>
        <v>32.200000000000003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295</v>
      </c>
      <c r="F17" s="19">
        <v>295</v>
      </c>
      <c r="G17" s="19">
        <f>$D$17*$F$17</f>
        <v>474.95000000000005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1.2075</v>
      </c>
      <c r="E21" s="20"/>
      <c r="F21" s="21" t="s">
        <v>24</v>
      </c>
      <c r="G21" s="22">
        <f>SUM(G15:G20)</f>
        <v>507.15000000000003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</v>
      </c>
      <c r="C25" s="18" t="s">
        <v>16</v>
      </c>
      <c r="D25" s="19">
        <v>2.4</v>
      </c>
      <c r="E25" s="19">
        <v>20</v>
      </c>
      <c r="F25" s="19">
        <v>20</v>
      </c>
      <c r="G25" s="19">
        <f>$D$25*$F$25</f>
        <v>48</v>
      </c>
    </row>
    <row r="26" spans="1:7">
      <c r="A26" s="3" t="s">
        <v>291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295</v>
      </c>
      <c r="F27" s="19">
        <v>295</v>
      </c>
      <c r="G27" s="19">
        <f>$D$27*$F$27</f>
        <v>708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1.1454545454545455</v>
      </c>
      <c r="E31" s="20"/>
      <c r="F31" s="21" t="s">
        <v>24</v>
      </c>
      <c r="G31" s="22">
        <f>SUM(G25:G30)</f>
        <v>756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9</v>
      </c>
      <c r="C35" s="24" t="s">
        <v>36</v>
      </c>
      <c r="D35" s="19">
        <v>2.1</v>
      </c>
      <c r="E35" s="19">
        <v>20</v>
      </c>
      <c r="F35" s="19">
        <v>20</v>
      </c>
      <c r="G35" s="19">
        <f>$D$35*$F$35</f>
        <v>42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125</v>
      </c>
      <c r="F38" s="19">
        <v>125</v>
      </c>
      <c r="G38" s="19">
        <f>$D$38*$F$38</f>
        <v>156.25</v>
      </c>
    </row>
    <row r="39" spans="1:7">
      <c r="A39" s="3"/>
      <c r="C39" s="18" t="s">
        <v>40</v>
      </c>
      <c r="D39" s="19">
        <v>2.1</v>
      </c>
      <c r="E39" s="19">
        <v>170</v>
      </c>
      <c r="F39" s="19">
        <v>170</v>
      </c>
      <c r="G39" s="19">
        <f>$D$39*$F$39</f>
        <v>357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540</v>
      </c>
      <c r="C44" s="1" t="s">
        <v>23</v>
      </c>
      <c r="D44">
        <f>G44/B44</f>
        <v>1.0282407407407408</v>
      </c>
      <c r="E44" s="20"/>
      <c r="F44" s="21" t="s">
        <v>24</v>
      </c>
      <c r="G44" s="22">
        <f>SUM(G35:G43)</f>
        <v>555.25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9</v>
      </c>
      <c r="C49" s="18" t="s">
        <v>16</v>
      </c>
      <c r="D49" s="19">
        <v>1.3</v>
      </c>
      <c r="E49" s="19">
        <v>20</v>
      </c>
      <c r="F49" s="19">
        <v>20</v>
      </c>
      <c r="G49" s="19">
        <f>$D$49*$F$49</f>
        <v>26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295</v>
      </c>
      <c r="F51" s="19">
        <v>295</v>
      </c>
      <c r="G51" s="19">
        <f>$D$51*$F$51</f>
        <v>383.5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540</v>
      </c>
      <c r="C55" s="1" t="s">
        <v>23</v>
      </c>
      <c r="D55">
        <f>G55/B55</f>
        <v>0.7583333333333333</v>
      </c>
      <c r="E55" s="20"/>
      <c r="F55" s="21" t="s">
        <v>24</v>
      </c>
      <c r="G55" s="22">
        <f>SUM(G49:G54)</f>
        <v>409.5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0.5</v>
      </c>
    </row>
    <row r="61" spans="1:7" ht="27.75">
      <c r="A61" t="s">
        <v>216</v>
      </c>
      <c r="B61" s="1" t="s">
        <v>339</v>
      </c>
      <c r="C61">
        <v>8</v>
      </c>
    </row>
    <row r="62" spans="1:7" ht="41.25">
      <c r="A62" t="s">
        <v>220</v>
      </c>
      <c r="B62" s="1" t="s">
        <v>340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E3094-EAD6-408B-8F54-04F761300B23}">
  <dimension ref="A1:G64"/>
  <sheetViews>
    <sheetView topLeftCell="A57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45679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185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291</v>
      </c>
      <c r="B7">
        <v>3</v>
      </c>
      <c r="C7" s="18" t="s">
        <v>19</v>
      </c>
      <c r="D7" s="19">
        <v>3.1</v>
      </c>
      <c r="E7" s="19">
        <v>45</v>
      </c>
      <c r="F7" s="19">
        <v>45</v>
      </c>
      <c r="G7" s="19">
        <f>$D$7*$F$7</f>
        <v>139.5</v>
      </c>
    </row>
    <row r="8" spans="1:7">
      <c r="A8" s="3" t="s">
        <v>27</v>
      </c>
      <c r="B8">
        <v>1</v>
      </c>
      <c r="C8" s="18" t="s">
        <v>20</v>
      </c>
      <c r="D8" s="19">
        <v>3.1</v>
      </c>
      <c r="E8" s="19">
        <v>270</v>
      </c>
      <c r="F8" s="19">
        <v>250</v>
      </c>
      <c r="G8" s="19">
        <f>$D$8*$F$8</f>
        <v>775</v>
      </c>
    </row>
    <row r="9" spans="1:7">
      <c r="A9" s="3"/>
      <c r="C9" s="18" t="s">
        <v>21</v>
      </c>
      <c r="D9" s="19">
        <v>3.1</v>
      </c>
      <c r="E9" s="19">
        <v>10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1.1724358974358975</v>
      </c>
      <c r="E11" s="20"/>
      <c r="F11" s="21" t="s">
        <v>24</v>
      </c>
      <c r="G11" s="22">
        <f>SUM(G5:G10)</f>
        <v>914.5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9.5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45</v>
      </c>
      <c r="F17" s="19">
        <v>45</v>
      </c>
      <c r="G17" s="19">
        <f>$D$17*$F$17</f>
        <v>72.45</v>
      </c>
    </row>
    <row r="18" spans="1:7">
      <c r="A18" s="3"/>
      <c r="C18" s="18" t="s">
        <v>20</v>
      </c>
      <c r="D18" s="19">
        <v>1.61</v>
      </c>
      <c r="E18" s="19">
        <v>270</v>
      </c>
      <c r="F18" s="19">
        <v>270</v>
      </c>
      <c r="G18" s="19">
        <f>$D$18*$F$18</f>
        <v>434.70000000000005</v>
      </c>
    </row>
    <row r="19" spans="1:7">
      <c r="A19" s="3"/>
      <c r="C19" s="18" t="s">
        <v>21</v>
      </c>
      <c r="D19" s="19">
        <v>1.61</v>
      </c>
      <c r="E19" s="19">
        <v>10</v>
      </c>
      <c r="F19" s="19">
        <v>10</v>
      </c>
      <c r="G19" s="19">
        <f>$D$19*$F$19</f>
        <v>16.100000000000001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570</v>
      </c>
      <c r="C21" s="1" t="s">
        <v>23</v>
      </c>
      <c r="D21">
        <f>G21/B21</f>
        <v>0.9179824561403509</v>
      </c>
      <c r="E21" s="20"/>
      <c r="F21" s="21" t="s">
        <v>24</v>
      </c>
      <c r="G21" s="22">
        <f>SUM(G15:G20)</f>
        <v>523.25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45</v>
      </c>
      <c r="F27" s="19">
        <v>45</v>
      </c>
      <c r="G27" s="19">
        <f>$D$27*$F$27</f>
        <v>108</v>
      </c>
    </row>
    <row r="28" spans="1:7">
      <c r="A28" s="3"/>
      <c r="C28" s="18" t="s">
        <v>32</v>
      </c>
      <c r="D28" s="19">
        <v>2.4</v>
      </c>
      <c r="E28" s="19">
        <v>270</v>
      </c>
      <c r="F28" s="19">
        <v>270</v>
      </c>
      <c r="G28" s="19">
        <f>$D$28*$F$28</f>
        <v>648</v>
      </c>
    </row>
    <row r="29" spans="1:7">
      <c r="A29" s="3"/>
      <c r="C29" s="18" t="s">
        <v>21</v>
      </c>
      <c r="D29" s="19">
        <v>2.4</v>
      </c>
      <c r="E29" s="19">
        <v>10</v>
      </c>
      <c r="F29" s="19">
        <v>10</v>
      </c>
      <c r="G29" s="19">
        <f>$D$29*$F$29</f>
        <v>24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45</v>
      </c>
      <c r="F38" s="19">
        <v>45</v>
      </c>
      <c r="G38" s="19">
        <f>$D$38*$F$38</f>
        <v>56.25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150</v>
      </c>
      <c r="F40" s="19">
        <v>150</v>
      </c>
      <c r="G40" s="19">
        <f>$D$40*$F$40</f>
        <v>187.5</v>
      </c>
    </row>
    <row r="41" spans="1:7">
      <c r="A41" s="3"/>
      <c r="C41" s="18" t="s">
        <v>42</v>
      </c>
      <c r="D41" s="19">
        <v>2.1</v>
      </c>
      <c r="E41" s="19">
        <v>120</v>
      </c>
      <c r="F41" s="19">
        <v>120</v>
      </c>
      <c r="G41" s="19">
        <f>$D$41*$F$41</f>
        <v>252</v>
      </c>
    </row>
    <row r="42" spans="1:7">
      <c r="A42" s="3"/>
      <c r="C42" s="18" t="s">
        <v>43</v>
      </c>
      <c r="D42" s="19">
        <v>1.25</v>
      </c>
      <c r="E42" s="19">
        <v>10</v>
      </c>
      <c r="F42" s="19">
        <v>10</v>
      </c>
      <c r="G42" s="19">
        <f>$D$42*$F$42</f>
        <v>12.5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1.0588541666666667</v>
      </c>
      <c r="E44" s="20"/>
      <c r="F44" s="21" t="s">
        <v>24</v>
      </c>
      <c r="G44" s="22">
        <f>SUM(G35:G43)</f>
        <v>508.25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45</v>
      </c>
      <c r="F51" s="19">
        <v>45</v>
      </c>
      <c r="G51" s="19">
        <f>$D$51*$F$51</f>
        <v>58.5</v>
      </c>
    </row>
    <row r="52" spans="1:7">
      <c r="A52" s="3"/>
      <c r="C52" s="18" t="s">
        <v>20</v>
      </c>
      <c r="D52" s="19">
        <v>1.3</v>
      </c>
      <c r="E52" s="19">
        <v>270</v>
      </c>
      <c r="F52" s="19">
        <v>270</v>
      </c>
      <c r="G52" s="19">
        <f>$D$52*$F$52</f>
        <v>351</v>
      </c>
    </row>
    <row r="53" spans="1:7">
      <c r="A53" s="3"/>
      <c r="C53" s="18" t="s">
        <v>21</v>
      </c>
      <c r="D53" s="19">
        <v>1.3</v>
      </c>
      <c r="E53" s="19">
        <v>10</v>
      </c>
      <c r="F53" s="19">
        <v>10</v>
      </c>
      <c r="G53" s="19">
        <f>$D$53*$F$53</f>
        <v>13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0.88020833333333337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0.5</v>
      </c>
    </row>
    <row r="61" spans="1:7" ht="41.25">
      <c r="A61" t="s">
        <v>216</v>
      </c>
      <c r="B61" s="1" t="s">
        <v>341</v>
      </c>
      <c r="C61">
        <v>5.5</v>
      </c>
    </row>
    <row r="62" spans="1:7" ht="108">
      <c r="A62" t="s">
        <v>220</v>
      </c>
      <c r="B62" s="1" t="s">
        <v>342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D5F9F-51C7-450B-AB15-795B480FBD5C}">
  <dimension ref="A1:G64"/>
  <sheetViews>
    <sheetView topLeftCell="A55" workbookViewId="0">
      <selection activeCell="N46" sqref="N4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45678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4</v>
      </c>
      <c r="C5" s="18" t="s">
        <v>16</v>
      </c>
      <c r="D5" s="19">
        <v>3.1</v>
      </c>
      <c r="E5" s="19">
        <v>100</v>
      </c>
      <c r="F5" s="19">
        <v>100</v>
      </c>
      <c r="G5" s="19">
        <f>$D$5*$F$5</f>
        <v>310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190</v>
      </c>
      <c r="F8" s="19">
        <v>190</v>
      </c>
      <c r="G8" s="19">
        <f>$D$8*$F$8</f>
        <v>589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1.1525641025641025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>
        <v>100</v>
      </c>
      <c r="F15" s="19">
        <v>100</v>
      </c>
      <c r="G15" s="19">
        <f>$D$15*$F$15</f>
        <v>161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190</v>
      </c>
      <c r="F18" s="19">
        <v>190</v>
      </c>
      <c r="G18" s="19">
        <f>$D$18*$F$18</f>
        <v>305.90000000000003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1.1116666666666668</v>
      </c>
      <c r="E21" s="20"/>
      <c r="F21" s="21" t="s">
        <v>24</v>
      </c>
      <c r="G21" s="22">
        <f>SUM(G15:G20)</f>
        <v>466.90000000000003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100</v>
      </c>
      <c r="F25" s="19">
        <v>100</v>
      </c>
      <c r="G25" s="19">
        <f>$D$25*$F$25</f>
        <v>240</v>
      </c>
    </row>
    <row r="26" spans="1:7">
      <c r="A26" s="3" t="s">
        <v>291</v>
      </c>
      <c r="B26">
        <v>1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190</v>
      </c>
      <c r="F28" s="19">
        <v>190</v>
      </c>
      <c r="G28" s="19">
        <f>$D$28*$F$28</f>
        <v>456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540</v>
      </c>
      <c r="C31" s="1" t="s">
        <v>23</v>
      </c>
      <c r="D31">
        <f>G31/B31</f>
        <v>1.288888888888889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100</v>
      </c>
      <c r="F35" s="19">
        <v>100</v>
      </c>
      <c r="G35" s="19">
        <f>$D$35*$F$35</f>
        <v>210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35</v>
      </c>
      <c r="F40" s="19">
        <v>35</v>
      </c>
      <c r="G40" s="19">
        <f>$D$40*$F$40</f>
        <v>43.75</v>
      </c>
    </row>
    <row r="41" spans="1:7">
      <c r="A41" s="3"/>
      <c r="C41" s="18" t="s">
        <v>42</v>
      </c>
      <c r="D41" s="19">
        <v>2.1</v>
      </c>
      <c r="E41" s="19">
        <v>155</v>
      </c>
      <c r="F41" s="19">
        <v>155</v>
      </c>
      <c r="G41" s="19">
        <f>$D$41*$F$41</f>
        <v>325.5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1.2067708333333333</v>
      </c>
      <c r="E44" s="20"/>
      <c r="F44" s="21" t="s">
        <v>24</v>
      </c>
      <c r="G44" s="22">
        <f>SUM(G35:G43)</f>
        <v>579.25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3</v>
      </c>
      <c r="C49" s="18" t="s">
        <v>16</v>
      </c>
      <c r="D49" s="19">
        <v>1.3</v>
      </c>
      <c r="E49" s="19">
        <v>100</v>
      </c>
      <c r="F49" s="19">
        <v>100</v>
      </c>
      <c r="G49" s="19">
        <f>$D$49*$F$49</f>
        <v>130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190</v>
      </c>
      <c r="F52" s="19">
        <v>190</v>
      </c>
      <c r="G52" s="19">
        <f>$D$52*$F$52</f>
        <v>247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1.0472222222222223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2</v>
      </c>
    </row>
    <row r="61" spans="1:7" ht="68.25">
      <c r="A61" t="s">
        <v>202</v>
      </c>
      <c r="B61" s="1" t="s">
        <v>343</v>
      </c>
      <c r="C61">
        <v>5</v>
      </c>
    </row>
    <row r="62" spans="1:7" ht="54.75">
      <c r="A62" t="s">
        <v>216</v>
      </c>
      <c r="B62" s="1" t="s">
        <v>344</v>
      </c>
      <c r="C62">
        <v>8</v>
      </c>
    </row>
    <row r="63" spans="1:7" ht="54.75">
      <c r="A63" t="s">
        <v>220</v>
      </c>
      <c r="B63" s="1" t="s">
        <v>345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4D999-C8E9-49EC-B75F-F92635AE6C37}">
  <dimension ref="A1:G64"/>
  <sheetViews>
    <sheetView topLeftCell="A56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5" max="5" width="9.140625" bestFit="1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45677</v>
      </c>
    </row>
    <row r="2" spans="1:7" ht="18.75">
      <c r="D2" s="9"/>
    </row>
    <row r="3" spans="1:7">
      <c r="A3" s="3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185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35</v>
      </c>
      <c r="F6" s="19">
        <v>35</v>
      </c>
      <c r="G6" s="19">
        <f>$D$6*$F$6</f>
        <v>108.5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115</v>
      </c>
      <c r="F8" s="19">
        <v>115</v>
      </c>
      <c r="G8" s="19">
        <f>$D$8*$F$8</f>
        <v>356.5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1.1923076923076923</v>
      </c>
      <c r="E11" s="20"/>
      <c r="F11" s="21" t="s">
        <v>24</v>
      </c>
      <c r="G11" s="22">
        <f>SUM(G5:G10)</f>
        <v>930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3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35</v>
      </c>
      <c r="F16" s="19">
        <v>25</v>
      </c>
      <c r="G16" s="19">
        <f>$D$16*$F$16</f>
        <v>40.25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115</v>
      </c>
      <c r="F18" s="19">
        <v>115</v>
      </c>
      <c r="G18" s="19">
        <f>$D$18*$F$18</f>
        <v>185.15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1.1116666666666666</v>
      </c>
      <c r="E21" s="20"/>
      <c r="F21" s="21" t="s">
        <v>24</v>
      </c>
      <c r="G21" s="22">
        <f>SUM(G15:G20)</f>
        <v>466.9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3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3</v>
      </c>
      <c r="C26" s="18" t="s">
        <v>28</v>
      </c>
      <c r="D26" s="19">
        <v>2.4</v>
      </c>
      <c r="E26" s="19">
        <v>35</v>
      </c>
      <c r="F26" s="19">
        <v>35</v>
      </c>
      <c r="G26" s="19">
        <f>$D$26*$F$26</f>
        <v>84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115</v>
      </c>
      <c r="F28" s="19">
        <v>115</v>
      </c>
      <c r="G28" s="19">
        <f>$D$28*$F$28</f>
        <v>276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1.0909090909090908</v>
      </c>
      <c r="E31" s="20"/>
      <c r="F31" s="21" t="s">
        <v>24</v>
      </c>
      <c r="G31" s="22">
        <f>SUM(G25:G30)</f>
        <v>720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3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35</v>
      </c>
      <c r="F36" s="19">
        <v>35</v>
      </c>
      <c r="G36" s="19">
        <f>$D$36*$F$36</f>
        <v>54.25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1.0067708333333334</v>
      </c>
      <c r="E44" s="20"/>
      <c r="F44" s="21" t="s">
        <v>24</v>
      </c>
      <c r="G44" s="22">
        <f>SUM(G35:G43)</f>
        <v>483.25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3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4.5</v>
      </c>
      <c r="C50" s="18" t="s">
        <v>28</v>
      </c>
      <c r="D50" s="19">
        <v>1.3</v>
      </c>
      <c r="E50" s="19">
        <v>35</v>
      </c>
      <c r="F50" s="19">
        <v>35</v>
      </c>
      <c r="G50" s="19">
        <f>$D$50*$F$50</f>
        <v>45.5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115</v>
      </c>
      <c r="F52" s="19">
        <v>115</v>
      </c>
      <c r="G52" s="19">
        <f>$D$52*$F$52</f>
        <v>149.5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510</v>
      </c>
      <c r="C55" s="1" t="s">
        <v>23</v>
      </c>
      <c r="D55">
        <f>G55/B55</f>
        <v>0.76470588235294112</v>
      </c>
      <c r="E55" s="20"/>
      <c r="F55" s="21" t="s">
        <v>24</v>
      </c>
      <c r="G55" s="22">
        <f>SUM(G49:G54)</f>
        <v>390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35</v>
      </c>
      <c r="B60" s="1" t="s">
        <v>346</v>
      </c>
      <c r="C60">
        <v>2</v>
      </c>
    </row>
    <row r="61" spans="1:7" ht="41.25">
      <c r="A61" t="s">
        <v>202</v>
      </c>
      <c r="B61" s="1" t="s">
        <v>347</v>
      </c>
      <c r="C61">
        <v>4</v>
      </c>
    </row>
    <row r="62" spans="1:7" ht="108">
      <c r="A62" t="s">
        <v>216</v>
      </c>
      <c r="B62" s="1" t="s">
        <v>348</v>
      </c>
      <c r="C62">
        <v>8</v>
      </c>
    </row>
    <row r="63" spans="1:7" ht="81">
      <c r="A63" t="s">
        <v>220</v>
      </c>
      <c r="B63" s="1" t="s">
        <v>349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EFBC-A304-4097-A060-B9887E6A7640}">
  <dimension ref="A1:G64"/>
  <sheetViews>
    <sheetView topLeftCell="A50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45674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185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150</v>
      </c>
      <c r="F8" s="19">
        <v>150</v>
      </c>
      <c r="G8" s="19">
        <f>$D$8*$F$8</f>
        <v>465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1.4090909090909092</v>
      </c>
      <c r="E11" s="20"/>
      <c r="F11" s="21" t="s">
        <v>24</v>
      </c>
      <c r="G11" s="22">
        <f>SUM(G5:G10)</f>
        <v>930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150</v>
      </c>
      <c r="F18" s="19">
        <v>80</v>
      </c>
      <c r="G18" s="19">
        <f>$D$18*$F$18</f>
        <v>128.80000000000001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1.0286111111111114</v>
      </c>
      <c r="E21" s="20"/>
      <c r="F21" s="21" t="s">
        <v>24</v>
      </c>
      <c r="G21" s="22">
        <f>SUM(G15:G20)</f>
        <v>370.30000000000007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150</v>
      </c>
      <c r="F28" s="19">
        <v>150</v>
      </c>
      <c r="G28" s="19">
        <f>$D$28*$F$28</f>
        <v>360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1.5</v>
      </c>
      <c r="E31" s="20"/>
      <c r="F31" s="21" t="s">
        <v>24</v>
      </c>
      <c r="G31" s="22">
        <f>SUM(G25:G30)</f>
        <v>720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150</v>
      </c>
      <c r="F41" s="19">
        <v>150</v>
      </c>
      <c r="G41" s="19">
        <f>$D$41*$F$41</f>
        <v>315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1.046875</v>
      </c>
      <c r="E44" s="20"/>
      <c r="F44" s="21" t="s">
        <v>24</v>
      </c>
      <c r="G44" s="22">
        <f>SUM(G35:G43)</f>
        <v>502.5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350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150</v>
      </c>
      <c r="F52" s="19">
        <v>150</v>
      </c>
      <c r="G52" s="19">
        <f>$D$52*$F$52</f>
        <v>195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0.9285714285714286</v>
      </c>
      <c r="E55" s="20"/>
      <c r="F55" s="21" t="s">
        <v>24</v>
      </c>
      <c r="G55" s="22">
        <f>SUM(G49:G54)</f>
        <v>390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1.5</v>
      </c>
    </row>
    <row r="61" spans="1:7">
      <c r="A61" t="s">
        <v>350</v>
      </c>
      <c r="B61" s="1" t="s">
        <v>83</v>
      </c>
      <c r="C61">
        <v>1</v>
      </c>
    </row>
    <row r="62" spans="1:7" ht="94.5">
      <c r="A62" t="s">
        <v>216</v>
      </c>
      <c r="B62" s="1" t="s">
        <v>351</v>
      </c>
      <c r="C62">
        <v>7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752A-0798-466F-B964-5FD5B23C039B}">
  <dimension ref="A1:G64"/>
  <sheetViews>
    <sheetView workbookViewId="0">
      <selection activeCell="I62" sqref="I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45673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185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25</v>
      </c>
      <c r="F7" s="19">
        <v>25</v>
      </c>
      <c r="G7" s="19">
        <f>$D$7*$F$7</f>
        <v>77.5</v>
      </c>
    </row>
    <row r="8" spans="1:7">
      <c r="A8" s="3"/>
      <c r="C8" s="18" t="s">
        <v>20</v>
      </c>
      <c r="D8" s="19">
        <v>3.1</v>
      </c>
      <c r="E8" s="19">
        <v>230</v>
      </c>
      <c r="F8" s="19">
        <v>230</v>
      </c>
      <c r="G8" s="19">
        <f>$D$8*$F$8</f>
        <v>713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690</v>
      </c>
      <c r="C11" s="1" t="s">
        <v>23</v>
      </c>
      <c r="D11">
        <f>G11/B11</f>
        <v>1.1456521739130434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25</v>
      </c>
      <c r="F17" s="19">
        <v>25</v>
      </c>
      <c r="G17" s="19">
        <f>$D$17*$F$17</f>
        <v>40.25</v>
      </c>
    </row>
    <row r="18" spans="1:7">
      <c r="A18" s="3"/>
      <c r="C18" s="18" t="s">
        <v>20</v>
      </c>
      <c r="D18" s="19">
        <v>1.61</v>
      </c>
      <c r="E18" s="19">
        <v>230</v>
      </c>
      <c r="F18" s="19">
        <v>230</v>
      </c>
      <c r="G18" s="19">
        <f>$D$18*$F$18</f>
        <v>370.3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0.91233333333333333</v>
      </c>
      <c r="E21" s="20"/>
      <c r="F21" s="21" t="s">
        <v>24</v>
      </c>
      <c r="G21" s="22">
        <f>SUM(G15:G20)</f>
        <v>410.55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25</v>
      </c>
      <c r="F27" s="19">
        <v>25</v>
      </c>
      <c r="G27" s="19">
        <f>$D$27*$F$27</f>
        <v>60</v>
      </c>
    </row>
    <row r="28" spans="1:7">
      <c r="A28" s="3"/>
      <c r="C28" s="18" t="s">
        <v>32</v>
      </c>
      <c r="D28" s="19">
        <v>2.4</v>
      </c>
      <c r="E28" s="19">
        <v>230</v>
      </c>
      <c r="F28" s="19">
        <v>230</v>
      </c>
      <c r="G28" s="19">
        <f>$D$28*$F$28</f>
        <v>552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1.2749999999999999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25</v>
      </c>
      <c r="F38" s="19">
        <v>25</v>
      </c>
      <c r="G38" s="19">
        <f>$D$38*$F$38</f>
        <v>31.25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230</v>
      </c>
      <c r="F41" s="19">
        <v>230</v>
      </c>
      <c r="G41" s="19">
        <f>$D$41*$F$41</f>
        <v>483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1.0713541666666666</v>
      </c>
      <c r="E44" s="20"/>
      <c r="F44" s="21" t="s">
        <v>24</v>
      </c>
      <c r="G44" s="22">
        <f>SUM(G35:G43)</f>
        <v>514.25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350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25</v>
      </c>
      <c r="F51" s="19">
        <v>25</v>
      </c>
      <c r="G51" s="19">
        <f>$D$51*$F$51</f>
        <v>32.5</v>
      </c>
    </row>
    <row r="52" spans="1:7">
      <c r="A52" s="3"/>
      <c r="C52" s="18" t="s">
        <v>20</v>
      </c>
      <c r="D52" s="19">
        <v>1.3</v>
      </c>
      <c r="E52" s="19">
        <v>230</v>
      </c>
      <c r="F52" s="19">
        <v>230</v>
      </c>
      <c r="G52" s="19">
        <f>$D$52*$F$52</f>
        <v>299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0.92083333333333328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</v>
      </c>
    </row>
    <row r="61" spans="1:7">
      <c r="A61" t="s">
        <v>350</v>
      </c>
      <c r="B61" s="1" t="s">
        <v>83</v>
      </c>
      <c r="C61">
        <v>2</v>
      </c>
    </row>
    <row r="62" spans="1:7" ht="94.5">
      <c r="A62" t="s">
        <v>216</v>
      </c>
      <c r="B62" s="1" t="s">
        <v>352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37002-E7F8-47C7-B7F8-EC26303D1DFF}">
  <dimension ref="A1:G64"/>
  <sheetViews>
    <sheetView topLeftCell="A58" workbookViewId="0">
      <selection activeCell="K63" sqref="K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45672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25</v>
      </c>
      <c r="F7" s="19">
        <v>25</v>
      </c>
      <c r="G7" s="19">
        <f>$D$7*$F$7</f>
        <v>77.5</v>
      </c>
    </row>
    <row r="8" spans="1:7">
      <c r="A8" s="3"/>
      <c r="C8" s="18" t="s">
        <v>20</v>
      </c>
      <c r="D8" s="19">
        <v>3.1</v>
      </c>
      <c r="E8" s="19">
        <v>125</v>
      </c>
      <c r="F8" s="19">
        <v>125</v>
      </c>
      <c r="G8" s="19">
        <f>$D$8*$F$8</f>
        <v>387.5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540</v>
      </c>
      <c r="C11" s="1" t="s">
        <v>23</v>
      </c>
      <c r="D11">
        <f>G11/B11</f>
        <v>0.86111111111111116</v>
      </c>
      <c r="E11" s="20"/>
      <c r="F11" s="21" t="s">
        <v>24</v>
      </c>
      <c r="G11" s="22">
        <f>SUM(G5:G10)</f>
        <v>465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25</v>
      </c>
      <c r="F17" s="19">
        <v>25</v>
      </c>
      <c r="G17" s="19">
        <f>$D$17*$F$17</f>
        <v>40.25</v>
      </c>
    </row>
    <row r="18" spans="1:7">
      <c r="A18" s="3"/>
      <c r="C18" s="18" t="s">
        <v>20</v>
      </c>
      <c r="D18" s="19">
        <v>1.61</v>
      </c>
      <c r="E18" s="19">
        <v>125</v>
      </c>
      <c r="F18" s="19">
        <v>250</v>
      </c>
      <c r="G18" s="19">
        <f>$D$18*$F$18</f>
        <v>402.5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1.0541666666666667</v>
      </c>
      <c r="E21" s="20"/>
      <c r="F21" s="21" t="s">
        <v>24</v>
      </c>
      <c r="G21" s="22">
        <f>SUM(G15:G20)</f>
        <v>442.75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25</v>
      </c>
      <c r="F27" s="19">
        <v>25</v>
      </c>
      <c r="G27" s="19">
        <f>$D$27*$F$27</f>
        <v>60</v>
      </c>
    </row>
    <row r="28" spans="1:7">
      <c r="A28" s="3"/>
      <c r="C28" s="18" t="s">
        <v>32</v>
      </c>
      <c r="D28" s="19">
        <v>2.4</v>
      </c>
      <c r="E28" s="19">
        <v>125</v>
      </c>
      <c r="F28" s="19">
        <v>125</v>
      </c>
      <c r="G28" s="19">
        <f>$D$28*$F$28</f>
        <v>300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420</v>
      </c>
      <c r="C31" s="1" t="s">
        <v>23</v>
      </c>
      <c r="D31">
        <f>G31/B31</f>
        <v>0.8571428571428571</v>
      </c>
      <c r="E31" s="20"/>
      <c r="F31" s="21" t="s">
        <v>24</v>
      </c>
      <c r="G31" s="22">
        <f>SUM(G25:G30)</f>
        <v>360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25</v>
      </c>
      <c r="F38" s="19">
        <v>25</v>
      </c>
      <c r="G38" s="19">
        <f>$D$38*$F$38</f>
        <v>31.25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125</v>
      </c>
      <c r="F41" s="19">
        <v>125</v>
      </c>
      <c r="G41" s="19">
        <f>$D$41*$F$41</f>
        <v>262.5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0.97916666666666663</v>
      </c>
      <c r="E44" s="20"/>
      <c r="F44" s="21" t="s">
        <v>24</v>
      </c>
      <c r="G44" s="22">
        <f>SUM(G35:G43)</f>
        <v>293.75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350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25</v>
      </c>
      <c r="F51" s="19">
        <v>25</v>
      </c>
      <c r="G51" s="19">
        <f>$D$51*$F$51</f>
        <v>32.5</v>
      </c>
    </row>
    <row r="52" spans="1:7">
      <c r="A52" s="3"/>
      <c r="C52" s="18" t="s">
        <v>20</v>
      </c>
      <c r="D52" s="19">
        <v>1.3</v>
      </c>
      <c r="E52" s="19">
        <v>125</v>
      </c>
      <c r="F52" s="19">
        <v>125</v>
      </c>
      <c r="G52" s="19">
        <f>$D$52*$F$52</f>
        <v>162.5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0.65</v>
      </c>
      <c r="E55" s="20"/>
      <c r="F55" s="21" t="s">
        <v>24</v>
      </c>
      <c r="G55" s="22">
        <f>SUM(G49:G54)</f>
        <v>195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3.5</v>
      </c>
    </row>
    <row r="61" spans="1:7" ht="27.75">
      <c r="A61" t="s">
        <v>30</v>
      </c>
      <c r="B61" s="1" t="s">
        <v>353</v>
      </c>
      <c r="C61">
        <v>1</v>
      </c>
    </row>
    <row r="62" spans="1:7" ht="41.25">
      <c r="A62" t="s">
        <v>350</v>
      </c>
      <c r="B62" s="1" t="s">
        <v>354</v>
      </c>
      <c r="C62">
        <v>3</v>
      </c>
    </row>
    <row r="63" spans="1:7" ht="41.25">
      <c r="A63" t="s">
        <v>46</v>
      </c>
      <c r="B63" s="1" t="s">
        <v>194</v>
      </c>
      <c r="C63">
        <v>3</v>
      </c>
    </row>
    <row r="64" spans="1:7" ht="121.5">
      <c r="A64" s="25" t="s">
        <v>216</v>
      </c>
      <c r="B64" s="1" t="s">
        <v>355</v>
      </c>
      <c r="C64" s="1">
        <v>8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369DD-CDCD-4F92-9CF0-027215BE0408}">
  <dimension ref="A1:G64"/>
  <sheetViews>
    <sheetView workbookViewId="0">
      <selection activeCell="F64" sqref="F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45671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145</v>
      </c>
      <c r="F8" s="19">
        <v>145</v>
      </c>
      <c r="G8" s="19">
        <f>$D$8*$F$8</f>
        <v>449.5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0.88137254901960782</v>
      </c>
      <c r="E11" s="20"/>
      <c r="F11" s="21" t="s">
        <v>24</v>
      </c>
      <c r="G11" s="22">
        <f>SUM(G5:G10)</f>
        <v>449.5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145</v>
      </c>
      <c r="F18" s="19">
        <v>230</v>
      </c>
      <c r="G18" s="19">
        <f>$D$18*$F$18</f>
        <v>370.3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0.94948717948717953</v>
      </c>
      <c r="E21" s="20"/>
      <c r="F21" s="21" t="s">
        <v>24</v>
      </c>
      <c r="G21" s="22">
        <f>SUM(G15:G20)</f>
        <v>370.3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6.5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145</v>
      </c>
      <c r="F28" s="19">
        <v>145</v>
      </c>
      <c r="G28" s="19">
        <f>$D$28*$F$28</f>
        <v>348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390</v>
      </c>
      <c r="C31" s="1" t="s">
        <v>23</v>
      </c>
      <c r="D31">
        <f>G31/B31</f>
        <v>0.89230769230769236</v>
      </c>
      <c r="E31" s="20"/>
      <c r="F31" s="21" t="s">
        <v>24</v>
      </c>
      <c r="G31" s="22">
        <f>SUM(G25:G30)</f>
        <v>348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145</v>
      </c>
      <c r="F41" s="19">
        <v>145</v>
      </c>
      <c r="G41" s="19">
        <f>$D$41*$F$41</f>
        <v>304.5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0.92272727272727273</v>
      </c>
      <c r="E44" s="20"/>
      <c r="F44" s="21" t="s">
        <v>24</v>
      </c>
      <c r="G44" s="22">
        <f>SUM(G35:G43)</f>
        <v>304.5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350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145</v>
      </c>
      <c r="F52" s="19">
        <v>145</v>
      </c>
      <c r="G52" s="19">
        <f>$D$52*$F$52</f>
        <v>188.5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0.52361111111111114</v>
      </c>
      <c r="E55" s="20"/>
      <c r="F55" s="21" t="s">
        <v>24</v>
      </c>
      <c r="G55" s="22">
        <f>SUM(G49:G54)</f>
        <v>188.5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356</v>
      </c>
      <c r="C60">
        <v>3.5</v>
      </c>
    </row>
    <row r="61" spans="1:7" ht="27.75">
      <c r="A61" t="s">
        <v>30</v>
      </c>
      <c r="B61" s="1" t="s">
        <v>357</v>
      </c>
      <c r="C61">
        <v>1.5</v>
      </c>
    </row>
    <row r="62" spans="1:7" ht="27.75">
      <c r="A62" t="s">
        <v>350</v>
      </c>
      <c r="B62" s="1" t="s">
        <v>358</v>
      </c>
      <c r="C62">
        <v>2</v>
      </c>
    </row>
    <row r="63" spans="1:7" ht="41.25">
      <c r="A63" t="s">
        <v>46</v>
      </c>
      <c r="B63" s="1" t="s">
        <v>95</v>
      </c>
      <c r="C63">
        <v>2.5</v>
      </c>
    </row>
    <row r="64" spans="1:7" ht="68.25">
      <c r="A64" s="25" t="s">
        <v>216</v>
      </c>
      <c r="B64" s="1" t="s">
        <v>359</v>
      </c>
      <c r="C64" s="1">
        <v>8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444E3-9C30-4740-97F7-806E2EA4613F}">
  <dimension ref="A1:G64"/>
  <sheetViews>
    <sheetView topLeftCell="A58"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45670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140</v>
      </c>
      <c r="F8" s="19">
        <v>140</v>
      </c>
      <c r="G8" s="19">
        <f>$D$8*$F$8</f>
        <v>434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540</v>
      </c>
      <c r="C11" s="1" t="s">
        <v>23</v>
      </c>
      <c r="D11">
        <f>G11/B11</f>
        <v>0.8037037037037037</v>
      </c>
      <c r="E11" s="20"/>
      <c r="F11" s="21" t="s">
        <v>24</v>
      </c>
      <c r="G11" s="22">
        <f>SUM(G5:G10)</f>
        <v>434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140</v>
      </c>
      <c r="F18" s="19">
        <v>250</v>
      </c>
      <c r="G18" s="19">
        <f>$D$18*$F$18</f>
        <v>402.5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0.95833333333333337</v>
      </c>
      <c r="E21" s="20"/>
      <c r="F21" s="21" t="s">
        <v>24</v>
      </c>
      <c r="G21" s="22">
        <f>SUM(G15:G20)</f>
        <v>402.5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6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140</v>
      </c>
      <c r="F28" s="19">
        <v>140</v>
      </c>
      <c r="G28" s="19">
        <f>$D$28*$F$28</f>
        <v>336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360</v>
      </c>
      <c r="C31" s="1" t="s">
        <v>23</v>
      </c>
      <c r="D31">
        <f>G31/B31</f>
        <v>0.93333333333333335</v>
      </c>
      <c r="E31" s="20"/>
      <c r="F31" s="21" t="s">
        <v>24</v>
      </c>
      <c r="G31" s="22">
        <f>SUM(G25:G30)</f>
        <v>336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140</v>
      </c>
      <c r="F41" s="19">
        <v>140</v>
      </c>
      <c r="G41" s="19">
        <f>$D$41*$F$41</f>
        <v>294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1.2250000000000001</v>
      </c>
      <c r="E44" s="20"/>
      <c r="F44" s="21" t="s">
        <v>24</v>
      </c>
      <c r="G44" s="22">
        <f>SUM(G35:G43)</f>
        <v>294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350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140</v>
      </c>
      <c r="F52" s="19">
        <v>140</v>
      </c>
      <c r="G52" s="19">
        <f>$D$52*$F$52</f>
        <v>182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0.55151515151515151</v>
      </c>
      <c r="E55" s="20"/>
      <c r="F55" s="21" t="s">
        <v>24</v>
      </c>
      <c r="G55" s="22">
        <f>SUM(G49:G54)</f>
        <v>182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3.5</v>
      </c>
    </row>
    <row r="61" spans="1:7" ht="27.75">
      <c r="A61" t="s">
        <v>350</v>
      </c>
      <c r="B61" s="1" t="s">
        <v>360</v>
      </c>
      <c r="C61">
        <v>5</v>
      </c>
    </row>
    <row r="62" spans="1:7" ht="41.25">
      <c r="A62" t="s">
        <v>46</v>
      </c>
      <c r="B62" s="1" t="s">
        <v>188</v>
      </c>
      <c r="C62">
        <v>4</v>
      </c>
    </row>
    <row r="63" spans="1:7" ht="81">
      <c r="A63" t="s">
        <v>216</v>
      </c>
      <c r="B63" s="1" t="s">
        <v>361</v>
      </c>
      <c r="C63">
        <v>8</v>
      </c>
    </row>
    <row r="64" spans="1:7" ht="54.75">
      <c r="A64" s="25" t="s">
        <v>30</v>
      </c>
      <c r="B64" s="1" t="s">
        <v>362</v>
      </c>
      <c r="C64" s="1">
        <v>2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E97A5-625E-42C2-8D7A-926CD9282C5F}">
  <dimension ref="A1:G66"/>
  <sheetViews>
    <sheetView workbookViewId="0">
      <selection activeCell="J66" sqref="J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45667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115</v>
      </c>
      <c r="F8" s="19">
        <v>115</v>
      </c>
      <c r="G8" s="19">
        <f>$D$8*$F$8</f>
        <v>356.5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1.0029411764705882</v>
      </c>
      <c r="E11" s="20"/>
      <c r="F11" s="21" t="s">
        <v>24</v>
      </c>
      <c r="G11" s="22">
        <f>SUM(G5:G10)</f>
        <v>511.5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3.5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35</v>
      </c>
      <c r="F18" s="19">
        <v>35</v>
      </c>
      <c r="G18" s="19">
        <f>$D$18*$F$18</f>
        <v>56.35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210</v>
      </c>
      <c r="C21" s="1" t="s">
        <v>23</v>
      </c>
      <c r="D21">
        <f>G21/B21</f>
        <v>0.65166666666666662</v>
      </c>
      <c r="E21" s="20"/>
      <c r="F21" s="21" t="s">
        <v>24</v>
      </c>
      <c r="G21" s="22">
        <f>SUM(G15:G20)</f>
        <v>136.85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0.72499999999999998</v>
      </c>
      <c r="E31" s="20"/>
      <c r="F31" s="21" t="s">
        <v>24</v>
      </c>
      <c r="G31" s="22">
        <f>SUM(G25:G30)</f>
        <v>348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3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35</v>
      </c>
      <c r="F41" s="19">
        <v>35</v>
      </c>
      <c r="G41" s="19">
        <f>$D$41*$F$41</f>
        <v>73.5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180</v>
      </c>
      <c r="C44" s="1" t="s">
        <v>23</v>
      </c>
      <c r="D44">
        <f>G44/B44</f>
        <v>0.83888888888888891</v>
      </c>
      <c r="E44" s="20"/>
      <c r="F44" s="21" t="s">
        <v>24</v>
      </c>
      <c r="G44" s="22">
        <f>SUM(G35:G43)</f>
        <v>151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350</v>
      </c>
      <c r="B49">
        <v>1.5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1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35</v>
      </c>
      <c r="F52" s="19">
        <v>35</v>
      </c>
      <c r="G52" s="19">
        <f>$D$52*$F$52</f>
        <v>45.5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150</v>
      </c>
      <c r="C55" s="1" t="s">
        <v>23</v>
      </c>
      <c r="D55">
        <f>G55/B55</f>
        <v>0.73666666666666669</v>
      </c>
      <c r="E55" s="20"/>
      <c r="F55" s="21" t="s">
        <v>24</v>
      </c>
      <c r="G55" s="22">
        <f>SUM(G49:G54)</f>
        <v>110.5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94.5">
      <c r="A60" t="s">
        <v>27</v>
      </c>
      <c r="B60" s="1" t="s">
        <v>363</v>
      </c>
      <c r="C60">
        <v>4</v>
      </c>
    </row>
    <row r="61" spans="1:7" ht="41.25">
      <c r="A61" t="s">
        <v>35</v>
      </c>
      <c r="B61" s="1" t="s">
        <v>214</v>
      </c>
      <c r="C61">
        <v>3</v>
      </c>
    </row>
    <row r="62" spans="1:7" ht="27.75">
      <c r="A62" t="s">
        <v>291</v>
      </c>
      <c r="B62" s="1" t="s">
        <v>364</v>
      </c>
      <c r="C62">
        <v>7</v>
      </c>
    </row>
    <row r="63" spans="1:7" ht="54.75">
      <c r="A63" t="s">
        <v>46</v>
      </c>
      <c r="B63" s="1" t="s">
        <v>365</v>
      </c>
      <c r="C63">
        <v>5</v>
      </c>
    </row>
    <row r="64" spans="1:7" ht="81">
      <c r="A64" s="25" t="s">
        <v>350</v>
      </c>
      <c r="B64" s="1" t="s">
        <v>366</v>
      </c>
      <c r="C64" s="1">
        <v>6.5</v>
      </c>
      <c r="E64" s="3"/>
      <c r="F64" s="3"/>
      <c r="G64" s="2"/>
    </row>
    <row r="65" spans="1:3" ht="41.25">
      <c r="A65" t="s">
        <v>216</v>
      </c>
      <c r="B65" s="1" t="s">
        <v>367</v>
      </c>
      <c r="C65">
        <v>7.5</v>
      </c>
    </row>
    <row r="66" spans="1:3" ht="121.5">
      <c r="A66" t="s">
        <v>220</v>
      </c>
      <c r="B66" s="1" t="s">
        <v>368</v>
      </c>
      <c r="C66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80E23-EE95-47EE-8FEC-F0D9AD3893C2}">
  <dimension ref="A1:G64"/>
  <sheetViews>
    <sheetView topLeftCell="A4" workbookViewId="0">
      <selection activeCell="M7" sqref="M7:M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45666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185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14.5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280</v>
      </c>
      <c r="F8" s="19">
        <v>200</v>
      </c>
      <c r="G8" s="19">
        <f>$D$8*$F$8</f>
        <v>620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35</v>
      </c>
      <c r="G9" s="19">
        <f>$D$9*$F$9</f>
        <v>108.5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1410</v>
      </c>
      <c r="C11" s="1" t="s">
        <v>23</v>
      </c>
      <c r="D11">
        <f>G11/B11</f>
        <v>0.51666666666666672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280</v>
      </c>
      <c r="F18" s="19">
        <v>280</v>
      </c>
      <c r="G18" s="19">
        <f>$D$18*$F$18</f>
        <v>450.8</v>
      </c>
    </row>
    <row r="19" spans="1:7">
      <c r="A19" s="3"/>
      <c r="C19" s="18" t="s">
        <v>21</v>
      </c>
      <c r="D19" s="19">
        <v>1.61</v>
      </c>
      <c r="E19" s="19">
        <v>35</v>
      </c>
      <c r="F19" s="19">
        <v>35</v>
      </c>
      <c r="G19" s="19">
        <f>$D$19*$F$19</f>
        <v>56.35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1.2075</v>
      </c>
      <c r="E21" s="20"/>
      <c r="F21" s="21" t="s">
        <v>24</v>
      </c>
      <c r="G21" s="22">
        <f>SUM(G15:G20)</f>
        <v>507.15000000000003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280</v>
      </c>
      <c r="F28" s="19">
        <v>220</v>
      </c>
      <c r="G28" s="19">
        <f>$D$28*$F$28</f>
        <v>528</v>
      </c>
    </row>
    <row r="29" spans="1:7">
      <c r="A29" s="3"/>
      <c r="C29" s="18" t="s">
        <v>21</v>
      </c>
      <c r="D29" s="19">
        <v>2.4</v>
      </c>
      <c r="E29" s="19">
        <v>35</v>
      </c>
      <c r="F29" s="19">
        <v>35</v>
      </c>
      <c r="G29" s="19">
        <f>$D$29*$F$29</f>
        <v>84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0.85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 t="s">
        <v>350</v>
      </c>
      <c r="B36">
        <v>2</v>
      </c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160</v>
      </c>
      <c r="F40" s="19">
        <v>160</v>
      </c>
      <c r="G40" s="19">
        <f>$D$40*$F$40</f>
        <v>200</v>
      </c>
    </row>
    <row r="41" spans="1:7">
      <c r="A41" s="3"/>
      <c r="C41" s="18" t="s">
        <v>42</v>
      </c>
      <c r="D41" s="19">
        <v>2.1</v>
      </c>
      <c r="E41" s="19">
        <v>120</v>
      </c>
      <c r="F41" s="19">
        <v>120</v>
      </c>
      <c r="G41" s="19">
        <f>$D$41*$F$41</f>
        <v>252</v>
      </c>
    </row>
    <row r="42" spans="1:7">
      <c r="A42" s="3"/>
      <c r="C42" s="18" t="s">
        <v>43</v>
      </c>
      <c r="D42" s="19">
        <v>1.25</v>
      </c>
      <c r="E42" s="19">
        <v>35</v>
      </c>
      <c r="F42" s="19">
        <v>35</v>
      </c>
      <c r="G42" s="19">
        <f>$D$42*$F$42</f>
        <v>43.75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600</v>
      </c>
      <c r="C44" s="1" t="s">
        <v>23</v>
      </c>
      <c r="D44">
        <f>G44/B44</f>
        <v>0.82625000000000004</v>
      </c>
      <c r="E44" s="20"/>
      <c r="F44" s="21" t="s">
        <v>24</v>
      </c>
      <c r="G44" s="22">
        <f>SUM(G35:G43)</f>
        <v>495.75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350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4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280</v>
      </c>
      <c r="F52" s="19">
        <v>280</v>
      </c>
      <c r="G52" s="19">
        <f>$D$52*$F$52</f>
        <v>364</v>
      </c>
    </row>
    <row r="53" spans="1:7">
      <c r="A53" s="3"/>
      <c r="C53" s="18" t="s">
        <v>21</v>
      </c>
      <c r="D53" s="19">
        <v>1.3</v>
      </c>
      <c r="E53" s="19">
        <v>35</v>
      </c>
      <c r="F53" s="19">
        <v>35</v>
      </c>
      <c r="G53" s="19">
        <f>$D$53*$F$53</f>
        <v>45.5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600</v>
      </c>
      <c r="C55" s="1" t="s">
        <v>23</v>
      </c>
      <c r="D55">
        <f>G55/B55</f>
        <v>0.6825</v>
      </c>
      <c r="E55" s="20"/>
      <c r="F55" s="21" t="s">
        <v>24</v>
      </c>
      <c r="G55" s="22">
        <f>SUM(G49:G54)</f>
        <v>409.5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27.75">
      <c r="A61" t="s">
        <v>369</v>
      </c>
      <c r="B61" s="1" t="s">
        <v>66</v>
      </c>
      <c r="C61">
        <v>1.5</v>
      </c>
    </row>
    <row r="62" spans="1:7" ht="68.25">
      <c r="A62" t="s">
        <v>216</v>
      </c>
      <c r="B62" s="1" t="s">
        <v>370</v>
      </c>
      <c r="C62">
        <v>8</v>
      </c>
    </row>
    <row r="63" spans="1:7" ht="68.25">
      <c r="A63" t="s">
        <v>220</v>
      </c>
      <c r="B63" s="1" t="s">
        <v>371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E39F-8D01-471C-9FF1-E998BA15DF64}">
  <dimension ref="A1:G64"/>
  <sheetViews>
    <sheetView topLeftCell="A62" workbookViewId="0">
      <selection activeCell="E64" sqref="E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45654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185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6.5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291</v>
      </c>
      <c r="B7">
        <v>4</v>
      </c>
      <c r="C7" s="18" t="s">
        <v>19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 t="s">
        <v>350</v>
      </c>
      <c r="B8">
        <v>4</v>
      </c>
      <c r="C8" s="18" t="s">
        <v>20</v>
      </c>
      <c r="D8" s="19">
        <v>3.1</v>
      </c>
      <c r="E8" s="19">
        <v>215</v>
      </c>
      <c r="F8" s="19">
        <v>215</v>
      </c>
      <c r="G8" s="19">
        <f>$D$8*$F$8</f>
        <v>666.5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1110</v>
      </c>
      <c r="C11" s="1" t="s">
        <v>23</v>
      </c>
      <c r="D11">
        <f>G11/B11</f>
        <v>0.8238738738738739</v>
      </c>
      <c r="E11" s="20"/>
      <c r="F11" s="21" t="s">
        <v>24</v>
      </c>
      <c r="G11" s="22">
        <f>SUM(G5:G10)</f>
        <v>914.5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21.5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215</v>
      </c>
      <c r="F18" s="19">
        <v>400</v>
      </c>
      <c r="G18" s="19">
        <f>$D$18*$F$18</f>
        <v>644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150</v>
      </c>
      <c r="G19" s="19">
        <f>$D$19*$F$19</f>
        <v>241.50000000000003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1290</v>
      </c>
      <c r="C21" s="1" t="s">
        <v>23</v>
      </c>
      <c r="D21">
        <f>G21/B21</f>
        <v>0.93604651162790697</v>
      </c>
      <c r="E21" s="20"/>
      <c r="F21" s="21" t="s">
        <v>24</v>
      </c>
      <c r="G21" s="22">
        <f>SUM(G15:G20)</f>
        <v>1207.5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12.5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350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215</v>
      </c>
      <c r="F28" s="19">
        <v>215</v>
      </c>
      <c r="G28" s="19">
        <f>$D$28*$F$28</f>
        <v>516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990</v>
      </c>
      <c r="C31" s="1" t="s">
        <v>23</v>
      </c>
      <c r="D31">
        <f>G31/B31</f>
        <v>0.7151515151515152</v>
      </c>
      <c r="E31" s="20"/>
      <c r="F31" s="21" t="s">
        <v>24</v>
      </c>
      <c r="G31" s="22">
        <f>SUM(G25:G30)</f>
        <v>708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50</v>
      </c>
      <c r="F39" s="19">
        <v>50</v>
      </c>
      <c r="G39" s="19">
        <f>$D$39*$F$39</f>
        <v>105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1.0249999999999999</v>
      </c>
      <c r="E44" s="20"/>
      <c r="F44" s="21" t="s">
        <v>24</v>
      </c>
      <c r="G44" s="22">
        <f>SUM(G35:G43)</f>
        <v>492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115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4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215</v>
      </c>
      <c r="F52" s="19">
        <v>215</v>
      </c>
      <c r="G52" s="19">
        <f>$D$52*$F$52</f>
        <v>279.5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0.91309523809523807</v>
      </c>
      <c r="E55" s="20"/>
      <c r="F55" s="21" t="s">
        <v>24</v>
      </c>
      <c r="G55" s="22">
        <f>SUM(G49:G54)</f>
        <v>383.5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136</v>
      </c>
      <c r="B60" s="1" t="s">
        <v>66</v>
      </c>
      <c r="C60">
        <v>6</v>
      </c>
    </row>
    <row r="61" spans="1:7" ht="41.25">
      <c r="A61" t="s">
        <v>35</v>
      </c>
      <c r="B61" s="1" t="s">
        <v>214</v>
      </c>
      <c r="C61">
        <v>10</v>
      </c>
    </row>
    <row r="62" spans="1:7" ht="121.5">
      <c r="A62" t="s">
        <v>27</v>
      </c>
      <c r="B62" s="1" t="s">
        <v>372</v>
      </c>
      <c r="C62">
        <v>22</v>
      </c>
    </row>
    <row r="63" spans="1:7" ht="68.25">
      <c r="A63" t="s">
        <v>216</v>
      </c>
      <c r="B63" s="1" t="s">
        <v>373</v>
      </c>
      <c r="C63">
        <v>4</v>
      </c>
    </row>
    <row r="64" spans="1:7" ht="108">
      <c r="A64" s="25" t="s">
        <v>220</v>
      </c>
      <c r="B64" s="1" t="s">
        <v>374</v>
      </c>
      <c r="C64" s="1">
        <v>26.5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AD74-79FB-4EEC-AEED-A1E472DBBC74}">
  <dimension ref="A1:G65"/>
  <sheetViews>
    <sheetView topLeftCell="A50"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45653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185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140</v>
      </c>
      <c r="F7" s="19">
        <v>140</v>
      </c>
      <c r="G7" s="19">
        <f>$D$7*$F$7</f>
        <v>434</v>
      </c>
    </row>
    <row r="8" spans="1:7">
      <c r="A8" s="3" t="s">
        <v>350</v>
      </c>
      <c r="B8">
        <v>4</v>
      </c>
      <c r="C8" s="18" t="s">
        <v>20</v>
      </c>
      <c r="D8" s="19">
        <v>3.1</v>
      </c>
      <c r="E8" s="19">
        <v>105</v>
      </c>
      <c r="F8" s="19">
        <v>60</v>
      </c>
      <c r="G8" s="19">
        <f>$D$8*$F$8</f>
        <v>186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0.99027777777777781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140</v>
      </c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>
        <v>105</v>
      </c>
      <c r="F18" s="19">
        <v>160</v>
      </c>
      <c r="G18" s="19">
        <f>$D$18*$F$18</f>
        <v>257.60000000000002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0.88549999999999995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350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140</v>
      </c>
      <c r="F27" s="19">
        <v>140</v>
      </c>
      <c r="G27" s="19">
        <f>$D$27*$F$27</f>
        <v>336</v>
      </c>
    </row>
    <row r="28" spans="1:7">
      <c r="A28" s="3"/>
      <c r="C28" s="18" t="s">
        <v>32</v>
      </c>
      <c r="D28" s="19">
        <v>2.4</v>
      </c>
      <c r="E28" s="19">
        <v>105</v>
      </c>
      <c r="F28" s="19">
        <v>105</v>
      </c>
      <c r="G28" s="19">
        <f>$D$28*$F$28</f>
        <v>252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1.1000000000000001</v>
      </c>
      <c r="E31" s="20"/>
      <c r="F31" s="21" t="s">
        <v>24</v>
      </c>
      <c r="G31" s="22">
        <f>SUM(G25:G30)</f>
        <v>660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105</v>
      </c>
      <c r="F41" s="19">
        <v>105</v>
      </c>
      <c r="G41" s="19">
        <f>$D$41*$F$41</f>
        <v>220.5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0.90208333333333335</v>
      </c>
      <c r="E44" s="20"/>
      <c r="F44" s="21" t="s">
        <v>24</v>
      </c>
      <c r="G44" s="22">
        <f>SUM(G35:G43)</f>
        <v>433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115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140</v>
      </c>
      <c r="F51" s="19">
        <v>140</v>
      </c>
      <c r="G51" s="19">
        <f>$D$51*$F$51</f>
        <v>182</v>
      </c>
    </row>
    <row r="52" spans="1:7">
      <c r="A52" s="3"/>
      <c r="C52" s="18" t="s">
        <v>20</v>
      </c>
      <c r="D52" s="19">
        <v>1.3</v>
      </c>
      <c r="E52" s="19">
        <v>105</v>
      </c>
      <c r="F52" s="19">
        <v>105</v>
      </c>
      <c r="G52" s="19">
        <f>$D$52*$F$52</f>
        <v>136.5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1.4895833333333333</v>
      </c>
      <c r="E55" s="20"/>
      <c r="F55" s="21" t="s">
        <v>24</v>
      </c>
      <c r="G55" s="22">
        <f>SUM(G49:G54)</f>
        <v>357.5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2</v>
      </c>
    </row>
    <row r="61" spans="1:7">
      <c r="A61" t="s">
        <v>27</v>
      </c>
      <c r="B61" s="1" t="s">
        <v>87</v>
      </c>
      <c r="C61">
        <v>0.5</v>
      </c>
    </row>
    <row r="62" spans="1:7">
      <c r="A62" t="s">
        <v>350</v>
      </c>
      <c r="B62" s="1" t="s">
        <v>100</v>
      </c>
      <c r="C62">
        <v>2</v>
      </c>
    </row>
    <row r="63" spans="1:7" ht="41.25">
      <c r="A63" t="s">
        <v>136</v>
      </c>
      <c r="B63" s="1" t="s">
        <v>95</v>
      </c>
      <c r="C63">
        <v>3.5</v>
      </c>
    </row>
    <row r="64" spans="1:7" ht="189">
      <c r="A64" s="25" t="s">
        <v>220</v>
      </c>
      <c r="B64" s="1" t="s">
        <v>375</v>
      </c>
      <c r="C64" s="1">
        <v>8</v>
      </c>
      <c r="E64" s="3"/>
      <c r="F64" s="3"/>
      <c r="G64" s="2"/>
    </row>
    <row r="65" spans="1:3" ht="68.25">
      <c r="A65" t="s">
        <v>216</v>
      </c>
      <c r="B65" s="1" t="s">
        <v>373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7D2F-9D32-465A-B906-B37C948A9425}">
  <dimension ref="A1:G64"/>
  <sheetViews>
    <sheetView topLeftCell="A62" workbookViewId="0">
      <selection activeCell="L62" sqref="L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45652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5</v>
      </c>
      <c r="C5" s="18" t="s">
        <v>16</v>
      </c>
      <c r="D5" s="19">
        <v>3.1</v>
      </c>
      <c r="E5" s="19">
        <v>50</v>
      </c>
      <c r="F5" s="19">
        <v>20</v>
      </c>
      <c r="G5" s="19">
        <f>$D$5*$F$5</f>
        <v>62</v>
      </c>
    </row>
    <row r="6" spans="1:7">
      <c r="A6" s="3" t="s">
        <v>185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350</v>
      </c>
      <c r="B7">
        <v>4</v>
      </c>
      <c r="C7" s="18" t="s">
        <v>19</v>
      </c>
      <c r="D7" s="19">
        <v>3.1</v>
      </c>
      <c r="E7" s="19">
        <v>35</v>
      </c>
      <c r="F7" s="19">
        <v>35</v>
      </c>
      <c r="G7" s="19">
        <f>$D$7*$F$7</f>
        <v>108.5</v>
      </c>
    </row>
    <row r="8" spans="1:7">
      <c r="A8" s="3" t="s">
        <v>27</v>
      </c>
      <c r="B8">
        <v>0.5</v>
      </c>
      <c r="C8" s="18" t="s">
        <v>20</v>
      </c>
      <c r="D8" s="19">
        <v>3.1</v>
      </c>
      <c r="E8" s="19">
        <v>190</v>
      </c>
      <c r="F8" s="19">
        <v>190</v>
      </c>
      <c r="G8" s="19">
        <f>$D$8*$F$8</f>
        <v>589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0.74460784313725492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35</v>
      </c>
      <c r="F17" s="19">
        <v>35</v>
      </c>
      <c r="G17" s="19">
        <f>$D$17*$F$17</f>
        <v>56.35</v>
      </c>
    </row>
    <row r="18" spans="1:7">
      <c r="A18" s="3"/>
      <c r="C18" s="18" t="s">
        <v>20</v>
      </c>
      <c r="D18" s="19">
        <v>1.61</v>
      </c>
      <c r="E18" s="19">
        <v>190</v>
      </c>
      <c r="F18" s="19">
        <v>140</v>
      </c>
      <c r="G18" s="19">
        <f>$D$18*$F$18</f>
        <v>225.4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1.0977272727272727</v>
      </c>
      <c r="E21" s="20"/>
      <c r="F21" s="21" t="s">
        <v>24</v>
      </c>
      <c r="G21" s="22">
        <f>SUM(G15:G20)</f>
        <v>362.25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350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35</v>
      </c>
      <c r="F27" s="19">
        <v>35</v>
      </c>
      <c r="G27" s="19">
        <f>$D$27*$F$27</f>
        <v>84</v>
      </c>
    </row>
    <row r="28" spans="1:7">
      <c r="A28" s="3"/>
      <c r="C28" s="18" t="s">
        <v>32</v>
      </c>
      <c r="D28" s="19">
        <v>2.4</v>
      </c>
      <c r="E28" s="19">
        <v>190</v>
      </c>
      <c r="F28" s="19">
        <v>190</v>
      </c>
      <c r="G28" s="19">
        <f>$D$28*$F$28</f>
        <v>456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660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35</v>
      </c>
      <c r="F38" s="19">
        <v>35</v>
      </c>
      <c r="G38" s="19">
        <f>$D$38*$F$38</f>
        <v>43.75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>
        <v>70</v>
      </c>
      <c r="F41" s="19">
        <v>70</v>
      </c>
      <c r="G41" s="19">
        <f>$D$41*$F$41</f>
        <v>147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0.92864583333333328</v>
      </c>
      <c r="E44" s="20"/>
      <c r="F44" s="21" t="s">
        <v>24</v>
      </c>
      <c r="G44" s="22">
        <f>SUM(G35:G43)</f>
        <v>445.75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115</v>
      </c>
      <c r="B49">
        <v>2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35</v>
      </c>
      <c r="F51" s="19">
        <v>35</v>
      </c>
      <c r="G51" s="19">
        <f>$D$51*$F$51</f>
        <v>45.5</v>
      </c>
    </row>
    <row r="52" spans="1:7">
      <c r="A52" s="3"/>
      <c r="C52" s="18" t="s">
        <v>20</v>
      </c>
      <c r="D52" s="19">
        <v>1.3</v>
      </c>
      <c r="E52" s="19">
        <v>190</v>
      </c>
      <c r="F52" s="19">
        <v>190</v>
      </c>
      <c r="G52" s="19">
        <f>$D$52*$F$52</f>
        <v>247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1.1916666666666667</v>
      </c>
      <c r="E55" s="20"/>
      <c r="F55" s="21" t="s">
        <v>24</v>
      </c>
      <c r="G55" s="22">
        <f>SUM(G49:G54)</f>
        <v>357.5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2.5</v>
      </c>
    </row>
    <row r="61" spans="1:7">
      <c r="A61" t="s">
        <v>27</v>
      </c>
      <c r="B61" s="1" t="s">
        <v>91</v>
      </c>
      <c r="C61">
        <v>2</v>
      </c>
    </row>
    <row r="62" spans="1:7" ht="81">
      <c r="A62" t="s">
        <v>220</v>
      </c>
      <c r="B62" s="1" t="s">
        <v>376</v>
      </c>
      <c r="C62">
        <v>8</v>
      </c>
    </row>
    <row r="63" spans="1:7" ht="68.25">
      <c r="A63" t="s">
        <v>216</v>
      </c>
      <c r="B63" s="1" t="s">
        <v>377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1A4B7-442D-40DF-9835-874DF1CF4AE2}">
  <dimension ref="A1:G64"/>
  <sheetViews>
    <sheetView topLeftCell="A55" workbookViewId="0">
      <selection activeCell="H63" sqref="H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45651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202</v>
      </c>
      <c r="B7">
        <v>4</v>
      </c>
      <c r="C7" s="18" t="s">
        <v>19</v>
      </c>
      <c r="D7" s="19">
        <v>3.1</v>
      </c>
      <c r="E7" s="19">
        <v>95</v>
      </c>
      <c r="F7" s="19">
        <v>95</v>
      </c>
      <c r="G7" s="19">
        <f>$D$7*$F$7</f>
        <v>294.5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180</v>
      </c>
      <c r="G8" s="19">
        <f>$D$8*$F$8</f>
        <v>558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1200</v>
      </c>
      <c r="C11" s="1" t="s">
        <v>23</v>
      </c>
      <c r="D11">
        <f>G11/B11</f>
        <v>0.78791666666666671</v>
      </c>
      <c r="E11" s="20"/>
      <c r="F11" s="21" t="s">
        <v>24</v>
      </c>
      <c r="G11" s="22">
        <f>SUM(G5:G10)</f>
        <v>945.5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95</v>
      </c>
      <c r="F17" s="19">
        <v>95</v>
      </c>
      <c r="G17" s="19">
        <f>$D$17*$F$17</f>
        <v>152.95000000000002</v>
      </c>
    </row>
    <row r="18" spans="1:7">
      <c r="A18" s="3"/>
      <c r="C18" s="18" t="s">
        <v>20</v>
      </c>
      <c r="D18" s="19">
        <v>1.61</v>
      </c>
      <c r="E18" s="19">
        <v>120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300</v>
      </c>
      <c r="C21" s="1" t="s">
        <v>23</v>
      </c>
      <c r="D21">
        <f>G21/B21</f>
        <v>1.1538333333333335</v>
      </c>
      <c r="E21" s="20"/>
      <c r="F21" s="21" t="s">
        <v>24</v>
      </c>
      <c r="G21" s="22">
        <f>SUM(G15:G20)</f>
        <v>346.15000000000003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202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95</v>
      </c>
      <c r="F27" s="19">
        <v>95</v>
      </c>
      <c r="G27" s="19">
        <f>$D$27*$F$27</f>
        <v>228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0.89090909090909087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95</v>
      </c>
      <c r="F39" s="19">
        <v>95</v>
      </c>
      <c r="G39" s="19">
        <f>$D$39*$F$39</f>
        <v>199.5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120</v>
      </c>
      <c r="F41" s="19">
        <v>120</v>
      </c>
      <c r="G41" s="19">
        <f>$D$41*$F$41</f>
        <v>252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1.01875</v>
      </c>
      <c r="E44" s="20"/>
      <c r="F44" s="21" t="s">
        <v>24</v>
      </c>
      <c r="G44" s="22">
        <f>SUM(G35:G43)</f>
        <v>489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115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95</v>
      </c>
      <c r="F51" s="19">
        <v>95</v>
      </c>
      <c r="G51" s="19">
        <f>$D$51*$F$51</f>
        <v>123.5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1.3270833333333334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2.5</v>
      </c>
    </row>
    <row r="61" spans="1:7">
      <c r="A61" t="s">
        <v>27</v>
      </c>
      <c r="B61" s="1" t="s">
        <v>83</v>
      </c>
      <c r="C61">
        <v>1</v>
      </c>
    </row>
    <row r="62" spans="1:7" ht="27.75">
      <c r="A62" t="s">
        <v>57</v>
      </c>
      <c r="B62" s="1" t="s">
        <v>378</v>
      </c>
      <c r="C62">
        <v>4.5</v>
      </c>
    </row>
    <row r="63" spans="1:7" ht="68.25">
      <c r="A63" t="s">
        <v>220</v>
      </c>
      <c r="B63" s="1" t="s">
        <v>379</v>
      </c>
      <c r="C63">
        <v>8</v>
      </c>
    </row>
    <row r="64" spans="1:7" ht="54.75">
      <c r="A64" s="25" t="s">
        <v>216</v>
      </c>
      <c r="B64" s="1" t="s">
        <v>380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E1242-3575-4F67-B878-DA1C035A9978}">
  <dimension ref="A1:G64"/>
  <sheetViews>
    <sheetView topLeftCell="A61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45650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185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202</v>
      </c>
      <c r="B7">
        <v>4</v>
      </c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270</v>
      </c>
      <c r="F8" s="19">
        <v>210</v>
      </c>
      <c r="G8" s="19">
        <f>$D$8*$F$8</f>
        <v>651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65</v>
      </c>
      <c r="G9" s="19">
        <f>$D$9*$F$9</f>
        <v>201.5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0.88802083333333337</v>
      </c>
      <c r="E11" s="20"/>
      <c r="F11" s="21" t="s">
        <v>24</v>
      </c>
      <c r="G11" s="22">
        <f>SUM(G5:G10)</f>
        <v>852.5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270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35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202</v>
      </c>
      <c r="B26">
        <v>7.5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270</v>
      </c>
      <c r="F28" s="19">
        <v>270</v>
      </c>
      <c r="G28" s="19">
        <f>$D$28*$F$28</f>
        <v>648</v>
      </c>
    </row>
    <row r="29" spans="1:7">
      <c r="A29" s="3"/>
      <c r="C29" s="18" t="s">
        <v>21</v>
      </c>
      <c r="D29" s="19">
        <v>2.4</v>
      </c>
      <c r="E29" s="19">
        <v>35</v>
      </c>
      <c r="F29" s="19">
        <v>35</v>
      </c>
      <c r="G29" s="19">
        <f>$D$29*$F$29</f>
        <v>84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0.81333333333333335</v>
      </c>
      <c r="E31" s="20"/>
      <c r="F31" s="21" t="s">
        <v>24</v>
      </c>
      <c r="G31" s="22">
        <f>SUM(G25:G30)</f>
        <v>732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>
        <v>160</v>
      </c>
      <c r="F41" s="19">
        <v>160</v>
      </c>
      <c r="G41" s="19">
        <f>$D$41*$F$41</f>
        <v>336</v>
      </c>
    </row>
    <row r="42" spans="1:7">
      <c r="A42" s="3"/>
      <c r="C42" s="18" t="s">
        <v>43</v>
      </c>
      <c r="D42" s="19">
        <v>1.25</v>
      </c>
      <c r="E42" s="19">
        <v>35</v>
      </c>
      <c r="F42" s="19">
        <v>35</v>
      </c>
      <c r="G42" s="19">
        <f>$D$42*$F$42</f>
        <v>43.75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1.0776041666666667</v>
      </c>
      <c r="E44" s="20"/>
      <c r="F44" s="21" t="s">
        <v>24</v>
      </c>
      <c r="G44" s="22">
        <f>SUM(G35:G43)</f>
        <v>517.25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115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270</v>
      </c>
      <c r="F52" s="19">
        <v>270</v>
      </c>
      <c r="G52" s="19">
        <f>$D$52*$F$52</f>
        <v>351</v>
      </c>
    </row>
    <row r="53" spans="1:7">
      <c r="A53" s="3"/>
      <c r="C53" s="18" t="s">
        <v>21</v>
      </c>
      <c r="D53" s="19">
        <v>1.3</v>
      </c>
      <c r="E53" s="19">
        <v>35</v>
      </c>
      <c r="F53" s="19">
        <v>35</v>
      </c>
      <c r="G53" s="19">
        <f>$D$53*$F$53</f>
        <v>45.5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1.4685185185185186</v>
      </c>
      <c r="E55" s="20"/>
      <c r="F55" s="21" t="s">
        <v>24</v>
      </c>
      <c r="G55" s="22">
        <f>SUM(G49:G54)</f>
        <v>396.5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214</v>
      </c>
      <c r="C60">
        <v>2.5</v>
      </c>
    </row>
    <row r="61" spans="1:7" ht="94.5">
      <c r="A61" t="s">
        <v>220</v>
      </c>
      <c r="B61" s="1" t="s">
        <v>381</v>
      </c>
      <c r="C61">
        <v>8</v>
      </c>
    </row>
    <row r="62" spans="1:7" ht="54.75">
      <c r="A62" t="s">
        <v>216</v>
      </c>
      <c r="B62" s="1" t="s">
        <v>382</v>
      </c>
      <c r="C62">
        <v>4</v>
      </c>
    </row>
    <row r="63" spans="1:7" ht="41.25">
      <c r="A63" t="s">
        <v>136</v>
      </c>
      <c r="B63" s="1" t="s">
        <v>95</v>
      </c>
      <c r="C63">
        <v>3</v>
      </c>
    </row>
    <row r="64" spans="1:7" ht="27.75">
      <c r="A64" s="25" t="s">
        <v>57</v>
      </c>
      <c r="B64" s="1" t="s">
        <v>383</v>
      </c>
      <c r="C64" s="1">
        <v>3.5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581D9-D587-4855-9F09-BF1EF427C7C4}">
  <dimension ref="A1:G64"/>
  <sheetViews>
    <sheetView topLeftCell="A62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45649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5.5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185</v>
      </c>
      <c r="B6">
        <v>7</v>
      </c>
      <c r="C6" s="18" t="s">
        <v>18</v>
      </c>
      <c r="D6" s="19">
        <v>3.1</v>
      </c>
      <c r="E6" s="19"/>
      <c r="F6" s="19">
        <v>30</v>
      </c>
      <c r="G6" s="19">
        <f>$D$6*$F$6</f>
        <v>93</v>
      </c>
    </row>
    <row r="7" spans="1:7">
      <c r="A7" s="3" t="s">
        <v>27</v>
      </c>
      <c r="B7">
        <v>1.5</v>
      </c>
      <c r="C7" s="18" t="s">
        <v>19</v>
      </c>
      <c r="D7" s="19">
        <v>3.1</v>
      </c>
      <c r="E7" s="19"/>
      <c r="F7" s="19">
        <v>20</v>
      </c>
      <c r="G7" s="19">
        <f>$D$7*$F$7</f>
        <v>62</v>
      </c>
    </row>
    <row r="8" spans="1:7">
      <c r="A8" s="3" t="s">
        <v>202</v>
      </c>
      <c r="B8">
        <v>2.5</v>
      </c>
      <c r="C8" s="18" t="s">
        <v>20</v>
      </c>
      <c r="D8" s="19">
        <v>3.1</v>
      </c>
      <c r="E8" s="19">
        <v>275</v>
      </c>
      <c r="F8" s="19">
        <v>200</v>
      </c>
      <c r="G8" s="19">
        <f>$D$8*$F$8</f>
        <v>620</v>
      </c>
    </row>
    <row r="9" spans="1:7">
      <c r="A9" s="3"/>
      <c r="C9" s="18" t="s">
        <v>21</v>
      </c>
      <c r="D9" s="19">
        <v>3.1</v>
      </c>
      <c r="E9" s="19">
        <v>30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0.92261904761904767</v>
      </c>
      <c r="E11" s="20"/>
      <c r="F11" s="21" t="s">
        <v>24</v>
      </c>
      <c r="G11" s="22">
        <f>SUM(G5:G10)</f>
        <v>775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275</v>
      </c>
      <c r="F18" s="19">
        <v>360</v>
      </c>
      <c r="G18" s="19">
        <f>$D$18*$F$18</f>
        <v>579.6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60</v>
      </c>
      <c r="G19" s="19">
        <f>$D$19*$F$19</f>
        <v>96.600000000000009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676.2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202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275</v>
      </c>
      <c r="F28" s="19">
        <v>275</v>
      </c>
      <c r="G28" s="19">
        <f>$D$28*$F$28</f>
        <v>660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0.90370370370370368</v>
      </c>
      <c r="E31" s="20"/>
      <c r="F31" s="21" t="s">
        <v>24</v>
      </c>
      <c r="G31" s="22">
        <f>SUM(G25:G30)</f>
        <v>732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>
        <v>155</v>
      </c>
      <c r="F41" s="19">
        <v>155</v>
      </c>
      <c r="G41" s="19">
        <f>$D$41*$F$41</f>
        <v>325.5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1.0687500000000001</v>
      </c>
      <c r="E44" s="20"/>
      <c r="F44" s="21" t="s">
        <v>24</v>
      </c>
      <c r="G44" s="22">
        <f>SUM(G35:G43)</f>
        <v>513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115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275</v>
      </c>
      <c r="F52" s="19">
        <v>275</v>
      </c>
      <c r="G52" s="19">
        <f>$D$52*$F$52</f>
        <v>357.5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1.2015151515151514</v>
      </c>
      <c r="E55" s="20"/>
      <c r="F55" s="21" t="s">
        <v>24</v>
      </c>
      <c r="G55" s="22">
        <f>SUM(G49:G54)</f>
        <v>396.5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214</v>
      </c>
      <c r="C60">
        <v>2.5</v>
      </c>
    </row>
    <row r="61" spans="1:7" ht="27.75">
      <c r="A61" t="s">
        <v>57</v>
      </c>
      <c r="B61" s="1" t="s">
        <v>384</v>
      </c>
      <c r="C61">
        <v>2.5</v>
      </c>
    </row>
    <row r="62" spans="1:7" ht="135">
      <c r="A62" t="s">
        <v>220</v>
      </c>
      <c r="B62" s="1" t="s">
        <v>385</v>
      </c>
      <c r="C62">
        <v>8</v>
      </c>
    </row>
    <row r="63" spans="1:7" ht="68.25">
      <c r="A63" t="s">
        <v>216</v>
      </c>
      <c r="B63" s="1" t="s">
        <v>386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0038B-8126-4329-A085-CF9100FFA4B9}">
  <dimension ref="A1:G64"/>
  <sheetViews>
    <sheetView topLeftCell="A56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45646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202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11.5</v>
      </c>
      <c r="C6" s="18" t="s">
        <v>18</v>
      </c>
      <c r="D6" s="19">
        <v>3.1</v>
      </c>
      <c r="E6" s="19">
        <v>50</v>
      </c>
      <c r="F6" s="19">
        <v>20</v>
      </c>
      <c r="G6" s="19">
        <f>$D$6*$F$6</f>
        <v>62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40</v>
      </c>
      <c r="F7" s="19">
        <v>20</v>
      </c>
      <c r="G7" s="19">
        <f>$D$7*$F$7</f>
        <v>62</v>
      </c>
    </row>
    <row r="8" spans="1:7">
      <c r="A8" s="3"/>
      <c r="C8" s="18" t="s">
        <v>20</v>
      </c>
      <c r="D8" s="19">
        <v>3.1</v>
      </c>
      <c r="E8" s="19">
        <v>160</v>
      </c>
      <c r="F8" s="19">
        <v>160</v>
      </c>
      <c r="G8" s="19">
        <f>$D$8*$F$8</f>
        <v>496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1080</v>
      </c>
      <c r="C11" s="1" t="s">
        <v>23</v>
      </c>
      <c r="D11">
        <f>G11/B11</f>
        <v>0.66018518518518521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>
        <v>40</v>
      </c>
      <c r="F17" s="19">
        <v>40</v>
      </c>
      <c r="G17" s="19">
        <f>$D$17*$F$17</f>
        <v>64.400000000000006</v>
      </c>
    </row>
    <row r="18" spans="1:7">
      <c r="A18" s="3"/>
      <c r="C18" s="18" t="s">
        <v>20</v>
      </c>
      <c r="D18" s="19">
        <v>1.61</v>
      </c>
      <c r="E18" s="19">
        <v>160</v>
      </c>
      <c r="F18" s="19">
        <v>160</v>
      </c>
      <c r="G18" s="19">
        <f>$D$18*$F$18</f>
        <v>257.60000000000002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1.0733333333333333</v>
      </c>
      <c r="E21" s="20"/>
      <c r="F21" s="21" t="s">
        <v>24</v>
      </c>
      <c r="G21" s="22">
        <f>SUM(G15:G20)</f>
        <v>450.8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40</v>
      </c>
      <c r="F27" s="19">
        <v>40</v>
      </c>
      <c r="G27" s="19">
        <f>$D$27*$F$27</f>
        <v>96</v>
      </c>
    </row>
    <row r="28" spans="1:7">
      <c r="A28" s="3"/>
      <c r="C28" s="18" t="s">
        <v>32</v>
      </c>
      <c r="D28" s="19">
        <v>2.4</v>
      </c>
      <c r="E28" s="19">
        <v>160</v>
      </c>
      <c r="F28" s="19">
        <v>160</v>
      </c>
      <c r="G28" s="19">
        <f>$D$28*$F$28</f>
        <v>384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1.4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9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50</v>
      </c>
      <c r="F37" s="19">
        <v>50</v>
      </c>
      <c r="G37" s="19">
        <f>$D$37*$F$37</f>
        <v>127.49999999999999</v>
      </c>
    </row>
    <row r="38" spans="1:7">
      <c r="A38" s="3"/>
      <c r="C38" s="18" t="s">
        <v>39</v>
      </c>
      <c r="D38" s="19">
        <v>1.25</v>
      </c>
      <c r="E38" s="19">
        <v>40</v>
      </c>
      <c r="F38" s="19">
        <v>40</v>
      </c>
      <c r="G38" s="19">
        <f>$D$38*$F$38</f>
        <v>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160</v>
      </c>
      <c r="F41" s="19">
        <v>160</v>
      </c>
      <c r="G41" s="19">
        <f>$D$41*$F$41</f>
        <v>336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540</v>
      </c>
      <c r="C44" s="1" t="s">
        <v>23</v>
      </c>
      <c r="D44">
        <f>G44/B44</f>
        <v>1.0203703703703704</v>
      </c>
      <c r="E44" s="20"/>
      <c r="F44" s="21" t="s">
        <v>24</v>
      </c>
      <c r="G44" s="22">
        <f>SUM(G35:G43)</f>
        <v>551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40</v>
      </c>
      <c r="F51" s="19">
        <v>40</v>
      </c>
      <c r="G51" s="19">
        <f>$D$51*$F$51</f>
        <v>52</v>
      </c>
    </row>
    <row r="52" spans="1:7">
      <c r="A52" s="3"/>
      <c r="C52" s="18" t="s">
        <v>20</v>
      </c>
      <c r="D52" s="19">
        <v>1.3</v>
      </c>
      <c r="E52" s="19">
        <v>160</v>
      </c>
      <c r="F52" s="19">
        <v>160</v>
      </c>
      <c r="G52" s="19">
        <f>$D$52*$F$52</f>
        <v>208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210</v>
      </c>
      <c r="C55" s="1" t="s">
        <v>23</v>
      </c>
      <c r="D55">
        <f>G55/B55</f>
        <v>1.7333333333333334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27</v>
      </c>
      <c r="B60" s="1" t="s">
        <v>83</v>
      </c>
      <c r="C60">
        <v>2.5</v>
      </c>
    </row>
    <row r="61" spans="1:7" ht="41.25">
      <c r="A61" t="s">
        <v>35</v>
      </c>
      <c r="B61" s="1" t="s">
        <v>206</v>
      </c>
      <c r="C61">
        <v>2</v>
      </c>
    </row>
    <row r="62" spans="1:7">
      <c r="A62" t="s">
        <v>202</v>
      </c>
      <c r="B62" s="1" t="s">
        <v>100</v>
      </c>
      <c r="C62">
        <v>2</v>
      </c>
    </row>
    <row r="63" spans="1:7" ht="54.75">
      <c r="A63" t="s">
        <v>220</v>
      </c>
      <c r="B63" s="1" t="s">
        <v>387</v>
      </c>
      <c r="C63">
        <v>6</v>
      </c>
    </row>
    <row r="64" spans="1:7" ht="41.25">
      <c r="A64" s="25" t="s">
        <v>216</v>
      </c>
      <c r="B64" s="1" t="s">
        <v>388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30ABD-82B0-44C2-B354-39EE76B5EEE7}">
  <dimension ref="A1:G64"/>
  <sheetViews>
    <sheetView topLeftCell="A60" workbookViewId="0">
      <selection activeCell="F64" sqref="F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45645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350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65</v>
      </c>
      <c r="F6" s="19">
        <v>65</v>
      </c>
      <c r="G6" s="19">
        <f>$D$6*$F$6</f>
        <v>201.5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170</v>
      </c>
      <c r="F8" s="19">
        <v>170</v>
      </c>
      <c r="G8" s="19">
        <f>$D$8*$F$8</f>
        <v>527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750</v>
      </c>
      <c r="C11" s="1" t="s">
        <v>23</v>
      </c>
      <c r="D11">
        <f>G11/B11</f>
        <v>1.0953333333333333</v>
      </c>
      <c r="E11" s="20"/>
      <c r="F11" s="21" t="s">
        <v>24</v>
      </c>
      <c r="G11" s="22">
        <f>SUM(G5:G10)</f>
        <v>821.5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65</v>
      </c>
      <c r="F16" s="19">
        <v>65</v>
      </c>
      <c r="G16" s="19">
        <f>$D$16*$F$16</f>
        <v>104.65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170</v>
      </c>
      <c r="F18" s="19">
        <v>170</v>
      </c>
      <c r="G18" s="19">
        <f>$D$18*$F$18</f>
        <v>273.7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0.88885416666666672</v>
      </c>
      <c r="E21" s="20"/>
      <c r="F21" s="21" t="s">
        <v>24</v>
      </c>
      <c r="G21" s="22">
        <f>SUM(G15:G20)</f>
        <v>426.65000000000003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350</v>
      </c>
      <c r="B26">
        <v>4</v>
      </c>
      <c r="C26" s="18" t="s">
        <v>28</v>
      </c>
      <c r="D26" s="19">
        <v>2.4</v>
      </c>
      <c r="E26" s="19">
        <v>65</v>
      </c>
      <c r="F26" s="19">
        <v>65</v>
      </c>
      <c r="G26" s="19">
        <f>$D$26*$F$26</f>
        <v>156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170</v>
      </c>
      <c r="F28" s="19">
        <v>170</v>
      </c>
      <c r="G28" s="19">
        <f>$D$28*$F$28</f>
        <v>408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0.8833333333333333</v>
      </c>
      <c r="E31" s="20"/>
      <c r="F31" s="21" t="s">
        <v>24</v>
      </c>
      <c r="G31" s="22">
        <f>SUM(G25:G30)</f>
        <v>636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65</v>
      </c>
      <c r="F37" s="19">
        <v>65</v>
      </c>
      <c r="G37" s="19">
        <f>$D$37*$F$37</f>
        <v>165.75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40</v>
      </c>
      <c r="F40" s="19">
        <v>40</v>
      </c>
      <c r="G40" s="19">
        <f>$D$40*$F$40</f>
        <v>50</v>
      </c>
    </row>
    <row r="41" spans="1:7">
      <c r="A41" s="3"/>
      <c r="C41" s="18" t="s">
        <v>42</v>
      </c>
      <c r="D41" s="19">
        <v>2.1</v>
      </c>
      <c r="E41" s="19">
        <v>130</v>
      </c>
      <c r="F41" s="19">
        <v>130</v>
      </c>
      <c r="G41" s="19">
        <f>$D$41*$F$41</f>
        <v>273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1.0963541666666667</v>
      </c>
      <c r="E44" s="20"/>
      <c r="F44" s="21" t="s">
        <v>24</v>
      </c>
      <c r="G44" s="22">
        <f>SUM(G35:G43)</f>
        <v>526.25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>
        <v>65</v>
      </c>
      <c r="F50" s="19">
        <v>65</v>
      </c>
      <c r="G50" s="19">
        <f>$D$50*$F$50</f>
        <v>84.5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170</v>
      </c>
      <c r="F52" s="19">
        <v>170</v>
      </c>
      <c r="G52" s="19">
        <f>$D$52*$F$52</f>
        <v>221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210</v>
      </c>
      <c r="C55" s="1" t="s">
        <v>23</v>
      </c>
      <c r="D55">
        <f>G55/B55</f>
        <v>1.6404761904761904</v>
      </c>
      <c r="E55" s="20"/>
      <c r="F55" s="21" t="s">
        <v>24</v>
      </c>
      <c r="G55" s="22">
        <f>SUM(G49:G54)</f>
        <v>344.5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</v>
      </c>
    </row>
    <row r="61" spans="1:7" ht="41.25">
      <c r="A61" t="s">
        <v>220</v>
      </c>
      <c r="B61" s="1" t="s">
        <v>389</v>
      </c>
      <c r="C61">
        <v>6</v>
      </c>
    </row>
    <row r="62" spans="1:7" ht="41.25">
      <c r="A62" t="s">
        <v>216</v>
      </c>
      <c r="B62" s="1" t="s">
        <v>390</v>
      </c>
      <c r="C62">
        <v>4</v>
      </c>
    </row>
    <row r="63" spans="1:7">
      <c r="A63" t="s">
        <v>27</v>
      </c>
      <c r="B63" t="s">
        <v>83</v>
      </c>
      <c r="C63">
        <v>1.5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178B6-2359-4446-AADB-C69B1168EAB2}">
  <dimension ref="A1:G64"/>
  <sheetViews>
    <sheetView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45644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85</v>
      </c>
      <c r="F6" s="19">
        <v>85</v>
      </c>
      <c r="G6" s="19">
        <f>$D$6*$F$6</f>
        <v>263.5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170</v>
      </c>
      <c r="F8" s="19">
        <v>170</v>
      </c>
      <c r="G8" s="19">
        <f>$D$8*$F$8</f>
        <v>527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750</v>
      </c>
      <c r="C11" s="1" t="s">
        <v>23</v>
      </c>
      <c r="D11">
        <f>G11/B11</f>
        <v>1.1779999999999999</v>
      </c>
      <c r="E11" s="20"/>
      <c r="F11" s="21" t="s">
        <v>24</v>
      </c>
      <c r="G11" s="22">
        <f>SUM(G5:G10)</f>
        <v>883.5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85</v>
      </c>
      <c r="F16" s="19">
        <v>85</v>
      </c>
      <c r="G16" s="19">
        <f>$D$16*$F$16</f>
        <v>136.85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170</v>
      </c>
      <c r="F18" s="19">
        <v>170</v>
      </c>
      <c r="G18" s="19">
        <f>$D$18*$F$18</f>
        <v>273.7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1.0196666666666665</v>
      </c>
      <c r="E21" s="20"/>
      <c r="F21" s="21" t="s">
        <v>24</v>
      </c>
      <c r="G21" s="22">
        <f>SUM(G15:G20)</f>
        <v>458.84999999999997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202</v>
      </c>
      <c r="B26">
        <v>5</v>
      </c>
      <c r="C26" s="18" t="s">
        <v>28</v>
      </c>
      <c r="D26" s="19">
        <v>2.4</v>
      </c>
      <c r="E26" s="19">
        <v>85</v>
      </c>
      <c r="F26" s="19">
        <v>85</v>
      </c>
      <c r="G26" s="19">
        <f>$D$26*$F$26</f>
        <v>204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170</v>
      </c>
      <c r="F28" s="19">
        <v>170</v>
      </c>
      <c r="G28" s="19">
        <f>$D$28*$F$28</f>
        <v>408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0.87692307692307692</v>
      </c>
      <c r="E31" s="20"/>
      <c r="F31" s="21" t="s">
        <v>24</v>
      </c>
      <c r="G31" s="22">
        <f>SUM(G25:G30)</f>
        <v>684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85</v>
      </c>
      <c r="F37" s="19">
        <v>85</v>
      </c>
      <c r="G37" s="19">
        <f>$D$37*$F$37</f>
        <v>216.74999999999997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140</v>
      </c>
      <c r="F40" s="19">
        <v>140</v>
      </c>
      <c r="G40" s="19">
        <f>$D$40*$F$40</f>
        <v>175</v>
      </c>
    </row>
    <row r="41" spans="1:7">
      <c r="A41" s="3"/>
      <c r="C41" s="18" t="s">
        <v>42</v>
      </c>
      <c r="D41" s="19">
        <v>2.1</v>
      </c>
      <c r="E41" s="19">
        <v>30</v>
      </c>
      <c r="F41" s="19">
        <v>30</v>
      </c>
      <c r="G41" s="19">
        <f>$D$41*$F$41</f>
        <v>63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1.0255208333333334</v>
      </c>
      <c r="E44" s="20"/>
      <c r="F44" s="21" t="s">
        <v>24</v>
      </c>
      <c r="G44" s="22">
        <f>SUM(G35:G43)</f>
        <v>492.25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202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2.5</v>
      </c>
      <c r="C50" s="18" t="s">
        <v>28</v>
      </c>
      <c r="D50" s="19">
        <v>1.3</v>
      </c>
      <c r="E50" s="19">
        <v>85</v>
      </c>
      <c r="F50" s="19">
        <v>85</v>
      </c>
      <c r="G50" s="19">
        <f>$D$50*$F$50</f>
        <v>110.5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170</v>
      </c>
      <c r="F52" s="19">
        <v>170</v>
      </c>
      <c r="G52" s="19">
        <f>$D$52*$F$52</f>
        <v>221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1.1227272727272728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214</v>
      </c>
      <c r="C60">
        <v>3</v>
      </c>
    </row>
    <row r="61" spans="1:7" ht="108">
      <c r="A61" t="s">
        <v>220</v>
      </c>
      <c r="B61" s="1" t="s">
        <v>391</v>
      </c>
      <c r="C61">
        <v>8</v>
      </c>
    </row>
    <row r="62" spans="1:7" ht="81">
      <c r="A62" t="s">
        <v>216</v>
      </c>
      <c r="B62" s="1" t="s">
        <v>392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A1DDB-D38D-4FF4-BE78-D3154D30735D}">
  <dimension ref="A1:G64"/>
  <sheetViews>
    <sheetView topLeftCell="A44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45643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80</v>
      </c>
      <c r="F6" s="19">
        <v>80</v>
      </c>
      <c r="G6" s="19">
        <f>$D$6*$F$6</f>
        <v>248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25</v>
      </c>
      <c r="F7" s="19">
        <v>25</v>
      </c>
      <c r="G7" s="19">
        <f>$D$7*$F$7</f>
        <v>77.5</v>
      </c>
    </row>
    <row r="8" spans="1:7">
      <c r="A8" s="3"/>
      <c r="C8" s="18" t="s">
        <v>20</v>
      </c>
      <c r="D8" s="19">
        <v>3.1</v>
      </c>
      <c r="E8" s="19">
        <v>110</v>
      </c>
      <c r="F8" s="19">
        <v>110</v>
      </c>
      <c r="G8" s="19">
        <f>$D$8*$F$8</f>
        <v>341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0.9737179487179487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80</v>
      </c>
      <c r="F16" s="19">
        <v>80</v>
      </c>
      <c r="G16" s="19">
        <f>$D$16*$F$16</f>
        <v>128.80000000000001</v>
      </c>
    </row>
    <row r="17" spans="1:7">
      <c r="A17" s="3"/>
      <c r="C17" s="18" t="s">
        <v>19</v>
      </c>
      <c r="D17" s="19">
        <v>1.61</v>
      </c>
      <c r="E17" s="19">
        <v>25</v>
      </c>
      <c r="F17" s="19">
        <v>25</v>
      </c>
      <c r="G17" s="19">
        <f>$D$17*$F$17</f>
        <v>40.25</v>
      </c>
    </row>
    <row r="18" spans="1:7">
      <c r="A18" s="3"/>
      <c r="C18" s="18" t="s">
        <v>20</v>
      </c>
      <c r="D18" s="19">
        <v>1.61</v>
      </c>
      <c r="E18" s="19">
        <v>110</v>
      </c>
      <c r="F18" s="19">
        <v>110</v>
      </c>
      <c r="G18" s="19">
        <f>$D$18*$F$18</f>
        <v>177.10000000000002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0.93916666666666682</v>
      </c>
      <c r="E21" s="20"/>
      <c r="F21" s="21" t="s">
        <v>24</v>
      </c>
      <c r="G21" s="22">
        <f>SUM(G15:G20)</f>
        <v>394.45000000000005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350</v>
      </c>
      <c r="B26">
        <v>3</v>
      </c>
      <c r="C26" s="18" t="s">
        <v>28</v>
      </c>
      <c r="D26" s="19">
        <v>2.4</v>
      </c>
      <c r="E26" s="19">
        <v>80</v>
      </c>
      <c r="F26" s="19">
        <v>80</v>
      </c>
      <c r="G26" s="19">
        <f>$D$26*$F$26</f>
        <v>192</v>
      </c>
    </row>
    <row r="27" spans="1:7">
      <c r="A27" s="3"/>
      <c r="C27" s="18" t="s">
        <v>31</v>
      </c>
      <c r="D27" s="19">
        <v>2.4</v>
      </c>
      <c r="E27" s="19">
        <v>25</v>
      </c>
      <c r="F27" s="19">
        <v>25</v>
      </c>
      <c r="G27" s="19">
        <f>$D$27*$F$27</f>
        <v>60</v>
      </c>
    </row>
    <row r="28" spans="1:7">
      <c r="A28" s="3"/>
      <c r="C28" s="18" t="s">
        <v>32</v>
      </c>
      <c r="D28" s="19">
        <v>2.4</v>
      </c>
      <c r="E28" s="19">
        <v>110</v>
      </c>
      <c r="F28" s="19">
        <v>110</v>
      </c>
      <c r="G28" s="19">
        <f>$D$28*$F$28</f>
        <v>264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0.93333333333333335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80</v>
      </c>
      <c r="F37" s="19">
        <v>80</v>
      </c>
      <c r="G37" s="19">
        <f>$D$37*$F$37</f>
        <v>204</v>
      </c>
    </row>
    <row r="38" spans="1:7">
      <c r="A38" s="3"/>
      <c r="C38" s="18" t="s">
        <v>39</v>
      </c>
      <c r="D38" s="19">
        <v>1.25</v>
      </c>
      <c r="E38" s="19">
        <v>25</v>
      </c>
      <c r="F38" s="19">
        <v>25</v>
      </c>
      <c r="G38" s="19">
        <f>$D$38*$F$38</f>
        <v>31.25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110</v>
      </c>
      <c r="F41" s="19">
        <v>110</v>
      </c>
      <c r="G41" s="19">
        <f>$D$41*$F$41</f>
        <v>231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1.0494791666666667</v>
      </c>
      <c r="E44" s="20"/>
      <c r="F44" s="21" t="s">
        <v>24</v>
      </c>
      <c r="G44" s="22">
        <f>SUM(G35:G43)</f>
        <v>503.75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350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</v>
      </c>
      <c r="C50" s="18" t="s">
        <v>28</v>
      </c>
      <c r="D50" s="19">
        <v>1.3</v>
      </c>
      <c r="E50" s="19">
        <v>80</v>
      </c>
      <c r="F50" s="19">
        <v>80</v>
      </c>
      <c r="G50" s="19">
        <f>$D$50*$F$50</f>
        <v>104</v>
      </c>
    </row>
    <row r="51" spans="1:7">
      <c r="A51" s="3"/>
      <c r="C51" s="18" t="s">
        <v>31</v>
      </c>
      <c r="D51" s="19">
        <v>1.3</v>
      </c>
      <c r="E51" s="19">
        <v>25</v>
      </c>
      <c r="F51" s="19">
        <v>25</v>
      </c>
      <c r="G51" s="19">
        <f>$D$51*$F$51</f>
        <v>32.5</v>
      </c>
    </row>
    <row r="52" spans="1:7">
      <c r="A52" s="3"/>
      <c r="C52" s="18" t="s">
        <v>20</v>
      </c>
      <c r="D52" s="19">
        <v>1.3</v>
      </c>
      <c r="E52" s="19">
        <v>110</v>
      </c>
      <c r="F52" s="19">
        <v>110</v>
      </c>
      <c r="G52" s="19">
        <f>$D$52*$F$52</f>
        <v>143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1.0616666666666668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393</v>
      </c>
      <c r="B60" s="1" t="s">
        <v>100</v>
      </c>
      <c r="C60">
        <v>2</v>
      </c>
    </row>
    <row r="61" spans="1:7" ht="41.25">
      <c r="A61" t="s">
        <v>35</v>
      </c>
      <c r="B61" s="1" t="s">
        <v>206</v>
      </c>
      <c r="C61">
        <v>2.5</v>
      </c>
    </row>
    <row r="62" spans="1:7" ht="68.25">
      <c r="A62" t="s">
        <v>220</v>
      </c>
      <c r="B62" s="1" t="s">
        <v>394</v>
      </c>
      <c r="C62">
        <v>8</v>
      </c>
    </row>
    <row r="63" spans="1:7" ht="54.75">
      <c r="A63" t="s">
        <v>216</v>
      </c>
      <c r="B63" s="1" t="s">
        <v>395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40C9F-58AB-4FF1-9A32-6FE4E5FCF34D}">
  <dimension ref="A1:G64"/>
  <sheetViews>
    <sheetView topLeftCell="A58"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45642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40</v>
      </c>
      <c r="F6" s="19">
        <v>40</v>
      </c>
      <c r="G6" s="19">
        <f>$D$6*$F$6</f>
        <v>124</v>
      </c>
    </row>
    <row r="7" spans="1:7">
      <c r="A7" s="3" t="s">
        <v>202</v>
      </c>
      <c r="B7">
        <v>4</v>
      </c>
      <c r="C7" s="18" t="s">
        <v>19</v>
      </c>
      <c r="D7" s="19">
        <v>3.1</v>
      </c>
      <c r="E7" s="19">
        <v>215</v>
      </c>
      <c r="F7" s="19">
        <v>215</v>
      </c>
      <c r="G7" s="19">
        <f>$D$7*$F$7</f>
        <v>666.5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1.0134615384615384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40</v>
      </c>
      <c r="F16" s="19">
        <v>20</v>
      </c>
      <c r="G16" s="19">
        <f>$D$16*$F$16</f>
        <v>32.200000000000003</v>
      </c>
    </row>
    <row r="17" spans="1:7">
      <c r="A17" s="3"/>
      <c r="C17" s="18" t="s">
        <v>19</v>
      </c>
      <c r="D17" s="19">
        <v>1.61</v>
      </c>
      <c r="E17" s="19">
        <v>215</v>
      </c>
      <c r="F17" s="19">
        <v>215</v>
      </c>
      <c r="G17" s="19">
        <f>$D$17*$F$17</f>
        <v>346.15000000000003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1.1465151515151515</v>
      </c>
      <c r="E21" s="20"/>
      <c r="F21" s="21" t="s">
        <v>24</v>
      </c>
      <c r="G21" s="22">
        <f>SUM(G15:G20)</f>
        <v>378.35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202</v>
      </c>
      <c r="B26">
        <v>4</v>
      </c>
      <c r="C26" s="18" t="s">
        <v>28</v>
      </c>
      <c r="D26" s="19">
        <v>2.4</v>
      </c>
      <c r="E26" s="19">
        <v>40</v>
      </c>
      <c r="F26" s="19">
        <v>40</v>
      </c>
      <c r="G26" s="19">
        <f>$D$26*$F$26</f>
        <v>96</v>
      </c>
    </row>
    <row r="27" spans="1:7">
      <c r="A27" s="3"/>
      <c r="C27" s="18" t="s">
        <v>31</v>
      </c>
      <c r="D27" s="19">
        <v>2.4</v>
      </c>
      <c r="E27" s="19">
        <v>215</v>
      </c>
      <c r="F27" s="19">
        <v>215</v>
      </c>
      <c r="G27" s="19">
        <f>$D$27*$F$27</f>
        <v>516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0.85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40</v>
      </c>
      <c r="F36" s="19">
        <v>40</v>
      </c>
      <c r="G36" s="19">
        <f>$D$36*$F$36</f>
        <v>62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35</v>
      </c>
      <c r="F38" s="19">
        <v>35</v>
      </c>
      <c r="G38" s="19">
        <f>$D$38*$F$38</f>
        <v>43.75</v>
      </c>
    </row>
    <row r="39" spans="1:7">
      <c r="A39" s="3"/>
      <c r="C39" s="18" t="s">
        <v>40</v>
      </c>
      <c r="D39" s="19">
        <v>2.1</v>
      </c>
      <c r="E39" s="19">
        <v>180</v>
      </c>
      <c r="F39" s="19">
        <v>180</v>
      </c>
      <c r="G39" s="19">
        <f>$D$39*$F$39</f>
        <v>378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1.0078125</v>
      </c>
      <c r="E44" s="20"/>
      <c r="F44" s="21" t="s">
        <v>24</v>
      </c>
      <c r="G44" s="22">
        <f>SUM(G35:G43)</f>
        <v>483.75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>
        <v>40</v>
      </c>
      <c r="F50" s="19">
        <v>40</v>
      </c>
      <c r="G50" s="19">
        <f>$D$50*$F$50</f>
        <v>52</v>
      </c>
    </row>
    <row r="51" spans="1:7">
      <c r="A51" s="3"/>
      <c r="C51" s="18" t="s">
        <v>31</v>
      </c>
      <c r="D51" s="19">
        <v>1.3</v>
      </c>
      <c r="E51" s="19">
        <v>215</v>
      </c>
      <c r="F51" s="19">
        <v>215</v>
      </c>
      <c r="G51" s="19">
        <f>$D$51*$F$51</f>
        <v>279.5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210</v>
      </c>
      <c r="C55" s="1" t="s">
        <v>23</v>
      </c>
      <c r="D55">
        <f>G55/B55</f>
        <v>1.5785714285714285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</v>
      </c>
    </row>
    <row r="61" spans="1:7" ht="27.75">
      <c r="A61" t="s">
        <v>220</v>
      </c>
      <c r="B61" s="1" t="s">
        <v>396</v>
      </c>
      <c r="C61">
        <v>6</v>
      </c>
    </row>
    <row r="62" spans="1:7" ht="41.25">
      <c r="A62" t="s">
        <v>216</v>
      </c>
      <c r="B62" s="1" t="s">
        <v>397</v>
      </c>
      <c r="C62">
        <v>4</v>
      </c>
    </row>
    <row r="63" spans="1:7" ht="27.75">
      <c r="A63" t="s">
        <v>57</v>
      </c>
      <c r="B63" s="1" t="s">
        <v>398</v>
      </c>
      <c r="C63">
        <v>4</v>
      </c>
    </row>
    <row r="64" spans="1:7">
      <c r="A64" s="25" t="s">
        <v>27</v>
      </c>
      <c r="B64" t="s">
        <v>83</v>
      </c>
      <c r="C64" s="1">
        <v>2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8CF1-3303-4316-B039-F303862BF7E3}">
  <dimension ref="A1:G65"/>
  <sheetViews>
    <sheetView topLeftCell="A29"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45639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12.5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260</v>
      </c>
      <c r="F7" s="19">
        <v>260</v>
      </c>
      <c r="G7" s="19">
        <f>$D$7*$F$7</f>
        <v>806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0.93645833333333328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260</v>
      </c>
      <c r="F17" s="19">
        <v>260</v>
      </c>
      <c r="G17" s="19">
        <f>$D$17*$F$17</f>
        <v>418.6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1.0375555555555556</v>
      </c>
      <c r="E21" s="20"/>
      <c r="F21" s="21" t="s">
        <v>24</v>
      </c>
      <c r="G21" s="22">
        <f>SUM(G15:G20)</f>
        <v>466.90000000000003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260</v>
      </c>
      <c r="F27" s="19">
        <v>260</v>
      </c>
      <c r="G27" s="19">
        <f>$D$27*$F$27</f>
        <v>624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1.0545454545454545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145</v>
      </c>
      <c r="F38" s="19">
        <v>145</v>
      </c>
      <c r="G38" s="19">
        <f>$D$38*$F$38</f>
        <v>181.25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0.95885416666666667</v>
      </c>
      <c r="E44" s="20"/>
      <c r="F44" s="21" t="s">
        <v>24</v>
      </c>
      <c r="G44" s="22">
        <f>SUM(G35:G43)</f>
        <v>460.25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260</v>
      </c>
      <c r="F51" s="19">
        <v>260</v>
      </c>
      <c r="G51" s="19">
        <f>$D$51*$F$51</f>
        <v>338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1.5708333333333333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27</v>
      </c>
      <c r="B60" s="1" t="s">
        <v>399</v>
      </c>
      <c r="C60">
        <v>9.5</v>
      </c>
    </row>
    <row r="61" spans="1:7" ht="41.25">
      <c r="A61" t="s">
        <v>35</v>
      </c>
      <c r="B61" s="1" t="s">
        <v>400</v>
      </c>
      <c r="C61">
        <v>3</v>
      </c>
    </row>
    <row r="62" spans="1:7" ht="68.25">
      <c r="A62" t="s">
        <v>220</v>
      </c>
      <c r="B62" s="1" t="s">
        <v>401</v>
      </c>
      <c r="C62">
        <v>6</v>
      </c>
    </row>
    <row r="63" spans="1:7" ht="27.75">
      <c r="A63" t="s">
        <v>216</v>
      </c>
      <c r="B63" s="1" t="s">
        <v>402</v>
      </c>
      <c r="C63">
        <v>4</v>
      </c>
    </row>
    <row r="64" spans="1:7" ht="27.75">
      <c r="A64" s="25" t="s">
        <v>57</v>
      </c>
      <c r="B64" s="1" t="s">
        <v>398</v>
      </c>
      <c r="C64" s="1">
        <v>7.5</v>
      </c>
      <c r="E64" s="3"/>
      <c r="F64" s="3"/>
      <c r="G64" s="2"/>
    </row>
    <row r="65" spans="1:3" ht="27.75">
      <c r="A65" t="s">
        <v>403</v>
      </c>
      <c r="B65" s="1" t="s">
        <v>404</v>
      </c>
      <c r="C65">
        <v>2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50F4F-9BDC-4E50-93C4-5F8804D2D9F4}">
  <dimension ref="A1:G64"/>
  <sheetViews>
    <sheetView topLeftCell="A9" workbookViewId="0">
      <selection activeCell="J49" sqref="J4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45638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3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230</v>
      </c>
      <c r="F7" s="19">
        <v>230</v>
      </c>
      <c r="G7" s="19">
        <f>$D$7*$F$7</f>
        <v>713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1.2055555555555555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230</v>
      </c>
      <c r="F17" s="19">
        <v>230</v>
      </c>
      <c r="G17" s="19">
        <f>$D$17*$F$17</f>
        <v>370.3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1.0733333333333333</v>
      </c>
      <c r="E21" s="20"/>
      <c r="F21" s="21" t="s">
        <v>24</v>
      </c>
      <c r="G21" s="22">
        <f>SUM(G15:G20)</f>
        <v>450.8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291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230</v>
      </c>
      <c r="F27" s="19">
        <v>230</v>
      </c>
      <c r="G27" s="19">
        <f>$D$27*$F$27</f>
        <v>552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1.0181818181818181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115</v>
      </c>
      <c r="F38" s="19">
        <v>115</v>
      </c>
      <c r="G38" s="19">
        <f>$D$38*$F$38</f>
        <v>143.75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1.0213541666666666</v>
      </c>
      <c r="E44" s="20"/>
      <c r="F44" s="21" t="s">
        <v>24</v>
      </c>
      <c r="G44" s="22">
        <f>SUM(G35:G43)</f>
        <v>490.25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 t="s">
        <v>291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230</v>
      </c>
      <c r="F51" s="19">
        <v>230</v>
      </c>
      <c r="G51" s="19">
        <f>$D$51*$F$51</f>
        <v>299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1.5166666666666666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57</v>
      </c>
      <c r="B60" s="1" t="s">
        <v>384</v>
      </c>
      <c r="C60">
        <v>8</v>
      </c>
    </row>
    <row r="61" spans="1:7" ht="27.75">
      <c r="A61" t="s">
        <v>403</v>
      </c>
      <c r="B61" s="1" t="s">
        <v>66</v>
      </c>
      <c r="C61">
        <v>0.5</v>
      </c>
    </row>
    <row r="62" spans="1:7" ht="41.25">
      <c r="A62" t="s">
        <v>35</v>
      </c>
      <c r="B62" s="1" t="s">
        <v>206</v>
      </c>
      <c r="C62">
        <v>3</v>
      </c>
    </row>
    <row r="63" spans="1:7" ht="41.25">
      <c r="A63" t="s">
        <v>220</v>
      </c>
      <c r="B63" s="1" t="s">
        <v>405</v>
      </c>
      <c r="C63">
        <v>6</v>
      </c>
    </row>
    <row r="64" spans="1:7" ht="27.75">
      <c r="A64" s="25" t="s">
        <v>216</v>
      </c>
      <c r="B64" s="1" t="s">
        <v>402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379E-3583-4CCF-862A-A3B146996B78}">
  <dimension ref="A1:G64"/>
  <sheetViews>
    <sheetView topLeftCell="A31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45637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19</v>
      </c>
      <c r="D7" s="19">
        <v>3.1</v>
      </c>
      <c r="E7" s="19">
        <v>250</v>
      </c>
      <c r="F7" s="19">
        <v>250</v>
      </c>
      <c r="G7" s="19">
        <f>$D$7*$F$7</f>
        <v>775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10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1.1194444444444445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250</v>
      </c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10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0.92</v>
      </c>
      <c r="E21" s="20"/>
      <c r="F21" s="21" t="s">
        <v>24</v>
      </c>
      <c r="G21" s="22">
        <f>SUM(G15:G20)</f>
        <v>579.6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250</v>
      </c>
      <c r="F27" s="19">
        <v>250</v>
      </c>
      <c r="G27" s="19">
        <f>$D$27*$F$27</f>
        <v>600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10</v>
      </c>
      <c r="F29" s="19">
        <v>10</v>
      </c>
      <c r="G29" s="19">
        <f>$D$29*$F$29</f>
        <v>24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0.94545454545454544</v>
      </c>
      <c r="E31" s="20"/>
      <c r="F31" s="21" t="s">
        <v>24</v>
      </c>
      <c r="G31" s="22">
        <f>SUM(G25:G30)</f>
        <v>624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35</v>
      </c>
      <c r="F38" s="19">
        <v>35</v>
      </c>
      <c r="G38" s="19">
        <f>$D$38*$F$38</f>
        <v>43.75</v>
      </c>
    </row>
    <row r="39" spans="1:7">
      <c r="A39" s="3"/>
      <c r="C39" s="18" t="s">
        <v>40</v>
      </c>
      <c r="D39" s="19">
        <v>2.1</v>
      </c>
      <c r="E39" s="19">
        <v>215</v>
      </c>
      <c r="F39" s="19">
        <v>215</v>
      </c>
      <c r="G39" s="19">
        <f>$D$39*$F$39</f>
        <v>451.5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10</v>
      </c>
      <c r="F42" s="19">
        <v>10</v>
      </c>
      <c r="G42" s="19">
        <f>$D$42*$F$42</f>
        <v>12.5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1.0578125</v>
      </c>
      <c r="E44" s="20"/>
      <c r="F44" s="21" t="s">
        <v>24</v>
      </c>
      <c r="G44" s="22">
        <f>SUM(G35:G43)</f>
        <v>507.75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250</v>
      </c>
      <c r="F51" s="19">
        <v>250</v>
      </c>
      <c r="G51" s="19">
        <f>$D$51*$F$51</f>
        <v>325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10</v>
      </c>
      <c r="F53" s="19">
        <v>10</v>
      </c>
      <c r="G53" s="19">
        <f>$D$53*$F$53</f>
        <v>13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1.4083333333333334</v>
      </c>
      <c r="E55" s="20"/>
      <c r="F55" s="21" t="s">
        <v>24</v>
      </c>
      <c r="G55" s="22">
        <f>SUM(G49:G54)</f>
        <v>338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</v>
      </c>
    </row>
    <row r="61" spans="1:7" ht="27.75">
      <c r="A61" t="s">
        <v>57</v>
      </c>
      <c r="B61" s="1" t="s">
        <v>384</v>
      </c>
      <c r="C61">
        <v>4</v>
      </c>
    </row>
    <row r="62" spans="1:7" ht="54.75">
      <c r="A62" t="s">
        <v>403</v>
      </c>
      <c r="B62" s="1" t="s">
        <v>406</v>
      </c>
      <c r="C62">
        <v>6</v>
      </c>
    </row>
    <row r="63" spans="1:7" ht="94.5">
      <c r="A63" t="s">
        <v>220</v>
      </c>
      <c r="B63" s="1" t="s">
        <v>407</v>
      </c>
      <c r="C63">
        <v>6</v>
      </c>
    </row>
    <row r="64" spans="1:7" ht="54.75">
      <c r="A64" s="25" t="s">
        <v>216</v>
      </c>
      <c r="B64" s="1" t="s">
        <v>408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5920-994A-4568-8415-AC687BB1CAF1}">
  <dimension ref="A1:G64"/>
  <sheetViews>
    <sheetView topLeftCell="A11" workbookViewId="0">
      <selection activeCell="H64" sqref="H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45636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115</v>
      </c>
      <c r="F7" s="19">
        <v>115</v>
      </c>
      <c r="G7" s="19">
        <f>$D$7*$F$7</f>
        <v>356.5</v>
      </c>
    </row>
    <row r="8" spans="1:7">
      <c r="A8" s="3"/>
      <c r="C8" s="18" t="s">
        <v>20</v>
      </c>
      <c r="D8" s="19">
        <v>3.1</v>
      </c>
      <c r="E8" s="19">
        <v>155</v>
      </c>
      <c r="F8" s="19">
        <v>155</v>
      </c>
      <c r="G8" s="19">
        <f>$D$8*$F$8</f>
        <v>480.5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1.2486111111111111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115</v>
      </c>
      <c r="F17" s="19">
        <v>115</v>
      </c>
      <c r="G17" s="19">
        <f>$D$17*$F$17</f>
        <v>185.15</v>
      </c>
    </row>
    <row r="18" spans="1:7">
      <c r="A18" s="3"/>
      <c r="C18" s="18" t="s">
        <v>20</v>
      </c>
      <c r="D18" s="19">
        <v>1.61</v>
      </c>
      <c r="E18" s="19">
        <v>155</v>
      </c>
      <c r="F18" s="19">
        <v>155</v>
      </c>
      <c r="G18" s="19">
        <f>$D$18*$F$18</f>
        <v>249.55</v>
      </c>
    </row>
    <row r="19" spans="1:7">
      <c r="A19" s="3"/>
      <c r="C19" s="18" t="s">
        <v>21</v>
      </c>
      <c r="D19" s="19">
        <v>1.61</v>
      </c>
      <c r="E19" s="19">
        <v>20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1.3172727272727274</v>
      </c>
      <c r="E21" s="20"/>
      <c r="F21" s="21" t="s">
        <v>24</v>
      </c>
      <c r="G21" s="22">
        <f>SUM(G15:G20)</f>
        <v>434.70000000000005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115</v>
      </c>
      <c r="F27" s="19">
        <v>115</v>
      </c>
      <c r="G27" s="19">
        <f>$D$27*$F$27</f>
        <v>276</v>
      </c>
    </row>
    <row r="28" spans="1:7">
      <c r="A28" s="3"/>
      <c r="C28" s="18" t="s">
        <v>32</v>
      </c>
      <c r="D28" s="19">
        <v>2.4</v>
      </c>
      <c r="E28" s="19">
        <v>155</v>
      </c>
      <c r="F28" s="19">
        <v>155</v>
      </c>
      <c r="G28" s="19">
        <f>$D$28*$F$28</f>
        <v>372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0.96666666666666667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>
        <v>155</v>
      </c>
      <c r="F40" s="19">
        <v>155</v>
      </c>
      <c r="G40" s="19">
        <f>$D$40*$F$40</f>
        <v>193.75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0.95885416666666667</v>
      </c>
      <c r="E44" s="20"/>
      <c r="F44" s="21" t="s">
        <v>24</v>
      </c>
      <c r="G44" s="22">
        <f>SUM(G35:G43)</f>
        <v>460.25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115</v>
      </c>
      <c r="F51" s="19">
        <v>115</v>
      </c>
      <c r="G51" s="19">
        <f>$D$51*$F$51</f>
        <v>149.5</v>
      </c>
    </row>
    <row r="52" spans="1:7">
      <c r="A52" s="3"/>
      <c r="C52" s="18" t="s">
        <v>20</v>
      </c>
      <c r="D52" s="19">
        <v>1.3</v>
      </c>
      <c r="E52" s="19">
        <v>155</v>
      </c>
      <c r="F52" s="19">
        <v>155</v>
      </c>
      <c r="G52" s="19">
        <f>$D$52*$F$52</f>
        <v>201.5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1.3962962962962964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356</v>
      </c>
      <c r="C60">
        <v>3</v>
      </c>
    </row>
    <row r="61" spans="1:7" ht="27.75">
      <c r="A61" t="s">
        <v>57</v>
      </c>
      <c r="B61" s="1" t="s">
        <v>409</v>
      </c>
      <c r="C61">
        <v>4</v>
      </c>
    </row>
    <row r="62" spans="1:7" ht="27.75">
      <c r="A62" t="s">
        <v>403</v>
      </c>
      <c r="B62" s="1" t="s">
        <v>409</v>
      </c>
      <c r="C62">
        <v>2</v>
      </c>
    </row>
    <row r="63" spans="1:7" ht="108">
      <c r="A63" t="s">
        <v>220</v>
      </c>
      <c r="B63" s="1" t="s">
        <v>410</v>
      </c>
      <c r="C63">
        <v>6</v>
      </c>
    </row>
    <row r="64" spans="1:7" ht="94.5">
      <c r="A64" s="25" t="s">
        <v>216</v>
      </c>
      <c r="B64" s="1" t="s">
        <v>411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59A59-BEB4-4885-B250-251101B1C168}">
  <dimension ref="A1:G64"/>
  <sheetViews>
    <sheetView topLeftCell="A26" workbookViewId="0">
      <selection activeCell="J42" sqref="J4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45635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19</v>
      </c>
      <c r="D7" s="19">
        <v>3.1</v>
      </c>
      <c r="E7" s="19">
        <v>105</v>
      </c>
      <c r="F7" s="19">
        <v>105</v>
      </c>
      <c r="G7" s="19">
        <f>$D$7*$F$7</f>
        <v>325.5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1.2658333333333334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105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90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105</v>
      </c>
      <c r="F27" s="19">
        <v>105</v>
      </c>
      <c r="G27" s="19">
        <f>$D$27*$F$27</f>
        <v>252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450</v>
      </c>
      <c r="C31" s="1" t="s">
        <v>23</v>
      </c>
      <c r="D31">
        <f>G31/B31</f>
        <v>1.3066666666666666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105</v>
      </c>
      <c r="F39" s="19">
        <v>105</v>
      </c>
      <c r="G39" s="19">
        <f>$D$39*$F$39</f>
        <v>220.5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0.97738095238095235</v>
      </c>
      <c r="E44" s="20"/>
      <c r="F44" s="21" t="s">
        <v>24</v>
      </c>
      <c r="G44" s="22">
        <f>SUM(G35:G43)</f>
        <v>410.5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105</v>
      </c>
      <c r="F51" s="19">
        <v>105</v>
      </c>
      <c r="G51" s="19">
        <f>$D$51*$F$51</f>
        <v>136.5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0.88472222222222219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57</v>
      </c>
      <c r="B60" s="1" t="s">
        <v>384</v>
      </c>
      <c r="C60">
        <v>4</v>
      </c>
    </row>
    <row r="61" spans="1:7" ht="41.25">
      <c r="A61" t="s">
        <v>35</v>
      </c>
      <c r="B61" s="1" t="s">
        <v>214</v>
      </c>
      <c r="C61">
        <v>3</v>
      </c>
    </row>
    <row r="62" spans="1:7">
      <c r="A62" t="s">
        <v>46</v>
      </c>
      <c r="B62" s="1" t="s">
        <v>87</v>
      </c>
      <c r="C62">
        <v>1</v>
      </c>
    </row>
    <row r="63" spans="1:7" ht="27.75">
      <c r="A63" t="s">
        <v>220</v>
      </c>
      <c r="B63" s="1" t="s">
        <v>412</v>
      </c>
      <c r="C63">
        <v>4</v>
      </c>
    </row>
    <row r="64" spans="1:7" ht="94.5">
      <c r="A64" s="25" t="s">
        <v>216</v>
      </c>
      <c r="B64" s="1" t="s">
        <v>413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621E9-2EE7-460F-AEC5-93CC96389807}">
  <dimension ref="A1:G66"/>
  <sheetViews>
    <sheetView topLeftCell="A46" workbookViewId="0">
      <selection activeCell="H60" sqref="H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45632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10.5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70</v>
      </c>
      <c r="F7" s="19">
        <v>70</v>
      </c>
      <c r="G7" s="19">
        <f>$D$7*$F$7</f>
        <v>217</v>
      </c>
    </row>
    <row r="8" spans="1:7">
      <c r="A8" s="3"/>
      <c r="C8" s="18" t="s">
        <v>20</v>
      </c>
      <c r="D8" s="19">
        <v>3.1</v>
      </c>
      <c r="E8" s="19">
        <v>105</v>
      </c>
      <c r="F8" s="19">
        <v>105</v>
      </c>
      <c r="G8" s="19">
        <f>$D$8*$F$8</f>
        <v>325.5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0.96875</v>
      </c>
      <c r="E11" s="20"/>
      <c r="F11" s="21" t="s">
        <v>24</v>
      </c>
      <c r="G11" s="22">
        <f>SUM(G5:G10)</f>
        <v>697.5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>
        <v>70</v>
      </c>
      <c r="F17" s="19">
        <v>70</v>
      </c>
      <c r="G17" s="19">
        <f>$D$17*$F$17</f>
        <v>112.7</v>
      </c>
    </row>
    <row r="18" spans="1:7">
      <c r="A18" s="3"/>
      <c r="C18" s="18" t="s">
        <v>20</v>
      </c>
      <c r="D18" s="19">
        <v>1.61</v>
      </c>
      <c r="E18" s="19">
        <v>105</v>
      </c>
      <c r="F18" s="19">
        <v>105</v>
      </c>
      <c r="G18" s="19">
        <f>$D$18*$F$18</f>
        <v>169.05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362.25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70</v>
      </c>
      <c r="F27" s="19">
        <v>70</v>
      </c>
      <c r="G27" s="19">
        <f>$D$27*$F$27</f>
        <v>168</v>
      </c>
    </row>
    <row r="28" spans="1:7">
      <c r="A28" s="3"/>
      <c r="C28" s="18" t="s">
        <v>32</v>
      </c>
      <c r="D28" s="19">
        <v>2.4</v>
      </c>
      <c r="E28" s="19">
        <v>105</v>
      </c>
      <c r="F28" s="19">
        <v>105</v>
      </c>
      <c r="G28" s="19">
        <f>$D$28*$F$28</f>
        <v>252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1.125</v>
      </c>
      <c r="E31" s="20"/>
      <c r="F31" s="21" t="s">
        <v>24</v>
      </c>
      <c r="G31" s="22">
        <f>SUM(G25:G30)</f>
        <v>540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70</v>
      </c>
      <c r="F38" s="19">
        <v>70</v>
      </c>
      <c r="G38" s="19">
        <f>$D$38*$F$38</f>
        <v>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105</v>
      </c>
      <c r="F41" s="19">
        <v>105</v>
      </c>
      <c r="G41" s="19">
        <f>$D$41*$F$41</f>
        <v>220.5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450</v>
      </c>
      <c r="C44" s="1" t="s">
        <v>23</v>
      </c>
      <c r="D44">
        <f>G44/B44</f>
        <v>0.85666666666666669</v>
      </c>
      <c r="E44" s="20"/>
      <c r="F44" s="21" t="s">
        <v>24</v>
      </c>
      <c r="G44" s="22">
        <f>SUM(G35:G43)</f>
        <v>385.5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4.5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70</v>
      </c>
      <c r="F51" s="19">
        <v>70</v>
      </c>
      <c r="G51" s="19">
        <f>$D$51*$F$51</f>
        <v>91</v>
      </c>
    </row>
    <row r="52" spans="1:7">
      <c r="A52" s="3"/>
      <c r="C52" s="18" t="s">
        <v>20</v>
      </c>
      <c r="D52" s="19">
        <v>1.3</v>
      </c>
      <c r="E52" s="19">
        <v>105</v>
      </c>
      <c r="F52" s="19">
        <v>105</v>
      </c>
      <c r="G52" s="19">
        <f>$D$52*$F$52</f>
        <v>136.5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1.0833333333333333</v>
      </c>
      <c r="E55" s="20"/>
      <c r="F55" s="21" t="s">
        <v>24</v>
      </c>
      <c r="G55" s="22">
        <f>SUM(G49:G54)</f>
        <v>292.5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35</v>
      </c>
      <c r="B60" s="1" t="s">
        <v>414</v>
      </c>
      <c r="C60">
        <v>5</v>
      </c>
    </row>
    <row r="61" spans="1:7" ht="41.25">
      <c r="A61" t="s">
        <v>291</v>
      </c>
      <c r="B61" s="1" t="s">
        <v>415</v>
      </c>
      <c r="C61">
        <v>2</v>
      </c>
    </row>
    <row r="62" spans="1:7">
      <c r="A62" t="s">
        <v>46</v>
      </c>
      <c r="B62" s="1" t="s">
        <v>87</v>
      </c>
      <c r="C62">
        <v>0.5</v>
      </c>
    </row>
    <row r="63" spans="1:7" ht="27.75">
      <c r="A63" t="s">
        <v>27</v>
      </c>
      <c r="B63" s="1" t="s">
        <v>416</v>
      </c>
      <c r="C63">
        <v>6.5</v>
      </c>
    </row>
    <row r="64" spans="1:7" ht="68.25">
      <c r="A64" s="25" t="s">
        <v>220</v>
      </c>
      <c r="B64" s="1" t="s">
        <v>417</v>
      </c>
      <c r="C64" s="1">
        <v>8</v>
      </c>
      <c r="E64" s="3"/>
      <c r="F64" s="3"/>
      <c r="G64" s="2"/>
    </row>
    <row r="65" spans="1:3" ht="68.25">
      <c r="A65" t="s">
        <v>216</v>
      </c>
      <c r="B65" s="1" t="s">
        <v>418</v>
      </c>
      <c r="C65">
        <v>4</v>
      </c>
    </row>
    <row r="66" spans="1:3" ht="27.75">
      <c r="A66" t="s">
        <v>57</v>
      </c>
      <c r="B66" s="1" t="s">
        <v>419</v>
      </c>
      <c r="C66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5D07-F716-4CF4-81D6-CC8E00BC1F19}">
  <dimension ref="A1:G64"/>
  <sheetViews>
    <sheetView topLeftCell="A40" workbookViewId="0">
      <selection activeCell="E64" sqref="E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45631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1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80</v>
      </c>
      <c r="F7" s="19">
        <v>80</v>
      </c>
      <c r="G7" s="19">
        <f>$D$7*$F$7</f>
        <v>248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570</v>
      </c>
      <c r="C11" s="1" t="s">
        <v>23</v>
      </c>
      <c r="D11">
        <f>G11/B11</f>
        <v>1.2236842105263157</v>
      </c>
      <c r="E11" s="20"/>
      <c r="F11" s="21" t="s">
        <v>24</v>
      </c>
      <c r="G11" s="22">
        <f>SUM(G5:G10)</f>
        <v>697.5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80</v>
      </c>
      <c r="F17" s="19">
        <v>80</v>
      </c>
      <c r="G17" s="19">
        <f>$D$17*$F$17</f>
        <v>128.80000000000001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95</v>
      </c>
      <c r="G18" s="19">
        <f>$D$18*$F$18</f>
        <v>152.95000000000002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0.86250000000000004</v>
      </c>
      <c r="E21" s="20"/>
      <c r="F21" s="21" t="s">
        <v>24</v>
      </c>
      <c r="G21" s="22">
        <f>SUM(G15:G20)</f>
        <v>362.25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80</v>
      </c>
      <c r="F27" s="19">
        <v>80</v>
      </c>
      <c r="G27" s="19">
        <f>$D$27*$F$27</f>
        <v>192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1.125</v>
      </c>
      <c r="E31" s="20"/>
      <c r="F31" s="21" t="s">
        <v>24</v>
      </c>
      <c r="G31" s="22">
        <f>SUM(G25:G30)</f>
        <v>540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1.3483333333333334</v>
      </c>
      <c r="E44" s="20"/>
      <c r="F44" s="21" t="s">
        <v>24</v>
      </c>
      <c r="G44" s="22">
        <f>SUM(G35:G43)</f>
        <v>404.5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6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80</v>
      </c>
      <c r="F51" s="19">
        <v>80</v>
      </c>
      <c r="G51" s="19">
        <f>$D$51*$F$51</f>
        <v>104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0.8125</v>
      </c>
      <c r="E55" s="20"/>
      <c r="F55" s="21" t="s">
        <v>24</v>
      </c>
      <c r="G55" s="22">
        <f>SUM(G49:G54)</f>
        <v>292.5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291</v>
      </c>
      <c r="B60" s="1" t="s">
        <v>420</v>
      </c>
      <c r="C60">
        <v>1</v>
      </c>
    </row>
    <row r="61" spans="1:7">
      <c r="A61" t="s">
        <v>35</v>
      </c>
      <c r="B61" s="1" t="s">
        <v>421</v>
      </c>
      <c r="C61">
        <v>3</v>
      </c>
    </row>
    <row r="62" spans="1:7" ht="175.5">
      <c r="A62" t="s">
        <v>220</v>
      </c>
      <c r="B62" s="1" t="s">
        <v>422</v>
      </c>
      <c r="C62">
        <v>8</v>
      </c>
    </row>
    <row r="63" spans="1:7" ht="54.75">
      <c r="A63" t="s">
        <v>216</v>
      </c>
      <c r="B63" s="1" t="s">
        <v>423</v>
      </c>
      <c r="C63">
        <v>4</v>
      </c>
    </row>
    <row r="64" spans="1:7" ht="41.25">
      <c r="A64" s="25" t="s">
        <v>57</v>
      </c>
      <c r="B64" s="1" t="s">
        <v>424</v>
      </c>
      <c r="C64" s="1">
        <v>8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42AD-834B-438F-A6F4-BB157215388C}">
  <dimension ref="A1:G64"/>
  <sheetViews>
    <sheetView topLeftCell="A11" workbookViewId="0">
      <selection activeCell="J24" sqref="J2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45630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1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165</v>
      </c>
      <c r="F8" s="19">
        <v>165</v>
      </c>
      <c r="G8" s="19">
        <f>$D$8*$F$8</f>
        <v>511.5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570</v>
      </c>
      <c r="C11" s="1" t="s">
        <v>23</v>
      </c>
      <c r="D11">
        <f>G11/B11</f>
        <v>1.1692982456140351</v>
      </c>
      <c r="E11" s="20"/>
      <c r="F11" s="21" t="s">
        <v>24</v>
      </c>
      <c r="G11" s="22">
        <f>SUM(G5:G10)</f>
        <v>666.5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165</v>
      </c>
      <c r="F18" s="19">
        <v>165</v>
      </c>
      <c r="G18" s="19">
        <f>$D$18*$F$18</f>
        <v>265.65000000000003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0.96152777777777787</v>
      </c>
      <c r="E21" s="20"/>
      <c r="F21" s="21" t="s">
        <v>24</v>
      </c>
      <c r="G21" s="22">
        <f>SUM(G15:G20)</f>
        <v>346.15000000000003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165</v>
      </c>
      <c r="F28" s="19">
        <v>165</v>
      </c>
      <c r="G28" s="19">
        <f>$D$28*$F$28</f>
        <v>396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1.075</v>
      </c>
      <c r="E31" s="20"/>
      <c r="F31" s="21" t="s">
        <v>24</v>
      </c>
      <c r="G31" s="22">
        <f>SUM(G25:G30)</f>
        <v>516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>
        <v>105</v>
      </c>
      <c r="F41" s="19">
        <v>105</v>
      </c>
      <c r="G41" s="19">
        <f>$D$41*$F$41</f>
        <v>220.5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0.83437499999999998</v>
      </c>
      <c r="E44" s="20"/>
      <c r="F44" s="21" t="s">
        <v>24</v>
      </c>
      <c r="G44" s="22">
        <f>SUM(G35:G43)</f>
        <v>400.5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5.5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165</v>
      </c>
      <c r="F52" s="19">
        <v>165</v>
      </c>
      <c r="G52" s="19">
        <f>$D$52*$F$52</f>
        <v>214.5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0.84696969696969693</v>
      </c>
      <c r="E55" s="20"/>
      <c r="F55" s="21" t="s">
        <v>24</v>
      </c>
      <c r="G55" s="22">
        <f>SUM(G49:G54)</f>
        <v>279.5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</v>
      </c>
    </row>
    <row r="61" spans="1:7" ht="27.75">
      <c r="A61" t="s">
        <v>291</v>
      </c>
      <c r="B61" s="1" t="s">
        <v>425</v>
      </c>
      <c r="C61">
        <v>1.5</v>
      </c>
    </row>
    <row r="62" spans="1:7" ht="148.5">
      <c r="A62" t="s">
        <v>220</v>
      </c>
      <c r="B62" s="1" t="s">
        <v>426</v>
      </c>
      <c r="C62">
        <v>8</v>
      </c>
    </row>
    <row r="63" spans="1:7" ht="54.75">
      <c r="A63" t="s">
        <v>216</v>
      </c>
      <c r="B63" s="1" t="s">
        <v>427</v>
      </c>
      <c r="C63">
        <v>4</v>
      </c>
    </row>
    <row r="64" spans="1:7" ht="27.75">
      <c r="A64" s="25" t="s">
        <v>57</v>
      </c>
      <c r="B64" s="1" t="s">
        <v>383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A7E5F-4160-4760-AD81-D1ABBE8B032A}">
  <dimension ref="A1:G65"/>
  <sheetViews>
    <sheetView topLeftCell="A31" workbookViewId="0">
      <selection activeCell="J41" sqref="J4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45629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140</v>
      </c>
      <c r="F7" s="19">
        <v>140</v>
      </c>
      <c r="G7" s="19">
        <f>$D$7*$F$7</f>
        <v>434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540</v>
      </c>
      <c r="C11" s="1" t="s">
        <v>23</v>
      </c>
      <c r="D11">
        <f>G11/B11</f>
        <v>1.3203703703703704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140</v>
      </c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0.88166666666666671</v>
      </c>
      <c r="E21" s="20"/>
      <c r="F21" s="21" t="s">
        <v>24</v>
      </c>
      <c r="G21" s="22">
        <f>SUM(G15:G20)</f>
        <v>370.3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140</v>
      </c>
      <c r="F27" s="19">
        <v>140</v>
      </c>
      <c r="G27" s="19">
        <f>$D$27*$F$27</f>
        <v>336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1.1499999999999999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0.8666666666666667</v>
      </c>
      <c r="E44" s="20"/>
      <c r="F44" s="21" t="s">
        <v>24</v>
      </c>
      <c r="G44" s="22">
        <f>SUM(G35:G43)</f>
        <v>364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140</v>
      </c>
      <c r="F51" s="19">
        <v>140</v>
      </c>
      <c r="G51" s="19">
        <f>$D$51*$F$51</f>
        <v>182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0.76666666666666672</v>
      </c>
      <c r="E55" s="20"/>
      <c r="F55" s="21" t="s">
        <v>24</v>
      </c>
      <c r="G55" s="22">
        <f>SUM(G49:G54)</f>
        <v>299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291</v>
      </c>
      <c r="B60" s="1" t="s">
        <v>91</v>
      </c>
      <c r="C60">
        <v>1.5</v>
      </c>
    </row>
    <row r="61" spans="1:7" ht="41.25">
      <c r="A61" t="s">
        <v>35</v>
      </c>
      <c r="B61" s="1" t="s">
        <v>214</v>
      </c>
      <c r="C61">
        <v>3.5</v>
      </c>
    </row>
    <row r="62" spans="1:7">
      <c r="A62" t="s">
        <v>46</v>
      </c>
      <c r="B62" s="1" t="s">
        <v>87</v>
      </c>
      <c r="C62">
        <v>1</v>
      </c>
    </row>
    <row r="63" spans="1:7" ht="27.75">
      <c r="A63" t="s">
        <v>57</v>
      </c>
      <c r="B63" s="1" t="s">
        <v>383</v>
      </c>
      <c r="C63">
        <v>3.5</v>
      </c>
    </row>
    <row r="64" spans="1:7" ht="121.5">
      <c r="A64" s="25" t="s">
        <v>220</v>
      </c>
      <c r="B64" s="1" t="s">
        <v>428</v>
      </c>
      <c r="C64" s="1">
        <v>8</v>
      </c>
      <c r="E64" s="3"/>
      <c r="F64" s="3"/>
      <c r="G64" s="2"/>
    </row>
    <row r="65" spans="1:3" ht="54.75">
      <c r="A65" t="s">
        <v>216</v>
      </c>
      <c r="B65" s="1" t="s">
        <v>427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92FC-279A-427E-9D17-F2CB7AC82E61}">
  <dimension ref="A1:G66"/>
  <sheetViews>
    <sheetView topLeftCell="A24"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45628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105</v>
      </c>
      <c r="F8" s="19">
        <v>105</v>
      </c>
      <c r="G8" s="19">
        <f>$D$8*$F$8</f>
        <v>325.5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1.2593749999999999</v>
      </c>
      <c r="E11" s="20"/>
      <c r="F11" s="21" t="s">
        <v>24</v>
      </c>
      <c r="G11" s="22">
        <f>SUM(G5:G10)</f>
        <v>604.5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90</v>
      </c>
      <c r="G17" s="19">
        <f>$D$17*$F$17</f>
        <v>144.9</v>
      </c>
    </row>
    <row r="18" spans="1:7">
      <c r="A18" s="3"/>
      <c r="C18" s="18" t="s">
        <v>20</v>
      </c>
      <c r="D18" s="19">
        <v>1.61</v>
      </c>
      <c r="E18" s="19">
        <v>105</v>
      </c>
      <c r="F18" s="19">
        <v>105</v>
      </c>
      <c r="G18" s="19">
        <f>$D$18*$F$18</f>
        <v>169.05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0.95136363636363652</v>
      </c>
      <c r="E21" s="20"/>
      <c r="F21" s="21" t="s">
        <v>24</v>
      </c>
      <c r="G21" s="22">
        <f>SUM(G15:G20)</f>
        <v>313.95000000000005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105</v>
      </c>
      <c r="F28" s="19">
        <v>105</v>
      </c>
      <c r="G28" s="19">
        <f>$D$28*$F$28</f>
        <v>252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0.97499999999999998</v>
      </c>
      <c r="E31" s="20"/>
      <c r="F31" s="21" t="s">
        <v>24</v>
      </c>
      <c r="G31" s="22">
        <f>SUM(G25:G30)</f>
        <v>468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105</v>
      </c>
      <c r="F41" s="19">
        <v>105</v>
      </c>
      <c r="G41" s="19">
        <f>$D$41*$F$41</f>
        <v>220.5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1.1375</v>
      </c>
      <c r="E44" s="20"/>
      <c r="F44" s="21" t="s">
        <v>24</v>
      </c>
      <c r="G44" s="22">
        <f>SUM(G35:G43)</f>
        <v>409.5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105</v>
      </c>
      <c r="F52" s="19">
        <v>105</v>
      </c>
      <c r="G52" s="19">
        <f>$D$52*$F$52</f>
        <v>136.5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1.0562499999999999</v>
      </c>
      <c r="E55" s="20"/>
      <c r="F55" s="21" t="s">
        <v>24</v>
      </c>
      <c r="G55" s="22">
        <f>SUM(G49:G54)</f>
        <v>253.5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429</v>
      </c>
      <c r="B60" s="1" t="s">
        <v>100</v>
      </c>
      <c r="C60">
        <v>2</v>
      </c>
    </row>
    <row r="61" spans="1:7" ht="27.75">
      <c r="A61" t="s">
        <v>291</v>
      </c>
      <c r="B61" s="1" t="s">
        <v>66</v>
      </c>
      <c r="C61">
        <v>2</v>
      </c>
    </row>
    <row r="62" spans="1:7" ht="54.75">
      <c r="A62" t="s">
        <v>35</v>
      </c>
      <c r="B62" s="1" t="s">
        <v>430</v>
      </c>
      <c r="C62">
        <v>3</v>
      </c>
    </row>
    <row r="63" spans="1:7" ht="27.75">
      <c r="A63" t="s">
        <v>27</v>
      </c>
      <c r="B63" s="1" t="s">
        <v>431</v>
      </c>
      <c r="C63">
        <v>2.5</v>
      </c>
    </row>
    <row r="64" spans="1:7" ht="81">
      <c r="A64" s="25" t="s">
        <v>220</v>
      </c>
      <c r="B64" s="1" t="s">
        <v>432</v>
      </c>
      <c r="C64" s="1">
        <v>8</v>
      </c>
      <c r="E64" s="3"/>
      <c r="F64" s="3"/>
      <c r="G64" s="2"/>
    </row>
    <row r="65" spans="1:3" ht="41.25">
      <c r="A65" t="s">
        <v>216</v>
      </c>
      <c r="B65" s="1" t="s">
        <v>433</v>
      </c>
      <c r="C65">
        <v>4</v>
      </c>
    </row>
    <row r="66" spans="1:3" ht="27.75">
      <c r="A66" t="s">
        <v>57</v>
      </c>
      <c r="B66" s="1" t="s">
        <v>398</v>
      </c>
      <c r="C66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4D297-C194-4B38-AC9C-D896275B5618}">
  <dimension ref="A1:G65"/>
  <sheetViews>
    <sheetView topLeftCell="A61" workbookViewId="0">
      <selection activeCell="C72" sqref="C7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45625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11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140</v>
      </c>
      <c r="F7" s="19">
        <v>140</v>
      </c>
      <c r="G7" s="19">
        <f>$D$7*$F$7</f>
        <v>434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0.81954022988505748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140</v>
      </c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1.0286111111111111</v>
      </c>
      <c r="E21" s="20"/>
      <c r="F21" s="21" t="s">
        <v>24</v>
      </c>
      <c r="G21" s="22">
        <f>SUM(G15:G20)</f>
        <v>370.3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140</v>
      </c>
      <c r="F27" s="19">
        <v>140</v>
      </c>
      <c r="G27" s="19">
        <f>$D$27*$F$27</f>
        <v>336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1.1499999999999999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1.0111111111111111</v>
      </c>
      <c r="E44" s="20"/>
      <c r="F44" s="21" t="s">
        <v>24</v>
      </c>
      <c r="G44" s="22">
        <f>SUM(G35:G43)</f>
        <v>364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140</v>
      </c>
      <c r="F51" s="19">
        <v>140</v>
      </c>
      <c r="G51" s="19">
        <f>$D$51*$F$51</f>
        <v>182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1.2458333333333333</v>
      </c>
      <c r="E55" s="20"/>
      <c r="F55" s="21" t="s">
        <v>24</v>
      </c>
      <c r="G55" s="22">
        <f>SUM(G49:G54)</f>
        <v>299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291</v>
      </c>
      <c r="B60" s="1" t="s">
        <v>100</v>
      </c>
      <c r="C60">
        <v>1</v>
      </c>
    </row>
    <row r="61" spans="1:7" ht="27.75">
      <c r="A61" t="s">
        <v>27</v>
      </c>
      <c r="B61" s="1" t="s">
        <v>434</v>
      </c>
      <c r="C61">
        <v>7</v>
      </c>
    </row>
    <row r="62" spans="1:7" ht="68.25">
      <c r="A62" t="s">
        <v>35</v>
      </c>
      <c r="B62" s="1" t="s">
        <v>435</v>
      </c>
      <c r="C62">
        <v>6</v>
      </c>
    </row>
    <row r="63" spans="1:7" ht="121.5">
      <c r="A63" t="s">
        <v>220</v>
      </c>
      <c r="B63" s="1" t="s">
        <v>436</v>
      </c>
      <c r="C63">
        <v>8</v>
      </c>
    </row>
    <row r="64" spans="1:7" ht="41.25">
      <c r="A64" s="25" t="s">
        <v>216</v>
      </c>
      <c r="B64" s="1" t="s">
        <v>433</v>
      </c>
      <c r="C64" s="1">
        <v>4</v>
      </c>
      <c r="E64" s="3"/>
      <c r="F64" s="3"/>
      <c r="G64" s="2"/>
    </row>
    <row r="65" spans="1:3">
      <c r="A65" t="s">
        <v>46</v>
      </c>
      <c r="B65" t="s">
        <v>437</v>
      </c>
      <c r="C65">
        <v>2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CE75A-6310-4405-9DAF-3910E655C869}">
  <dimension ref="A1:G65"/>
  <sheetViews>
    <sheetView workbookViewId="0">
      <selection activeCell="F60" sqref="F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45624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260</v>
      </c>
      <c r="F7" s="19">
        <v>260</v>
      </c>
      <c r="G7" s="19">
        <f>$D$7*$F$7</f>
        <v>806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570</v>
      </c>
      <c r="C11" s="1" t="s">
        <v>23</v>
      </c>
      <c r="D11">
        <f>G11/B11</f>
        <v>1.4140350877192982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260</v>
      </c>
      <c r="F17" s="19">
        <v>260</v>
      </c>
      <c r="G17" s="19">
        <f>$D$17*$F$17</f>
        <v>418.6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300</v>
      </c>
      <c r="C21" s="1" t="s">
        <v>23</v>
      </c>
      <c r="D21">
        <f>G21/B21</f>
        <v>1.3953333333333333</v>
      </c>
      <c r="E21" s="20"/>
      <c r="F21" s="21" t="s">
        <v>24</v>
      </c>
      <c r="G21" s="22">
        <f>SUM(G15:G20)</f>
        <v>418.6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260</v>
      </c>
      <c r="F27" s="19">
        <v>260</v>
      </c>
      <c r="G27" s="19">
        <f>$D$27*$F$27</f>
        <v>624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1.3</v>
      </c>
      <c r="E31" s="20"/>
      <c r="F31" s="21" t="s">
        <v>24</v>
      </c>
      <c r="G31" s="22">
        <f>SUM(G25:G30)</f>
        <v>624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260</v>
      </c>
      <c r="F38" s="19">
        <v>260</v>
      </c>
      <c r="G38" s="19">
        <f>$D$38*$F$38</f>
        <v>325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0.77380952380952384</v>
      </c>
      <c r="E44" s="20"/>
      <c r="F44" s="21" t="s">
        <v>24</v>
      </c>
      <c r="G44" s="22">
        <f>SUM(G35:G43)</f>
        <v>325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260</v>
      </c>
      <c r="F51" s="19">
        <v>260</v>
      </c>
      <c r="G51" s="19">
        <f>$D$51*$F$51</f>
        <v>338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338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438</v>
      </c>
      <c r="C60">
        <v>3</v>
      </c>
    </row>
    <row r="61" spans="1:7">
      <c r="A61" t="s">
        <v>291</v>
      </c>
      <c r="B61" s="1" t="s">
        <v>91</v>
      </c>
      <c r="C61">
        <v>0.5</v>
      </c>
    </row>
    <row r="62" spans="1:7" ht="27.75">
      <c r="A62" t="s">
        <v>27</v>
      </c>
      <c r="B62" s="1" t="s">
        <v>434</v>
      </c>
      <c r="C62">
        <v>2.5</v>
      </c>
    </row>
    <row r="63" spans="1:7" ht="27.75">
      <c r="A63" t="s">
        <v>46</v>
      </c>
      <c r="B63" s="1" t="s">
        <v>404</v>
      </c>
      <c r="C63">
        <v>1</v>
      </c>
    </row>
    <row r="64" spans="1:7" ht="54.75">
      <c r="A64" s="25" t="s">
        <v>220</v>
      </c>
      <c r="B64" s="1" t="s">
        <v>439</v>
      </c>
      <c r="C64" s="1">
        <v>8</v>
      </c>
      <c r="E64" s="3"/>
      <c r="F64" s="3"/>
      <c r="G64" s="2"/>
    </row>
    <row r="65" spans="1:3" ht="41.25">
      <c r="A65" t="s">
        <v>216</v>
      </c>
      <c r="B65" s="1" t="s">
        <v>433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A2646-DBBA-4D56-B234-1B12133825F6}">
  <dimension ref="A1:G64"/>
  <sheetViews>
    <sheetView topLeftCell="A58" workbookViewId="0">
      <selection activeCell="H63" sqref="H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45623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85</v>
      </c>
      <c r="F6" s="19">
        <v>85</v>
      </c>
      <c r="G6" s="19">
        <f>$D$6*$F$6</f>
        <v>263.5</v>
      </c>
    </row>
    <row r="7" spans="1:7">
      <c r="A7" s="3"/>
      <c r="C7" s="18" t="s">
        <v>19</v>
      </c>
      <c r="D7" s="19">
        <v>3.1</v>
      </c>
      <c r="E7" s="19">
        <v>140</v>
      </c>
      <c r="F7" s="19">
        <v>140</v>
      </c>
      <c r="G7" s="19">
        <f>$D$7*$F$7</f>
        <v>434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1.453125</v>
      </c>
      <c r="E11" s="20"/>
      <c r="F11" s="21" t="s">
        <v>24</v>
      </c>
      <c r="G11" s="22">
        <f>SUM(G5:G10)</f>
        <v>697.5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85</v>
      </c>
      <c r="F16" s="19">
        <v>85</v>
      </c>
      <c r="G16" s="19">
        <f>$D$16*$F$16</f>
        <v>136.85</v>
      </c>
    </row>
    <row r="17" spans="1:7">
      <c r="A17" s="3"/>
      <c r="C17" s="18" t="s">
        <v>19</v>
      </c>
      <c r="D17" s="19">
        <v>1.61</v>
      </c>
      <c r="E17" s="19">
        <v>140</v>
      </c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1.0977272727272727</v>
      </c>
      <c r="E21" s="20"/>
      <c r="F21" s="21" t="s">
        <v>24</v>
      </c>
      <c r="G21" s="22">
        <f>SUM(G15:G20)</f>
        <v>362.25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85</v>
      </c>
      <c r="F26" s="19">
        <v>85</v>
      </c>
      <c r="G26" s="19">
        <f>$D$26*$F$26</f>
        <v>204</v>
      </c>
    </row>
    <row r="27" spans="1:7">
      <c r="A27" s="3"/>
      <c r="C27" s="18" t="s">
        <v>31</v>
      </c>
      <c r="D27" s="19">
        <v>2.4</v>
      </c>
      <c r="E27" s="19">
        <v>140</v>
      </c>
      <c r="F27" s="19">
        <v>140</v>
      </c>
      <c r="G27" s="19">
        <f>$D$27*$F$27</f>
        <v>336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1.125</v>
      </c>
      <c r="E31" s="20"/>
      <c r="F31" s="21" t="s">
        <v>24</v>
      </c>
      <c r="G31" s="22">
        <f>SUM(G25:G30)</f>
        <v>540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85</v>
      </c>
      <c r="F37" s="19">
        <v>85</v>
      </c>
      <c r="G37" s="19">
        <f>$D$37*$F$37</f>
        <v>216.74999999999997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390</v>
      </c>
      <c r="C44" s="1" t="s">
        <v>23</v>
      </c>
      <c r="D44">
        <f>G44/B44</f>
        <v>1.0044871794871795</v>
      </c>
      <c r="E44" s="20"/>
      <c r="F44" s="21" t="s">
        <v>24</v>
      </c>
      <c r="G44" s="22">
        <f>SUM(G35:G43)</f>
        <v>391.75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5.5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85</v>
      </c>
      <c r="F50" s="19">
        <v>85</v>
      </c>
      <c r="G50" s="19">
        <f>$D$50*$F$50</f>
        <v>110.5</v>
      </c>
    </row>
    <row r="51" spans="1:7">
      <c r="A51" s="3"/>
      <c r="C51" s="18" t="s">
        <v>31</v>
      </c>
      <c r="D51" s="19">
        <v>1.3</v>
      </c>
      <c r="E51" s="19">
        <v>140</v>
      </c>
      <c r="F51" s="19">
        <v>140</v>
      </c>
      <c r="G51" s="19">
        <f>$D$51*$F$51</f>
        <v>182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0.88636363636363635</v>
      </c>
      <c r="E55" s="20"/>
      <c r="F55" s="21" t="s">
        <v>24</v>
      </c>
      <c r="G55" s="22">
        <f>SUM(G49:G54)</f>
        <v>292.5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35</v>
      </c>
      <c r="B60" s="1" t="s">
        <v>66</v>
      </c>
      <c r="C60">
        <v>1.5</v>
      </c>
    </row>
    <row r="61" spans="1:7" ht="41.25">
      <c r="A61" t="s">
        <v>27</v>
      </c>
      <c r="B61" s="1" t="s">
        <v>440</v>
      </c>
      <c r="C61">
        <v>2.5</v>
      </c>
    </row>
    <row r="62" spans="1:7" ht="27.75">
      <c r="A62" t="s">
        <v>46</v>
      </c>
      <c r="B62" s="1" t="s">
        <v>441</v>
      </c>
      <c r="C62">
        <v>1.5</v>
      </c>
    </row>
    <row r="63" spans="1:7" ht="94.5">
      <c r="A63" t="s">
        <v>220</v>
      </c>
      <c r="B63" s="1" t="s">
        <v>442</v>
      </c>
      <c r="C63">
        <v>8</v>
      </c>
    </row>
    <row r="64" spans="1:7" ht="41.25">
      <c r="A64" s="25" t="s">
        <v>216</v>
      </c>
      <c r="B64" s="1" t="s">
        <v>443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881E7-C0FB-41B5-BDDD-53C95BE3D403}">
  <dimension ref="A1:G64"/>
  <sheetViews>
    <sheetView topLeftCell="A55" workbookViewId="0">
      <selection activeCell="D66" sqref="D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45622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100</v>
      </c>
      <c r="F6" s="19">
        <v>100</v>
      </c>
      <c r="G6" s="19">
        <f>$D$6*$F$6</f>
        <v>310</v>
      </c>
    </row>
    <row r="7" spans="1:7">
      <c r="A7" s="3"/>
      <c r="C7" s="18" t="s">
        <v>19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540</v>
      </c>
      <c r="C11" s="1" t="s">
        <v>23</v>
      </c>
      <c r="D11">
        <f>G11/B11</f>
        <v>1.2629629629629631</v>
      </c>
      <c r="E11" s="20"/>
      <c r="F11" s="21" t="s">
        <v>24</v>
      </c>
      <c r="G11" s="22">
        <f>SUM(G5:G10)</f>
        <v>682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>
        <v>100</v>
      </c>
      <c r="G16" s="19">
        <f>$D$16*$F$16</f>
        <v>161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120</v>
      </c>
      <c r="G17" s="19">
        <f>$D$17*$F$17</f>
        <v>193.20000000000002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354.20000000000005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100</v>
      </c>
      <c r="F26" s="19">
        <v>100</v>
      </c>
      <c r="G26" s="19">
        <f>$D$26*$F$26</f>
        <v>240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1.1000000000000001</v>
      </c>
      <c r="E31" s="20"/>
      <c r="F31" s="21" t="s">
        <v>24</v>
      </c>
      <c r="G31" s="22">
        <f>SUM(G25:G30)</f>
        <v>528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100</v>
      </c>
      <c r="F37" s="19">
        <v>100</v>
      </c>
      <c r="G37" s="19">
        <f>$D$37*$F$37</f>
        <v>254.99999999999997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0.84375</v>
      </c>
      <c r="E44" s="20"/>
      <c r="F44" s="21" t="s">
        <v>24</v>
      </c>
      <c r="G44" s="22">
        <f>SUM(G35:G43)</f>
        <v>405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100</v>
      </c>
      <c r="F50" s="19">
        <v>100</v>
      </c>
      <c r="G50" s="19">
        <f>$D$50*$F$50</f>
        <v>130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0.68095238095238098</v>
      </c>
      <c r="E55" s="20"/>
      <c r="F55" s="21" t="s">
        <v>24</v>
      </c>
      <c r="G55" s="22">
        <f>SUM(G49:G54)</f>
        <v>286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291</v>
      </c>
      <c r="B60" s="1" t="s">
        <v>444</v>
      </c>
      <c r="C60">
        <v>1</v>
      </c>
    </row>
    <row r="61" spans="1:7" ht="41.25">
      <c r="A61" t="s">
        <v>35</v>
      </c>
      <c r="B61" s="1" t="s">
        <v>206</v>
      </c>
      <c r="C61">
        <v>5</v>
      </c>
    </row>
    <row r="62" spans="1:7" ht="27.75">
      <c r="A62" t="s">
        <v>27</v>
      </c>
      <c r="B62" s="1" t="s">
        <v>66</v>
      </c>
      <c r="C62">
        <v>1.5</v>
      </c>
    </row>
    <row r="63" spans="1:7" ht="27.75">
      <c r="A63" t="s">
        <v>57</v>
      </c>
      <c r="B63" s="1" t="s">
        <v>383</v>
      </c>
      <c r="C63">
        <v>2</v>
      </c>
    </row>
    <row r="64" spans="1:7">
      <c r="A64" s="25" t="s">
        <v>220</v>
      </c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EC6D7-5CDF-41B9-95C2-5DE25E5D981E}">
  <dimension ref="A1:G65"/>
  <sheetViews>
    <sheetView topLeftCell="A56"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45621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70</v>
      </c>
      <c r="F6" s="19">
        <v>70</v>
      </c>
      <c r="G6" s="19">
        <f>$D$6*$F$6</f>
        <v>217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105</v>
      </c>
      <c r="F8" s="19">
        <v>105</v>
      </c>
      <c r="G8" s="19">
        <f>$D$8*$F$8</f>
        <v>325.5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1.1302083333333333</v>
      </c>
      <c r="E11" s="20"/>
      <c r="F11" s="21" t="s">
        <v>24</v>
      </c>
      <c r="G11" s="22">
        <f>SUM(G5:G10)</f>
        <v>542.5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70</v>
      </c>
      <c r="F16" s="19">
        <v>70</v>
      </c>
      <c r="G16" s="19">
        <f>$D$16*$F$16</f>
        <v>112.7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105</v>
      </c>
      <c r="F18" s="19">
        <v>105</v>
      </c>
      <c r="G18" s="19">
        <f>$D$18*$F$18</f>
        <v>169.05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300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281.75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70</v>
      </c>
      <c r="F26" s="19">
        <v>70</v>
      </c>
      <c r="G26" s="19">
        <f>$D$26*$F$26</f>
        <v>168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105</v>
      </c>
      <c r="F28" s="19">
        <v>105</v>
      </c>
      <c r="G28" s="19">
        <f>$D$28*$F$28</f>
        <v>252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0.875</v>
      </c>
      <c r="E31" s="20"/>
      <c r="F31" s="21" t="s">
        <v>24</v>
      </c>
      <c r="G31" s="22">
        <f>SUM(G25:G30)</f>
        <v>420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70</v>
      </c>
      <c r="F37" s="19">
        <v>70</v>
      </c>
      <c r="G37" s="19">
        <f>$D$37*$F$37</f>
        <v>178.5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105</v>
      </c>
      <c r="F41" s="19">
        <v>105</v>
      </c>
      <c r="G41" s="19">
        <f>$D$41*$F$41</f>
        <v>220.5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0.95</v>
      </c>
      <c r="E44" s="20"/>
      <c r="F44" s="21" t="s">
        <v>24</v>
      </c>
      <c r="G44" s="22">
        <f>SUM(G35:G43)</f>
        <v>399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70</v>
      </c>
      <c r="F50" s="19">
        <v>70</v>
      </c>
      <c r="G50" s="19">
        <f>$D$50*$F$50</f>
        <v>91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105</v>
      </c>
      <c r="F52" s="19">
        <v>105</v>
      </c>
      <c r="G52" s="19">
        <f>$D$52*$F$52</f>
        <v>136.5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0.63194444444444442</v>
      </c>
      <c r="E55" s="20"/>
      <c r="F55" s="21" t="s">
        <v>24</v>
      </c>
      <c r="G55" s="22">
        <f>SUM(G49:G54)</f>
        <v>227.5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27</v>
      </c>
      <c r="B60" s="1" t="s">
        <v>440</v>
      </c>
      <c r="C60">
        <v>3</v>
      </c>
    </row>
    <row r="61" spans="1:7" ht="41.25">
      <c r="A61" t="s">
        <v>35</v>
      </c>
      <c r="B61" s="1" t="s">
        <v>206</v>
      </c>
      <c r="C61">
        <v>3</v>
      </c>
    </row>
    <row r="62" spans="1:7" ht="27.75">
      <c r="A62" s="1" t="s">
        <v>445</v>
      </c>
      <c r="B62" s="1" t="s">
        <v>100</v>
      </c>
      <c r="C62">
        <v>1</v>
      </c>
    </row>
    <row r="63" spans="1:7">
      <c r="A63" t="s">
        <v>291</v>
      </c>
      <c r="B63" t="s">
        <v>87</v>
      </c>
      <c r="C63">
        <v>1</v>
      </c>
    </row>
    <row r="64" spans="1:7" ht="81">
      <c r="A64" s="25" t="s">
        <v>220</v>
      </c>
      <c r="B64" s="1" t="s">
        <v>446</v>
      </c>
      <c r="C64" s="1">
        <v>8</v>
      </c>
      <c r="E64" s="3"/>
      <c r="F64" s="3"/>
      <c r="G64" s="2"/>
    </row>
    <row r="65" spans="1:3" ht="41.25">
      <c r="A65" t="s">
        <v>216</v>
      </c>
      <c r="B65" s="1" t="s">
        <v>447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ED312-4087-4C89-9877-943223762996}">
  <dimension ref="A1:G64"/>
  <sheetViews>
    <sheetView topLeftCell="A60"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45618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14</v>
      </c>
      <c r="C6" s="18" t="s">
        <v>18</v>
      </c>
      <c r="D6" s="19">
        <v>3.1</v>
      </c>
      <c r="E6" s="19">
        <v>115</v>
      </c>
      <c r="F6" s="19">
        <v>155</v>
      </c>
      <c r="G6" s="19">
        <f>$D$6*$F$6</f>
        <v>480.5</v>
      </c>
    </row>
    <row r="7" spans="1:7">
      <c r="A7" s="3" t="s">
        <v>291</v>
      </c>
      <c r="B7">
        <v>1</v>
      </c>
      <c r="C7" s="18" t="s">
        <v>19</v>
      </c>
      <c r="D7" s="19">
        <v>3.1</v>
      </c>
      <c r="E7" s="19">
        <v>160</v>
      </c>
      <c r="F7" s="19">
        <v>160</v>
      </c>
      <c r="G7" s="19">
        <f>$D$7*$F$7</f>
        <v>496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1.0171874999999999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115</v>
      </c>
      <c r="F16" s="19">
        <v>115</v>
      </c>
      <c r="G16" s="19">
        <f>$D$16*$F$16</f>
        <v>185.15</v>
      </c>
    </row>
    <row r="17" spans="1:7">
      <c r="A17" s="3"/>
      <c r="C17" s="18" t="s">
        <v>19</v>
      </c>
      <c r="D17" s="19">
        <v>1.61</v>
      </c>
      <c r="E17" s="19">
        <v>160</v>
      </c>
      <c r="F17" s="19">
        <v>160</v>
      </c>
      <c r="G17" s="19">
        <f>$D$17*$F$17</f>
        <v>257.60000000000002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1.1352564102564102</v>
      </c>
      <c r="E21" s="20"/>
      <c r="F21" s="21" t="s">
        <v>24</v>
      </c>
      <c r="G21" s="22">
        <f>SUM(G15:G20)</f>
        <v>442.75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13.5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115</v>
      </c>
      <c r="F26" s="19">
        <v>115</v>
      </c>
      <c r="G26" s="19">
        <f>$D$26*$F$26</f>
        <v>276</v>
      </c>
    </row>
    <row r="27" spans="1:7">
      <c r="A27" s="3"/>
      <c r="C27" s="18" t="s">
        <v>31</v>
      </c>
      <c r="D27" s="19">
        <v>2.4</v>
      </c>
      <c r="E27" s="19">
        <v>160</v>
      </c>
      <c r="F27" s="19">
        <v>160</v>
      </c>
      <c r="G27" s="19">
        <f>$D$27*$F$27</f>
        <v>384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0.81481481481481477</v>
      </c>
      <c r="E31" s="20"/>
      <c r="F31" s="21" t="s">
        <v>24</v>
      </c>
      <c r="G31" s="22">
        <f>SUM(G25:G30)</f>
        <v>660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12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115</v>
      </c>
      <c r="F37" s="19">
        <v>115</v>
      </c>
      <c r="G37" s="19">
        <f>$D$37*$F$37</f>
        <v>293.25</v>
      </c>
    </row>
    <row r="38" spans="1:7">
      <c r="A38" s="3"/>
      <c r="C38" s="18" t="s">
        <v>39</v>
      </c>
      <c r="D38" s="19">
        <v>1.25</v>
      </c>
      <c r="E38" s="19">
        <v>160</v>
      </c>
      <c r="F38" s="19">
        <v>160</v>
      </c>
      <c r="G38" s="19">
        <f>$D$38*$F$38</f>
        <v>200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720</v>
      </c>
      <c r="C44" s="1" t="s">
        <v>23</v>
      </c>
      <c r="D44">
        <f>G44/B44</f>
        <v>0.6850694444444444</v>
      </c>
      <c r="E44" s="20"/>
      <c r="F44" s="21" t="s">
        <v>24</v>
      </c>
      <c r="G44" s="22">
        <f>SUM(G35:G43)</f>
        <v>493.25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115</v>
      </c>
      <c r="F50" s="19">
        <v>115</v>
      </c>
      <c r="G50" s="19">
        <f>$D$50*$F$50</f>
        <v>149.5</v>
      </c>
    </row>
    <row r="51" spans="1:7">
      <c r="A51" s="3"/>
      <c r="C51" s="18" t="s">
        <v>31</v>
      </c>
      <c r="D51" s="19">
        <v>1.3</v>
      </c>
      <c r="E51" s="19">
        <v>160</v>
      </c>
      <c r="F51" s="19">
        <v>160</v>
      </c>
      <c r="G51" s="19">
        <f>$D$51*$F$51</f>
        <v>208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0.85119047619047616</v>
      </c>
      <c r="E55" s="20"/>
      <c r="F55" s="21" t="s">
        <v>24</v>
      </c>
      <c r="G55" s="22">
        <f>SUM(G49:G54)</f>
        <v>357.5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35</v>
      </c>
      <c r="B60" s="1" t="s">
        <v>448</v>
      </c>
      <c r="C60">
        <v>5</v>
      </c>
    </row>
    <row r="61" spans="1:7" ht="41.25">
      <c r="A61" t="s">
        <v>57</v>
      </c>
      <c r="B61" s="1" t="s">
        <v>449</v>
      </c>
      <c r="C61">
        <v>7</v>
      </c>
    </row>
    <row r="62" spans="1:7" ht="94.5">
      <c r="A62" t="s">
        <v>220</v>
      </c>
      <c r="B62" s="1" t="s">
        <v>450</v>
      </c>
      <c r="C62">
        <v>8</v>
      </c>
    </row>
    <row r="63" spans="1:7" ht="81">
      <c r="A63" t="s">
        <v>216</v>
      </c>
      <c r="B63" s="1" t="s">
        <v>451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46352-7516-4BC7-A898-DDEC03A369DA}">
  <dimension ref="A1:G65"/>
  <sheetViews>
    <sheetView topLeftCell="A64" workbookViewId="0">
      <selection activeCell="F68" sqref="F6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45617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40</v>
      </c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70</v>
      </c>
      <c r="F8" s="19">
        <v>70</v>
      </c>
      <c r="G8" s="19">
        <f>$D$8*$F$8</f>
        <v>217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570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589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40</v>
      </c>
      <c r="F16" s="19">
        <v>40</v>
      </c>
      <c r="G16" s="19">
        <f>$D$16*$F$16</f>
        <v>64.400000000000006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120</v>
      </c>
      <c r="G17" s="19">
        <f>$D$17*$F$17</f>
        <v>193.20000000000002</v>
      </c>
    </row>
    <row r="18" spans="1:7">
      <c r="A18" s="3"/>
      <c r="C18" s="18" t="s">
        <v>20</v>
      </c>
      <c r="D18" s="19">
        <v>1.61</v>
      </c>
      <c r="E18" s="19">
        <v>70</v>
      </c>
      <c r="F18" s="19">
        <v>70</v>
      </c>
      <c r="G18" s="19">
        <f>$D$18*$F$18</f>
        <v>112.7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0.82288888888888889</v>
      </c>
      <c r="E21" s="20"/>
      <c r="F21" s="21" t="s">
        <v>24</v>
      </c>
      <c r="G21" s="22">
        <f>SUM(G15:G20)</f>
        <v>370.3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40</v>
      </c>
      <c r="F26" s="19">
        <v>40</v>
      </c>
      <c r="G26" s="19">
        <f>$D$26*$F$26</f>
        <v>96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70</v>
      </c>
      <c r="F28" s="19">
        <v>70</v>
      </c>
      <c r="G28" s="19">
        <f>$D$28*$F$28</f>
        <v>168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1.1499999999999999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40</v>
      </c>
      <c r="F36" s="19">
        <v>40</v>
      </c>
      <c r="G36" s="19">
        <f>$D$36*$F$36</f>
        <v>62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70</v>
      </c>
      <c r="F41" s="19">
        <v>70</v>
      </c>
      <c r="G41" s="19">
        <f>$D$41*$F$41</f>
        <v>147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0.99722222222222223</v>
      </c>
      <c r="E44" s="20"/>
      <c r="F44" s="21" t="s">
        <v>24</v>
      </c>
      <c r="G44" s="22">
        <f>SUM(G35:G43)</f>
        <v>359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40</v>
      </c>
      <c r="F50" s="19">
        <v>40</v>
      </c>
      <c r="G50" s="19">
        <f>$D$50*$F$50</f>
        <v>52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70</v>
      </c>
      <c r="F52" s="19">
        <v>70</v>
      </c>
      <c r="G52" s="19">
        <f>$D$52*$F$52</f>
        <v>91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0.76666666666666672</v>
      </c>
      <c r="E55" s="20"/>
      <c r="F55" s="21" t="s">
        <v>24</v>
      </c>
      <c r="G55" s="22">
        <f>SUM(G49:G54)</f>
        <v>299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291</v>
      </c>
      <c r="B60" s="1" t="s">
        <v>91</v>
      </c>
      <c r="C60">
        <v>0.5</v>
      </c>
    </row>
    <row r="61" spans="1:7" ht="41.25">
      <c r="A61" t="s">
        <v>35</v>
      </c>
      <c r="B61" s="1" t="s">
        <v>206</v>
      </c>
      <c r="C61">
        <v>3</v>
      </c>
    </row>
    <row r="62" spans="1:7" ht="41.25">
      <c r="A62" t="s">
        <v>46</v>
      </c>
      <c r="B62" s="1" t="s">
        <v>452</v>
      </c>
      <c r="C62">
        <v>2</v>
      </c>
    </row>
    <row r="63" spans="1:7" ht="27.75">
      <c r="A63" t="s">
        <v>57</v>
      </c>
      <c r="B63" s="1" t="s">
        <v>383</v>
      </c>
      <c r="C63">
        <v>2</v>
      </c>
    </row>
    <row r="64" spans="1:7" ht="148.5">
      <c r="A64" s="25" t="s">
        <v>220</v>
      </c>
      <c r="B64" s="1" t="s">
        <v>453</v>
      </c>
      <c r="C64" s="1">
        <v>8</v>
      </c>
      <c r="E64" s="3"/>
      <c r="F64" s="3"/>
      <c r="G64" s="2"/>
    </row>
    <row r="65" spans="1:3" ht="81">
      <c r="A65" t="s">
        <v>216</v>
      </c>
      <c r="B65" s="1" t="s">
        <v>451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0E536-1257-49F4-8D2F-7CBBE3C0B20B}">
  <dimension ref="A1:G64"/>
  <sheetViews>
    <sheetView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45616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291</v>
      </c>
      <c r="B7">
        <v>2</v>
      </c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230</v>
      </c>
      <c r="F8" s="19">
        <v>230</v>
      </c>
      <c r="G8" s="19">
        <f>$D$8*$F$8</f>
        <v>713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1.0803030303030303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230</v>
      </c>
      <c r="F18" s="19">
        <v>280</v>
      </c>
      <c r="G18" s="19">
        <f>$D$18*$F$18</f>
        <v>450.8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1.0733333333333333</v>
      </c>
      <c r="E21" s="20"/>
      <c r="F21" s="21" t="s">
        <v>24</v>
      </c>
      <c r="G21" s="22">
        <f>SUM(G15:G20)</f>
        <v>450.8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230</v>
      </c>
      <c r="F28" s="19">
        <v>230</v>
      </c>
      <c r="G28" s="19">
        <f>$D$28*$F$28</f>
        <v>552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1.1499999999999999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230</v>
      </c>
      <c r="F41" s="19">
        <v>230</v>
      </c>
      <c r="G41" s="19">
        <f>$D$41*$F$41</f>
        <v>483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1.3416666666666666</v>
      </c>
      <c r="E44" s="20"/>
      <c r="F44" s="21" t="s">
        <v>24</v>
      </c>
      <c r="G44" s="22">
        <f>SUM(G35:G43)</f>
        <v>483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4.5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230</v>
      </c>
      <c r="F52" s="19">
        <v>230</v>
      </c>
      <c r="G52" s="19">
        <f>$D$52*$F$52</f>
        <v>299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1.1074074074074074</v>
      </c>
      <c r="E55" s="20"/>
      <c r="F55" s="21" t="s">
        <v>24</v>
      </c>
      <c r="G55" s="22">
        <f>SUM(G49:G54)</f>
        <v>299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454</v>
      </c>
      <c r="C60">
        <v>3</v>
      </c>
    </row>
    <row r="61" spans="1:7" ht="54.75">
      <c r="A61" t="s">
        <v>291</v>
      </c>
      <c r="B61" s="1" t="s">
        <v>455</v>
      </c>
      <c r="C61">
        <v>1.5</v>
      </c>
    </row>
    <row r="62" spans="1:7" ht="41.25">
      <c r="A62" t="s">
        <v>46</v>
      </c>
      <c r="B62" s="1" t="s">
        <v>456</v>
      </c>
      <c r="C62">
        <v>2</v>
      </c>
    </row>
    <row r="63" spans="1:7" ht="81">
      <c r="A63" t="s">
        <v>216</v>
      </c>
      <c r="B63" s="1" t="s">
        <v>457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F8E3-687B-498A-BA43-19AA586399A9}">
  <dimension ref="A1:G64"/>
  <sheetViews>
    <sheetView workbookViewId="0">
      <selection activeCell="I62" sqref="I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45615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140</v>
      </c>
      <c r="F7" s="19">
        <v>140</v>
      </c>
      <c r="G7" s="19">
        <f>$D$7*$F$7</f>
        <v>434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1.3980392156862744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1.0375555555555556</v>
      </c>
      <c r="E21" s="20"/>
      <c r="F21" s="21" t="s">
        <v>24</v>
      </c>
      <c r="G21" s="22">
        <f>SUM(G15:G20)</f>
        <v>466.9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140</v>
      </c>
      <c r="F27" s="19">
        <v>140</v>
      </c>
      <c r="G27" s="19">
        <f>$D$27*$F$27</f>
        <v>336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1.1499999999999999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1.0111111111111111</v>
      </c>
      <c r="E44" s="20"/>
      <c r="F44" s="21" t="s">
        <v>24</v>
      </c>
      <c r="G44" s="22">
        <f>SUM(G35:G43)</f>
        <v>364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140</v>
      </c>
      <c r="F51" s="19">
        <v>140</v>
      </c>
      <c r="G51" s="19">
        <f>$D$51*$F$51</f>
        <v>182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0.8305555555555556</v>
      </c>
      <c r="E55" s="20"/>
      <c r="F55" s="21" t="s">
        <v>24</v>
      </c>
      <c r="G55" s="22">
        <f>SUM(G49:G54)</f>
        <v>299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4.5</v>
      </c>
    </row>
    <row r="61" spans="1:7" ht="27.75">
      <c r="A61" t="s">
        <v>46</v>
      </c>
      <c r="B61" s="1" t="s">
        <v>458</v>
      </c>
      <c r="C61">
        <v>2</v>
      </c>
    </row>
    <row r="62" spans="1:7" ht="54.75">
      <c r="A62" t="s">
        <v>291</v>
      </c>
      <c r="B62" s="1" t="s">
        <v>459</v>
      </c>
      <c r="C62">
        <v>2</v>
      </c>
    </row>
    <row r="63" spans="1:7" ht="41.25">
      <c r="A63" t="s">
        <v>216</v>
      </c>
      <c r="B63" s="1" t="s">
        <v>460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5366-D95E-40F1-BF28-290AB25028CA}">
  <dimension ref="A1:G64"/>
  <sheetViews>
    <sheetView topLeftCell="A55" workbookViewId="0">
      <selection activeCell="I61" sqref="I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45614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230</v>
      </c>
      <c r="F7" s="19">
        <v>230</v>
      </c>
      <c r="G7" s="19">
        <f>$D$7*$F$7</f>
        <v>713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1.3980392156862744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230</v>
      </c>
      <c r="F17" s="19">
        <v>260</v>
      </c>
      <c r="G17" s="19">
        <f>$D$17*$F$17</f>
        <v>418.6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0.93022222222222228</v>
      </c>
      <c r="E21" s="20"/>
      <c r="F21" s="21" t="s">
        <v>24</v>
      </c>
      <c r="G21" s="22">
        <f>SUM(G15:G20)</f>
        <v>418.6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230</v>
      </c>
      <c r="F27" s="19">
        <v>230</v>
      </c>
      <c r="G27" s="19">
        <f>$D$27*$F$27</f>
        <v>552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1.1499999999999999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230</v>
      </c>
      <c r="F39" s="19">
        <v>230</v>
      </c>
      <c r="G39" s="19">
        <f>$D$39*$F$39</f>
        <v>483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390</v>
      </c>
      <c r="C44" s="1" t="s">
        <v>23</v>
      </c>
      <c r="D44">
        <f>G44/B44</f>
        <v>1.2384615384615385</v>
      </c>
      <c r="E44" s="20"/>
      <c r="F44" s="21" t="s">
        <v>24</v>
      </c>
      <c r="G44" s="22">
        <f>SUM(G35:G43)</f>
        <v>483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230</v>
      </c>
      <c r="F51" s="19">
        <v>230</v>
      </c>
      <c r="G51" s="19">
        <f>$D$51*$F$51</f>
        <v>299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0.76666666666666672</v>
      </c>
      <c r="E55" s="20"/>
      <c r="F55" s="21" t="s">
        <v>24</v>
      </c>
      <c r="G55" s="22">
        <f>SUM(G49:G54)</f>
        <v>299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461</v>
      </c>
      <c r="B60" s="1" t="s">
        <v>100</v>
      </c>
      <c r="C60">
        <v>1.5</v>
      </c>
    </row>
    <row r="61" spans="1:7" ht="41.25">
      <c r="A61" t="s">
        <v>35</v>
      </c>
      <c r="B61" s="1" t="s">
        <v>206</v>
      </c>
      <c r="C61">
        <v>3</v>
      </c>
    </row>
    <row r="62" spans="1:7" ht="41.25">
      <c r="A62" t="s">
        <v>216</v>
      </c>
      <c r="B62" s="1" t="s">
        <v>462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39EBF-8B7F-4840-A486-BB3C686B4DB0}">
  <dimension ref="A1:G66"/>
  <sheetViews>
    <sheetView topLeftCell="A61" workbookViewId="0">
      <selection activeCell="G63" sqref="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45611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190</v>
      </c>
      <c r="F7" s="19">
        <v>190</v>
      </c>
      <c r="G7" s="19">
        <f>$D$7*$F$7</f>
        <v>589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25</v>
      </c>
      <c r="F9" s="19">
        <v>25</v>
      </c>
      <c r="G9" s="19">
        <f>$D$9*$F$9</f>
        <v>77.5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1.3068627450980392</v>
      </c>
      <c r="E11" s="20"/>
      <c r="F11" s="21" t="s">
        <v>24</v>
      </c>
      <c r="G11" s="22">
        <f>SUM(G5:G10)</f>
        <v>666.5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190</v>
      </c>
      <c r="F17" s="19">
        <v>220</v>
      </c>
      <c r="G17" s="19">
        <f>$D$17*$F$17</f>
        <v>354.20000000000005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25</v>
      </c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0.96600000000000008</v>
      </c>
      <c r="E21" s="20"/>
      <c r="F21" s="21" t="s">
        <v>24</v>
      </c>
      <c r="G21" s="22">
        <f>SUM(G15:G20)</f>
        <v>434.70000000000005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190</v>
      </c>
      <c r="F27" s="19">
        <v>190</v>
      </c>
      <c r="G27" s="19">
        <f>$D$27*$F$27</f>
        <v>456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25</v>
      </c>
      <c r="F29" s="19">
        <v>25</v>
      </c>
      <c r="G29" s="19">
        <f>$D$29*$F$29</f>
        <v>60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1.075</v>
      </c>
      <c r="E31" s="20"/>
      <c r="F31" s="21" t="s">
        <v>24</v>
      </c>
      <c r="G31" s="22">
        <f>SUM(G25:G30)</f>
        <v>516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85</v>
      </c>
      <c r="F38" s="19">
        <v>85</v>
      </c>
      <c r="G38" s="19">
        <f>$D$38*$F$38</f>
        <v>106.25</v>
      </c>
    </row>
    <row r="39" spans="1:7">
      <c r="A39" s="3"/>
      <c r="C39" s="18" t="s">
        <v>40</v>
      </c>
      <c r="D39" s="19">
        <v>2.1</v>
      </c>
      <c r="E39" s="19">
        <v>105</v>
      </c>
      <c r="F39" s="19">
        <v>105</v>
      </c>
      <c r="G39" s="19">
        <f>$D$39*$F$39</f>
        <v>220.5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25</v>
      </c>
      <c r="F42" s="19">
        <v>25</v>
      </c>
      <c r="G42" s="19">
        <f>$D$42*$F$42</f>
        <v>31.25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0.99444444444444446</v>
      </c>
      <c r="E44" s="20"/>
      <c r="F44" s="21" t="s">
        <v>24</v>
      </c>
      <c r="G44" s="22">
        <f>SUM(G35:G43)</f>
        <v>358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190</v>
      </c>
      <c r="F51" s="19">
        <v>190</v>
      </c>
      <c r="G51" s="19">
        <f>$D$51*$F$51</f>
        <v>247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25</v>
      </c>
      <c r="F53" s="19">
        <v>25</v>
      </c>
      <c r="G53" s="19">
        <f>$D$53*$F$53</f>
        <v>32.5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0.66547619047619044</v>
      </c>
      <c r="E55" s="20"/>
      <c r="F55" s="21" t="s">
        <v>24</v>
      </c>
      <c r="G55" s="22">
        <f>SUM(G49:G54)</f>
        <v>279.5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291</v>
      </c>
      <c r="B60" s="1" t="s">
        <v>200</v>
      </c>
      <c r="C60">
        <v>1</v>
      </c>
    </row>
    <row r="61" spans="1:7" ht="27.75">
      <c r="A61" t="s">
        <v>46</v>
      </c>
      <c r="B61" s="1" t="s">
        <v>441</v>
      </c>
      <c r="C61">
        <v>2</v>
      </c>
    </row>
    <row r="62" spans="1:7" ht="41.25">
      <c r="A62" t="s">
        <v>35</v>
      </c>
      <c r="B62" s="1" t="s">
        <v>206</v>
      </c>
      <c r="C62">
        <v>3</v>
      </c>
    </row>
    <row r="63" spans="1:7" ht="121.5">
      <c r="A63" t="s">
        <v>220</v>
      </c>
      <c r="B63" s="1" t="s">
        <v>463</v>
      </c>
      <c r="C63">
        <v>8</v>
      </c>
    </row>
    <row r="64" spans="1:7" ht="41.25">
      <c r="A64" s="25" t="s">
        <v>216</v>
      </c>
      <c r="B64" s="1" t="s">
        <v>464</v>
      </c>
      <c r="C64" s="1">
        <v>4</v>
      </c>
      <c r="E64" s="3"/>
      <c r="F64" s="3"/>
      <c r="G64" s="2"/>
    </row>
    <row r="65" spans="1:3" ht="27.75">
      <c r="A65" t="s">
        <v>57</v>
      </c>
      <c r="B65" s="1" t="s">
        <v>383</v>
      </c>
      <c r="C65">
        <v>7</v>
      </c>
    </row>
    <row r="66" spans="1:3" ht="41.25">
      <c r="A66" t="s">
        <v>27</v>
      </c>
      <c r="B66" s="1" t="s">
        <v>465</v>
      </c>
      <c r="C66">
        <v>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C997-1905-4E36-AC5A-3CE1B89091BA}">
  <dimension ref="A1:G65"/>
  <sheetViews>
    <sheetView topLeftCell="A62" workbookViewId="0">
      <selection activeCell="B64" sqref="B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45610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1.276470588235294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120</v>
      </c>
      <c r="G17" s="19">
        <f>$D$17*$F$17</f>
        <v>193.20000000000002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338.1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1.1299999999999999</v>
      </c>
      <c r="E44" s="20"/>
      <c r="F44" s="21" t="s">
        <v>24</v>
      </c>
      <c r="G44" s="22">
        <f>SUM(G35:G43)</f>
        <v>339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1.5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180</v>
      </c>
      <c r="C55" s="1" t="s">
        <v>23</v>
      </c>
      <c r="D55">
        <f>G55/B55</f>
        <v>1.5166666666666666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3.5</v>
      </c>
    </row>
    <row r="61" spans="1:7" ht="54.75">
      <c r="A61" t="s">
        <v>46</v>
      </c>
      <c r="B61" s="1" t="s">
        <v>466</v>
      </c>
      <c r="C61">
        <v>3</v>
      </c>
    </row>
    <row r="62" spans="1:7" ht="54.75">
      <c r="A62" t="s">
        <v>27</v>
      </c>
      <c r="B62" s="1" t="s">
        <v>467</v>
      </c>
      <c r="C62">
        <v>3</v>
      </c>
    </row>
    <row r="63" spans="1:7" ht="54.75">
      <c r="A63" t="s">
        <v>220</v>
      </c>
      <c r="B63" s="1" t="s">
        <v>468</v>
      </c>
      <c r="C63">
        <v>6.5</v>
      </c>
    </row>
    <row r="64" spans="1:7" ht="54.75">
      <c r="A64" s="25" t="s">
        <v>216</v>
      </c>
      <c r="B64" s="1" t="s">
        <v>469</v>
      </c>
      <c r="C64" s="1">
        <v>4</v>
      </c>
      <c r="E64" s="3"/>
      <c r="F64" s="3"/>
      <c r="G64" s="2"/>
    </row>
    <row r="65" spans="1:3" ht="27.75">
      <c r="A65" t="s">
        <v>57</v>
      </c>
      <c r="B65" s="1" t="s">
        <v>470</v>
      </c>
      <c r="C65">
        <v>2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E6991-83CF-4CDA-A5BF-FA10787FE36F}">
  <dimension ref="A1:G64"/>
  <sheetViews>
    <sheetView topLeftCell="A47" workbookViewId="0">
      <selection activeCell="G63" sqref="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45609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130</v>
      </c>
      <c r="F7" s="19">
        <v>130</v>
      </c>
      <c r="G7" s="19">
        <f>$D$7*$F$7</f>
        <v>403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25</v>
      </c>
      <c r="F9" s="19">
        <v>25</v>
      </c>
      <c r="G9" s="19">
        <f>$D$9*$F$9</f>
        <v>77.5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0.94215686274509802</v>
      </c>
      <c r="E11" s="20"/>
      <c r="F11" s="21" t="s">
        <v>24</v>
      </c>
      <c r="G11" s="22">
        <f>SUM(G5:G10)</f>
        <v>480.5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25</v>
      </c>
      <c r="F19" s="19">
        <v>25</v>
      </c>
      <c r="G19" s="19">
        <f>$D$19*$F$19</f>
        <v>40.25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0.72243589743589742</v>
      </c>
      <c r="E21" s="20"/>
      <c r="F21" s="21" t="s">
        <v>24</v>
      </c>
      <c r="G21" s="22">
        <f>SUM(G15:G20)</f>
        <v>281.75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130</v>
      </c>
      <c r="F27" s="19">
        <v>130</v>
      </c>
      <c r="G27" s="19">
        <f>$D$27*$F$27</f>
        <v>312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25</v>
      </c>
      <c r="F29" s="19">
        <v>25</v>
      </c>
      <c r="G29" s="19">
        <f>$D$29*$F$29</f>
        <v>60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0.77500000000000002</v>
      </c>
      <c r="E31" s="20"/>
      <c r="F31" s="21" t="s">
        <v>24</v>
      </c>
      <c r="G31" s="22">
        <f>SUM(G25:G30)</f>
        <v>372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130</v>
      </c>
      <c r="F39" s="19">
        <v>130</v>
      </c>
      <c r="G39" s="19">
        <f>$D$39*$F$39</f>
        <v>273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25</v>
      </c>
      <c r="F42" s="19">
        <v>25</v>
      </c>
      <c r="G42" s="19">
        <f>$D$42*$F$42</f>
        <v>31.25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1.0141666666666667</v>
      </c>
      <c r="E44" s="20"/>
      <c r="F44" s="21" t="s">
        <v>24</v>
      </c>
      <c r="G44" s="22">
        <f>SUM(G35:G43)</f>
        <v>304.25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1.5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130</v>
      </c>
      <c r="F51" s="19">
        <v>130</v>
      </c>
      <c r="G51" s="19">
        <f>$D$51*$F$51</f>
        <v>169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25</v>
      </c>
      <c r="F53" s="19">
        <v>25</v>
      </c>
      <c r="G53" s="19">
        <f>$D$53*$F$53</f>
        <v>32.5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150</v>
      </c>
      <c r="C55" s="1" t="s">
        <v>23</v>
      </c>
      <c r="D55">
        <f>G55/B55</f>
        <v>1.3433333333333333</v>
      </c>
      <c r="E55" s="20"/>
      <c r="F55" s="21" t="s">
        <v>24</v>
      </c>
      <c r="G55" s="22">
        <f>SUM(G49:G54)</f>
        <v>201.5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356</v>
      </c>
      <c r="C60">
        <v>4</v>
      </c>
    </row>
    <row r="61" spans="1:7" ht="54.75">
      <c r="A61" t="s">
        <v>46</v>
      </c>
      <c r="B61" s="1" t="s">
        <v>471</v>
      </c>
      <c r="C61">
        <v>3</v>
      </c>
    </row>
    <row r="62" spans="1:7" ht="27.75">
      <c r="A62" t="s">
        <v>57</v>
      </c>
      <c r="B62" s="1" t="s">
        <v>458</v>
      </c>
      <c r="C62">
        <v>3</v>
      </c>
    </row>
    <row r="63" spans="1:7" ht="108">
      <c r="A63" t="s">
        <v>220</v>
      </c>
      <c r="B63" s="1" t="s">
        <v>472</v>
      </c>
      <c r="C63">
        <v>6.5</v>
      </c>
    </row>
    <row r="64" spans="1:7" ht="54.75">
      <c r="A64" s="25" t="s">
        <v>216</v>
      </c>
      <c r="B64" s="1" t="s">
        <v>427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3C524-F450-4D3F-9B39-E9C22437610E}">
  <dimension ref="A1:G64"/>
  <sheetViews>
    <sheetView topLeftCell="A59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45608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120</v>
      </c>
      <c r="G8" s="19">
        <f>$D$8*$F$8</f>
        <v>372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690</v>
      </c>
      <c r="C11" s="1" t="s">
        <v>23</v>
      </c>
      <c r="D11">
        <f>G11/B11</f>
        <v>0.94347826086956521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90</v>
      </c>
      <c r="G17" s="19">
        <f>$D$17*$F$17</f>
        <v>144.9</v>
      </c>
    </row>
    <row r="18" spans="1:7">
      <c r="A18" s="3"/>
      <c r="C18" s="18" t="s">
        <v>20</v>
      </c>
      <c r="D18" s="19">
        <v>1.61</v>
      </c>
      <c r="E18" s="19">
        <v>120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338.1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1.1299999999999999</v>
      </c>
      <c r="E44" s="20"/>
      <c r="F44" s="21" t="s">
        <v>24</v>
      </c>
      <c r="G44" s="22">
        <f>SUM(G35:G43)</f>
        <v>339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1.5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180</v>
      </c>
      <c r="C55" s="1" t="s">
        <v>23</v>
      </c>
      <c r="D55">
        <f>G55/B55</f>
        <v>1.5166666666666666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3.5</v>
      </c>
    </row>
    <row r="61" spans="1:7" ht="27.75">
      <c r="A61" t="s">
        <v>57</v>
      </c>
      <c r="B61" s="1" t="s">
        <v>458</v>
      </c>
      <c r="C61">
        <v>3</v>
      </c>
    </row>
    <row r="62" spans="1:7" ht="41.25">
      <c r="A62" t="s">
        <v>220</v>
      </c>
      <c r="B62" s="1" t="s">
        <v>473</v>
      </c>
      <c r="C62">
        <v>6.5</v>
      </c>
    </row>
    <row r="63" spans="1:7" ht="54.75">
      <c r="A63" t="s">
        <v>216</v>
      </c>
      <c r="B63" s="1" t="s">
        <v>427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FFD7C-BF2C-4566-A356-F1B9DE179331}">
  <dimension ref="A1:G64"/>
  <sheetViews>
    <sheetView topLeftCell="A61" workbookViewId="0">
      <selection activeCell="H61" sqref="H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45607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175</v>
      </c>
      <c r="F7" s="19">
        <v>175</v>
      </c>
      <c r="G7" s="19">
        <f>$D$7*$F$7</f>
        <v>542.5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36</v>
      </c>
      <c r="F9" s="19">
        <v>36</v>
      </c>
      <c r="G9" s="19">
        <f>$D$9*$F$9</f>
        <v>111.60000000000001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1.2825490196078433</v>
      </c>
      <c r="E11" s="20"/>
      <c r="F11" s="21" t="s">
        <v>24</v>
      </c>
      <c r="G11" s="22">
        <f>SUM(G5:G10)</f>
        <v>654.1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175</v>
      </c>
      <c r="F17" s="19">
        <v>175</v>
      </c>
      <c r="G17" s="19">
        <f>$D$17*$F$17</f>
        <v>281.75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36</v>
      </c>
      <c r="F19" s="19">
        <v>36</v>
      </c>
      <c r="G19" s="19">
        <f>$D$19*$F$19</f>
        <v>57.96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0.9436388888888888</v>
      </c>
      <c r="E21" s="20"/>
      <c r="F21" s="21" t="s">
        <v>24</v>
      </c>
      <c r="G21" s="22">
        <f>SUM(G15:G20)</f>
        <v>339.71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175</v>
      </c>
      <c r="F27" s="19">
        <v>200</v>
      </c>
      <c r="G27" s="19">
        <f>$D$27*$F$27</f>
        <v>480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36</v>
      </c>
      <c r="F29" s="19">
        <v>36</v>
      </c>
      <c r="G29" s="19">
        <f>$D$29*$F$29</f>
        <v>86.399999999999991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1.18</v>
      </c>
      <c r="E31" s="20"/>
      <c r="F31" s="21" t="s">
        <v>24</v>
      </c>
      <c r="G31" s="22">
        <f>SUM(G25:G30)</f>
        <v>566.4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175</v>
      </c>
      <c r="F39" s="19">
        <v>175</v>
      </c>
      <c r="G39" s="19">
        <f>$D$39*$F$39</f>
        <v>367.5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36</v>
      </c>
      <c r="F42" s="19">
        <v>36</v>
      </c>
      <c r="G42" s="19">
        <f>$D$42*$F$42</f>
        <v>45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1.1458333333333333</v>
      </c>
      <c r="E44" s="20"/>
      <c r="F44" s="21" t="s">
        <v>24</v>
      </c>
      <c r="G44" s="22">
        <f>SUM(G35:G43)</f>
        <v>412.5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1.5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175</v>
      </c>
      <c r="F51" s="19">
        <v>175</v>
      </c>
      <c r="G51" s="19">
        <f>$D$51*$F$51</f>
        <v>227.5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36</v>
      </c>
      <c r="F53" s="19">
        <v>36</v>
      </c>
      <c r="G53" s="19">
        <f>$D$53*$F$53</f>
        <v>46.800000000000004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180</v>
      </c>
      <c r="C55" s="1" t="s">
        <v>23</v>
      </c>
      <c r="D55">
        <f>G55/B55</f>
        <v>1.5238888888888888</v>
      </c>
      <c r="E55" s="20"/>
      <c r="F55" s="21" t="s">
        <v>24</v>
      </c>
      <c r="G55" s="22">
        <f>SUM(G49:G54)</f>
        <v>274.3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</v>
      </c>
    </row>
    <row r="61" spans="1:7" ht="41.25">
      <c r="A61" t="s">
        <v>46</v>
      </c>
      <c r="B61" s="1" t="s">
        <v>474</v>
      </c>
      <c r="C61">
        <v>2</v>
      </c>
    </row>
    <row r="62" spans="1:7" ht="27.75">
      <c r="A62" t="s">
        <v>61</v>
      </c>
      <c r="B62" s="1" t="s">
        <v>378</v>
      </c>
      <c r="C62">
        <v>1</v>
      </c>
    </row>
    <row r="63" spans="1:7" ht="81">
      <c r="A63" t="s">
        <v>220</v>
      </c>
      <c r="B63" s="1" t="s">
        <v>475</v>
      </c>
      <c r="C63">
        <v>6.5</v>
      </c>
    </row>
    <row r="64" spans="1:7" ht="54.75">
      <c r="A64" s="25" t="s">
        <v>216</v>
      </c>
      <c r="B64" s="1" t="s">
        <v>427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92B26-CCCF-4C66-9762-5D00D6195F6F}">
  <dimension ref="A1:G64"/>
  <sheetViews>
    <sheetView topLeftCell="A18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45604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250</v>
      </c>
      <c r="F7" s="19">
        <v>250</v>
      </c>
      <c r="G7" s="19">
        <f>$D$7*$F$7</f>
        <v>775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630</v>
      </c>
      <c r="C11" s="1" t="s">
        <v>23</v>
      </c>
      <c r="D11">
        <f>G11/B11</f>
        <v>1.2301587301587302</v>
      </c>
      <c r="E11" s="20"/>
      <c r="F11" s="21" t="s">
        <v>24</v>
      </c>
      <c r="G11" s="22">
        <f>SUM(G5:G10)</f>
        <v>775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4.5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250</v>
      </c>
      <c r="F17" s="19">
        <v>250</v>
      </c>
      <c r="G17" s="19">
        <f>$D$17*$F$17</f>
        <v>402.5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270</v>
      </c>
      <c r="C21" s="1" t="s">
        <v>23</v>
      </c>
      <c r="D21">
        <f>G21/B21</f>
        <v>1.4907407407407407</v>
      </c>
      <c r="E21" s="20"/>
      <c r="F21" s="21" t="s">
        <v>24</v>
      </c>
      <c r="G21" s="22">
        <f>SUM(G15:G20)</f>
        <v>402.5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250</v>
      </c>
      <c r="F27" s="19">
        <v>225</v>
      </c>
      <c r="G27" s="19">
        <f>$D$27*$F$27</f>
        <v>540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1.125</v>
      </c>
      <c r="E31" s="20"/>
      <c r="F31" s="21" t="s">
        <v>24</v>
      </c>
      <c r="G31" s="22">
        <f>SUM(G25:G30)</f>
        <v>540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160</v>
      </c>
      <c r="F38" s="19">
        <v>160</v>
      </c>
      <c r="G38" s="19">
        <f>$D$38*$F$38</f>
        <v>200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1.0805555555555555</v>
      </c>
      <c r="E44" s="20"/>
      <c r="F44" s="21" t="s">
        <v>24</v>
      </c>
      <c r="G44" s="22">
        <f>SUM(G35:G43)</f>
        <v>389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250</v>
      </c>
      <c r="F51" s="19">
        <v>250</v>
      </c>
      <c r="G51" s="19">
        <f>$D$51*$F$51</f>
        <v>325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1.3541666666666667</v>
      </c>
      <c r="E55" s="20"/>
      <c r="F55" s="21" t="s">
        <v>24</v>
      </c>
      <c r="G55" s="22">
        <f>SUM(G49:G54)</f>
        <v>325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57</v>
      </c>
      <c r="B60" s="1" t="s">
        <v>476</v>
      </c>
      <c r="C60">
        <v>3.5</v>
      </c>
    </row>
    <row r="61" spans="1:7" ht="41.25">
      <c r="A61" t="s">
        <v>35</v>
      </c>
      <c r="B61" s="1" t="s">
        <v>206</v>
      </c>
      <c r="C61">
        <v>2</v>
      </c>
    </row>
    <row r="62" spans="1:7" ht="135">
      <c r="A62" t="s">
        <v>27</v>
      </c>
      <c r="B62" s="1" t="s">
        <v>477</v>
      </c>
      <c r="C62">
        <v>14</v>
      </c>
    </row>
    <row r="63" spans="1:7" ht="68.25">
      <c r="A63" t="s">
        <v>220</v>
      </c>
      <c r="B63" s="1" t="s">
        <v>478</v>
      </c>
      <c r="C63">
        <v>6</v>
      </c>
    </row>
    <row r="64" spans="1:7" ht="54.75">
      <c r="A64" s="25" t="s">
        <v>216</v>
      </c>
      <c r="B64" s="1" t="s">
        <v>427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2D14-640F-4D61-BE7E-DE9C4180EFAD}">
  <dimension ref="A1:G66"/>
  <sheetViews>
    <sheetView topLeftCell="A61" workbookViewId="0">
      <selection activeCell="H65" sqref="H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45603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</v>
      </c>
      <c r="C5" s="18" t="s">
        <v>16</v>
      </c>
      <c r="D5" s="19">
        <v>3.1</v>
      </c>
      <c r="E5" s="19">
        <v>30</v>
      </c>
      <c r="F5" s="19">
        <v>30</v>
      </c>
      <c r="G5" s="19">
        <f>$D$5*$F$5</f>
        <v>93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205</v>
      </c>
      <c r="F7" s="19">
        <v>245</v>
      </c>
      <c r="G7" s="19">
        <f>$D$7*$F$7</f>
        <v>759.5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630</v>
      </c>
      <c r="C11" s="1" t="s">
        <v>23</v>
      </c>
      <c r="D11">
        <f>G11/B11</f>
        <v>1.3531746031746033</v>
      </c>
      <c r="E11" s="20"/>
      <c r="F11" s="21" t="s">
        <v>24</v>
      </c>
      <c r="G11" s="22">
        <f>SUM(G5:G10)</f>
        <v>852.5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>
        <v>30</v>
      </c>
      <c r="F15" s="19">
        <v>30</v>
      </c>
      <c r="G15" s="19">
        <f>$D$15*$F$15</f>
        <v>48.300000000000004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205</v>
      </c>
      <c r="F17" s="19">
        <v>205</v>
      </c>
      <c r="G17" s="19">
        <f>$D$17*$F$17</f>
        <v>330.05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0.97012820512820519</v>
      </c>
      <c r="E21" s="20"/>
      <c r="F21" s="21" t="s">
        <v>24</v>
      </c>
      <c r="G21" s="22">
        <f>SUM(G15:G20)</f>
        <v>378.35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>
        <v>30</v>
      </c>
      <c r="F25" s="19">
        <v>30</v>
      </c>
      <c r="G25" s="19">
        <f>$D$25*$F$25</f>
        <v>72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205</v>
      </c>
      <c r="F27" s="19">
        <v>205</v>
      </c>
      <c r="G27" s="19">
        <f>$D$27*$F$27</f>
        <v>492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0.89523809523809528</v>
      </c>
      <c r="E31" s="20"/>
      <c r="F31" s="21" t="s">
        <v>24</v>
      </c>
      <c r="G31" s="22">
        <f>SUM(G25:G30)</f>
        <v>564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>
        <v>30</v>
      </c>
      <c r="F35" s="19">
        <v>30</v>
      </c>
      <c r="G35" s="19">
        <f>$D$35*$F$35</f>
        <v>63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>
        <v>125</v>
      </c>
      <c r="F39" s="19">
        <v>125</v>
      </c>
      <c r="G39" s="19">
        <f>$D$39*$F$39</f>
        <v>262.5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1.1819444444444445</v>
      </c>
      <c r="E44" s="20"/>
      <c r="F44" s="21" t="s">
        <v>24</v>
      </c>
      <c r="G44" s="22">
        <f>SUM(G35:G43)</f>
        <v>425.5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5</v>
      </c>
      <c r="C49" s="18" t="s">
        <v>16</v>
      </c>
      <c r="D49" s="19">
        <v>1.3</v>
      </c>
      <c r="E49" s="19">
        <v>30</v>
      </c>
      <c r="F49" s="19">
        <v>30</v>
      </c>
      <c r="G49" s="19">
        <f>$D$49*$F$49</f>
        <v>39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205</v>
      </c>
      <c r="F51" s="19">
        <v>205</v>
      </c>
      <c r="G51" s="19">
        <f>$D$51*$F$51</f>
        <v>266.5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1.0183333333333333</v>
      </c>
      <c r="E55" s="20"/>
      <c r="F55" s="21" t="s">
        <v>24</v>
      </c>
      <c r="G55" s="22">
        <f>SUM(G49:G54)</f>
        <v>305.5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479</v>
      </c>
      <c r="C60">
        <v>2</v>
      </c>
    </row>
    <row r="61" spans="1:7" ht="41.25">
      <c r="A61" t="s">
        <v>46</v>
      </c>
      <c r="B61" s="1" t="s">
        <v>438</v>
      </c>
      <c r="C61">
        <v>2</v>
      </c>
    </row>
    <row r="62" spans="1:7" ht="27.75">
      <c r="A62" t="s">
        <v>291</v>
      </c>
      <c r="B62" s="1" t="s">
        <v>104</v>
      </c>
      <c r="C62">
        <v>1</v>
      </c>
    </row>
    <row r="63" spans="1:7" ht="41.25">
      <c r="A63" t="s">
        <v>27</v>
      </c>
      <c r="B63" s="1" t="s">
        <v>480</v>
      </c>
      <c r="C63">
        <v>1</v>
      </c>
    </row>
    <row r="64" spans="1:7" ht="81">
      <c r="A64" s="25" t="s">
        <v>220</v>
      </c>
      <c r="B64" s="1" t="s">
        <v>481</v>
      </c>
      <c r="C64" s="1">
        <v>8</v>
      </c>
      <c r="E64" s="3"/>
      <c r="F64" s="3"/>
      <c r="G64" s="2"/>
    </row>
    <row r="65" spans="1:3" ht="41.25">
      <c r="A65" t="s">
        <v>216</v>
      </c>
      <c r="B65" s="1" t="s">
        <v>443</v>
      </c>
      <c r="C65">
        <v>4</v>
      </c>
    </row>
    <row r="66" spans="1:3" ht="27.75">
      <c r="A66" t="s">
        <v>57</v>
      </c>
      <c r="B66" s="1" t="s">
        <v>419</v>
      </c>
      <c r="C66">
        <v>3.5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FB47-80FB-474C-BE65-C997F97D1E63}">
  <dimension ref="A1:G64"/>
  <sheetViews>
    <sheetView workbookViewId="0">
      <selection activeCell="I62" sqref="I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45602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2.5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19</v>
      </c>
      <c r="D7" s="19">
        <v>3.1</v>
      </c>
      <c r="E7" s="19">
        <v>40</v>
      </c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205</v>
      </c>
      <c r="F8" s="19">
        <v>205</v>
      </c>
      <c r="G8" s="19">
        <f>$D$8*$F$8</f>
        <v>635.5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0.96287878787878789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40</v>
      </c>
      <c r="F17" s="19">
        <v>40</v>
      </c>
      <c r="G17" s="19">
        <f>$D$17*$F$17</f>
        <v>64.400000000000006</v>
      </c>
    </row>
    <row r="18" spans="1:7">
      <c r="A18" s="3"/>
      <c r="C18" s="18" t="s">
        <v>20</v>
      </c>
      <c r="D18" s="19">
        <v>1.61</v>
      </c>
      <c r="E18" s="19">
        <v>205</v>
      </c>
      <c r="F18" s="19">
        <v>205</v>
      </c>
      <c r="G18" s="19">
        <f>$D$18*$F$18</f>
        <v>330.05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1.0956944444444445</v>
      </c>
      <c r="E21" s="20"/>
      <c r="F21" s="21" t="s">
        <v>24</v>
      </c>
      <c r="G21" s="22">
        <f>SUM(G15:G20)</f>
        <v>394.45000000000005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40</v>
      </c>
      <c r="F27" s="19">
        <v>40</v>
      </c>
      <c r="G27" s="19">
        <f>$D$27*$F$27</f>
        <v>96</v>
      </c>
    </row>
    <row r="28" spans="1:7">
      <c r="A28" s="3"/>
      <c r="C28" s="18" t="s">
        <v>32</v>
      </c>
      <c r="D28" s="19">
        <v>2.4</v>
      </c>
      <c r="E28" s="19">
        <v>205</v>
      </c>
      <c r="F28" s="19">
        <v>205</v>
      </c>
      <c r="G28" s="19">
        <f>$D$28*$F$28</f>
        <v>492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1.2250000000000001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>
        <v>155</v>
      </c>
      <c r="F40" s="19">
        <v>155</v>
      </c>
      <c r="G40" s="19">
        <f>$D$40*$F$40</f>
        <v>193.75</v>
      </c>
    </row>
    <row r="41" spans="1:7">
      <c r="A41" s="3"/>
      <c r="C41" s="18" t="s">
        <v>42</v>
      </c>
      <c r="D41" s="19">
        <v>2.1</v>
      </c>
      <c r="E41" s="19">
        <v>50</v>
      </c>
      <c r="F41" s="19">
        <v>50</v>
      </c>
      <c r="G41" s="19">
        <f>$D$41*$F$41</f>
        <v>105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1.1598484848484849</v>
      </c>
      <c r="E44" s="20"/>
      <c r="F44" s="21" t="s">
        <v>24</v>
      </c>
      <c r="G44" s="22">
        <f>SUM(G35:G43)</f>
        <v>382.75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40</v>
      </c>
      <c r="F51" s="19">
        <v>40</v>
      </c>
      <c r="G51" s="19">
        <f>$D$51*$F$51</f>
        <v>52</v>
      </c>
    </row>
    <row r="52" spans="1:7">
      <c r="A52" s="3"/>
      <c r="C52" s="18" t="s">
        <v>20</v>
      </c>
      <c r="D52" s="19">
        <v>1.3</v>
      </c>
      <c r="E52" s="19">
        <v>205</v>
      </c>
      <c r="F52" s="19">
        <v>205</v>
      </c>
      <c r="G52" s="19">
        <f>$D$52*$F$52</f>
        <v>266.5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210</v>
      </c>
      <c r="C55" s="1" t="s">
        <v>23</v>
      </c>
      <c r="D55">
        <f>G55/B55</f>
        <v>1.5166666666666666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35</v>
      </c>
      <c r="B60" s="1" t="s">
        <v>482</v>
      </c>
      <c r="C60">
        <v>3</v>
      </c>
    </row>
    <row r="61" spans="1:7" ht="27.75">
      <c r="A61" t="s">
        <v>57</v>
      </c>
      <c r="B61" s="1" t="s">
        <v>378</v>
      </c>
      <c r="C61">
        <v>3</v>
      </c>
    </row>
    <row r="62" spans="1:7" ht="68.25">
      <c r="A62" t="s">
        <v>220</v>
      </c>
      <c r="B62" s="1" t="s">
        <v>483</v>
      </c>
      <c r="C62">
        <v>6</v>
      </c>
    </row>
    <row r="63" spans="1:7" ht="41.25">
      <c r="A63" t="s">
        <v>216</v>
      </c>
      <c r="B63" s="1" t="s">
        <v>484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F8192-DAC5-407E-A276-C878B019EE17}">
  <dimension ref="A1:G65"/>
  <sheetViews>
    <sheetView workbookViewId="0">
      <selection activeCell="H65" sqref="H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45601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125</v>
      </c>
      <c r="F7" s="19">
        <v>125</v>
      </c>
      <c r="G7" s="19">
        <f>$D$7*$F$7</f>
        <v>387.5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540</v>
      </c>
      <c r="C11" s="1" t="s">
        <v>23</v>
      </c>
      <c r="D11">
        <f>G11/B11</f>
        <v>1.2342592592592592</v>
      </c>
      <c r="E11" s="20"/>
      <c r="F11" s="21" t="s">
        <v>24</v>
      </c>
      <c r="G11" s="22">
        <f>SUM(G5:G10)</f>
        <v>666.5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125</v>
      </c>
      <c r="F17" s="19">
        <v>125</v>
      </c>
      <c r="G17" s="19">
        <f>$D$17*$F$17</f>
        <v>201.25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0.8241666666666666</v>
      </c>
      <c r="E21" s="20"/>
      <c r="F21" s="21" t="s">
        <v>24</v>
      </c>
      <c r="G21" s="22">
        <f>SUM(G15:G20)</f>
        <v>346.15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125</v>
      </c>
      <c r="F27" s="19">
        <v>125</v>
      </c>
      <c r="G27" s="19">
        <f>$D$27*$F$27</f>
        <v>300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1.075</v>
      </c>
      <c r="E31" s="20"/>
      <c r="F31" s="21" t="s">
        <v>24</v>
      </c>
      <c r="G31" s="22">
        <f>SUM(G25:G30)</f>
        <v>516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125</v>
      </c>
      <c r="F39" s="19">
        <v>125</v>
      </c>
      <c r="G39" s="19">
        <f>$D$39*$F$39</f>
        <v>262.5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1.2541666666666667</v>
      </c>
      <c r="E44" s="20"/>
      <c r="F44" s="21" t="s">
        <v>24</v>
      </c>
      <c r="G44" s="22">
        <f>SUM(G35:G43)</f>
        <v>451.5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125</v>
      </c>
      <c r="F51" s="19">
        <v>125</v>
      </c>
      <c r="G51" s="19">
        <f>$D$51*$F$51</f>
        <v>162.5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0.77638888888888891</v>
      </c>
      <c r="E55" s="20"/>
      <c r="F55" s="21" t="s">
        <v>24</v>
      </c>
      <c r="G55" s="22">
        <f>SUM(G49:G54)</f>
        <v>279.5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291</v>
      </c>
      <c r="B60" s="1" t="s">
        <v>104</v>
      </c>
      <c r="C60">
        <v>2</v>
      </c>
    </row>
    <row r="61" spans="1:7" ht="27.75">
      <c r="A61" t="s">
        <v>46</v>
      </c>
      <c r="B61" s="1" t="s">
        <v>476</v>
      </c>
      <c r="C61">
        <v>2</v>
      </c>
    </row>
    <row r="62" spans="1:7" ht="41.25">
      <c r="A62" t="s">
        <v>35</v>
      </c>
      <c r="B62" s="1" t="s">
        <v>206</v>
      </c>
      <c r="C62">
        <v>3</v>
      </c>
    </row>
    <row r="63" spans="1:7" ht="27.75">
      <c r="A63" t="s">
        <v>57</v>
      </c>
      <c r="B63" s="1" t="s">
        <v>470</v>
      </c>
      <c r="C63">
        <v>1.5</v>
      </c>
    </row>
    <row r="64" spans="1:7" ht="68.25">
      <c r="A64" s="25" t="s">
        <v>220</v>
      </c>
      <c r="B64" s="1" t="s">
        <v>485</v>
      </c>
      <c r="C64" s="1">
        <v>8</v>
      </c>
      <c r="E64" s="3"/>
      <c r="F64" s="3"/>
      <c r="G64" s="2"/>
    </row>
    <row r="65" spans="1:3" ht="41.25">
      <c r="A65" t="s">
        <v>216</v>
      </c>
      <c r="B65" s="1" t="s">
        <v>447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1B66-FDD0-4996-BDC8-8C7F7B9AF510}">
  <dimension ref="A1:G67"/>
  <sheetViews>
    <sheetView topLeftCell="A55" workbookViewId="0">
      <selection activeCell="F67" sqref="F6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45598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65</v>
      </c>
      <c r="F7" s="19">
        <v>65</v>
      </c>
      <c r="G7" s="19">
        <f>$D$7*$F$7</f>
        <v>201.5</v>
      </c>
    </row>
    <row r="8" spans="1:7">
      <c r="A8" s="3"/>
      <c r="C8" s="18" t="s">
        <v>20</v>
      </c>
      <c r="D8" s="19">
        <v>3.1</v>
      </c>
      <c r="E8" s="19">
        <v>125</v>
      </c>
      <c r="F8" s="19">
        <v>125</v>
      </c>
      <c r="G8" s="19">
        <f>$D$8*$F$8</f>
        <v>387.5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1.35625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3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65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125</v>
      </c>
      <c r="F18" s="19">
        <v>125</v>
      </c>
      <c r="G18" s="19">
        <f>$D$18*$F$18</f>
        <v>201.25</v>
      </c>
    </row>
    <row r="19" spans="1:7">
      <c r="A19" s="3"/>
      <c r="C19" s="18" t="s">
        <v>21</v>
      </c>
      <c r="D19" s="19">
        <v>1.61</v>
      </c>
      <c r="E19" s="19">
        <v>20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180</v>
      </c>
      <c r="C21" s="1" t="s">
        <v>23</v>
      </c>
      <c r="D21">
        <f>G21/B21</f>
        <v>1.1180555555555556</v>
      </c>
      <c r="E21" s="20"/>
      <c r="F21" s="21" t="s">
        <v>24</v>
      </c>
      <c r="G21" s="22">
        <f>SUM(G15:G20)</f>
        <v>201.25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65</v>
      </c>
      <c r="F27" s="19">
        <v>65</v>
      </c>
      <c r="G27" s="19">
        <f>$D$27*$F$27</f>
        <v>156</v>
      </c>
    </row>
    <row r="28" spans="1:7">
      <c r="A28" s="3"/>
      <c r="C28" s="18" t="s">
        <v>32</v>
      </c>
      <c r="D28" s="19">
        <v>2.4</v>
      </c>
      <c r="E28" s="19">
        <v>125</v>
      </c>
      <c r="F28" s="19">
        <v>125</v>
      </c>
      <c r="G28" s="19">
        <f>$D$28*$F$28</f>
        <v>300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420</v>
      </c>
      <c r="C31" s="1" t="s">
        <v>23</v>
      </c>
      <c r="D31">
        <f>G31/B31</f>
        <v>1.2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65</v>
      </c>
      <c r="F39" s="19">
        <v>65</v>
      </c>
      <c r="G39" s="19">
        <f>$D$39*$F$39</f>
        <v>136.5</v>
      </c>
    </row>
    <row r="40" spans="1:7">
      <c r="A40" s="3"/>
      <c r="C40" s="18" t="s">
        <v>41</v>
      </c>
      <c r="D40" s="19">
        <v>1.25</v>
      </c>
      <c r="E40" s="19">
        <v>35</v>
      </c>
      <c r="F40" s="19">
        <v>35</v>
      </c>
      <c r="G40" s="19">
        <f>$D$40*$F$40</f>
        <v>43.75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1.15625</v>
      </c>
      <c r="E44" s="20"/>
      <c r="F44" s="21" t="s">
        <v>24</v>
      </c>
      <c r="G44" s="22">
        <f>SUM(G35:G43)</f>
        <v>416.25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65</v>
      </c>
      <c r="F51" s="19">
        <v>65</v>
      </c>
      <c r="G51" s="19">
        <f>$D$51*$F$51</f>
        <v>84.5</v>
      </c>
    </row>
    <row r="52" spans="1:7">
      <c r="A52" s="3"/>
      <c r="C52" s="18" t="s">
        <v>20</v>
      </c>
      <c r="D52" s="19">
        <v>1.3</v>
      </c>
      <c r="E52" s="19">
        <v>125</v>
      </c>
      <c r="F52" s="19">
        <v>125</v>
      </c>
      <c r="G52" s="19">
        <f>$D$52*$F$52</f>
        <v>162.5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0.82727272727272727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454</v>
      </c>
      <c r="C60">
        <v>3.5</v>
      </c>
    </row>
    <row r="61" spans="1:7" ht="27.75">
      <c r="A61" t="s">
        <v>57</v>
      </c>
      <c r="B61" s="1" t="s">
        <v>378</v>
      </c>
      <c r="C61">
        <v>4</v>
      </c>
    </row>
    <row r="62" spans="1:7" ht="162">
      <c r="A62" t="s">
        <v>27</v>
      </c>
      <c r="B62" s="1" t="s">
        <v>486</v>
      </c>
      <c r="C62">
        <v>14.5</v>
      </c>
    </row>
    <row r="63" spans="1:7" ht="27.75">
      <c r="A63" t="s">
        <v>291</v>
      </c>
      <c r="B63" s="1" t="s">
        <v>425</v>
      </c>
      <c r="C63">
        <v>1.5</v>
      </c>
    </row>
    <row r="64" spans="1:7" ht="27.75">
      <c r="A64" s="25" t="s">
        <v>46</v>
      </c>
      <c r="B64" s="1" t="s">
        <v>487</v>
      </c>
      <c r="C64" s="1">
        <v>1</v>
      </c>
      <c r="E64" s="3"/>
      <c r="F64" s="3"/>
      <c r="G64" s="2"/>
    </row>
    <row r="65" spans="1:3" ht="27.75">
      <c r="A65" t="s">
        <v>220</v>
      </c>
      <c r="B65" s="1" t="s">
        <v>488</v>
      </c>
      <c r="C65">
        <v>7</v>
      </c>
    </row>
    <row r="66" spans="1:3" ht="81">
      <c r="A66" t="s">
        <v>216</v>
      </c>
      <c r="B66" s="1" t="s">
        <v>489</v>
      </c>
      <c r="C66">
        <v>4</v>
      </c>
    </row>
    <row r="67" spans="1:3" ht="54.75">
      <c r="A67" t="s">
        <v>17</v>
      </c>
      <c r="B67" s="1" t="s">
        <v>490</v>
      </c>
      <c r="C67">
        <v>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16DE1-6E82-4D3C-A19A-FD6B5837C992}">
  <dimension ref="A1:G65"/>
  <sheetViews>
    <sheetView topLeftCell="A61" workbookViewId="0">
      <selection activeCell="H64" sqref="H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45597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46</v>
      </c>
      <c r="B7">
        <v>1</v>
      </c>
      <c r="C7" s="18" t="s">
        <v>19</v>
      </c>
      <c r="D7" s="19">
        <v>3.1</v>
      </c>
      <c r="E7" s="19">
        <v>125</v>
      </c>
      <c r="F7" s="19">
        <v>125</v>
      </c>
      <c r="G7" s="19">
        <f>$D$7*$F$7</f>
        <v>387.5</v>
      </c>
    </row>
    <row r="8" spans="1:7">
      <c r="A8" s="3"/>
      <c r="C8" s="18" t="s">
        <v>20</v>
      </c>
      <c r="D8" s="19">
        <v>3.1</v>
      </c>
      <c r="E8" s="19">
        <v>85</v>
      </c>
      <c r="F8" s="19">
        <v>85</v>
      </c>
      <c r="G8" s="19">
        <f>$D$8*$F$8</f>
        <v>263.5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690</v>
      </c>
      <c r="C11" s="1" t="s">
        <v>23</v>
      </c>
      <c r="D11">
        <f>G11/B11</f>
        <v>0.94347826086956521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125</v>
      </c>
      <c r="F17" s="19">
        <v>125</v>
      </c>
      <c r="G17" s="19">
        <f>$D$17*$F$17</f>
        <v>201.25</v>
      </c>
    </row>
    <row r="18" spans="1:7">
      <c r="A18" s="3"/>
      <c r="C18" s="18" t="s">
        <v>20</v>
      </c>
      <c r="D18" s="19">
        <v>1.61</v>
      </c>
      <c r="E18" s="19">
        <v>85</v>
      </c>
      <c r="F18" s="19">
        <v>85</v>
      </c>
      <c r="G18" s="19">
        <f>$D$18*$F$18</f>
        <v>136.85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0.70437500000000008</v>
      </c>
      <c r="E21" s="20"/>
      <c r="F21" s="21" t="s">
        <v>24</v>
      </c>
      <c r="G21" s="22">
        <f>SUM(G15:G20)</f>
        <v>338.1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125</v>
      </c>
      <c r="F27" s="19">
        <v>125</v>
      </c>
      <c r="G27" s="19">
        <f>$D$27*$F$27</f>
        <v>300</v>
      </c>
    </row>
    <row r="28" spans="1:7">
      <c r="A28" s="3"/>
      <c r="C28" s="18" t="s">
        <v>32</v>
      </c>
      <c r="D28" s="19">
        <v>2.4</v>
      </c>
      <c r="E28" s="19">
        <v>85</v>
      </c>
      <c r="F28" s="19">
        <v>85</v>
      </c>
      <c r="G28" s="19">
        <f>$D$28*$F$28</f>
        <v>204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>
        <v>75</v>
      </c>
      <c r="F39" s="19">
        <v>75</v>
      </c>
      <c r="G39" s="19">
        <f>$D$39*$F$39</f>
        <v>157.5</v>
      </c>
    </row>
    <row r="40" spans="1:7">
      <c r="A40" s="3"/>
      <c r="C40" s="18" t="s">
        <v>41</v>
      </c>
      <c r="D40" s="19">
        <v>1.25</v>
      </c>
      <c r="E40" s="19">
        <v>85</v>
      </c>
      <c r="F40" s="19">
        <v>85</v>
      </c>
      <c r="G40" s="19">
        <f>$D$40*$F$40</f>
        <v>106.25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0.90625</v>
      </c>
      <c r="E44" s="20"/>
      <c r="F44" s="21" t="s">
        <v>24</v>
      </c>
      <c r="G44" s="22">
        <f>SUM(G35:G43)</f>
        <v>326.25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125</v>
      </c>
      <c r="F51" s="19">
        <v>125</v>
      </c>
      <c r="G51" s="19">
        <f>$D$51*$F$51</f>
        <v>162.5</v>
      </c>
    </row>
    <row r="52" spans="1:7">
      <c r="A52" s="3"/>
      <c r="C52" s="18" t="s">
        <v>20</v>
      </c>
      <c r="D52" s="19">
        <v>1.3</v>
      </c>
      <c r="E52" s="19">
        <v>85</v>
      </c>
      <c r="F52" s="19">
        <v>85</v>
      </c>
      <c r="G52" s="19">
        <f>$D$52*$F$52</f>
        <v>110.5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1.0111111111111111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479</v>
      </c>
      <c r="C60">
        <v>3</v>
      </c>
    </row>
    <row r="61" spans="1:7" ht="27.75">
      <c r="A61" t="s">
        <v>46</v>
      </c>
      <c r="B61" s="1" t="s">
        <v>66</v>
      </c>
      <c r="C61">
        <v>1</v>
      </c>
    </row>
    <row r="62" spans="1:7" ht="27.75">
      <c r="A62" t="s">
        <v>291</v>
      </c>
      <c r="B62" s="1" t="s">
        <v>491</v>
      </c>
      <c r="C62">
        <v>2.5</v>
      </c>
    </row>
    <row r="63" spans="1:7" ht="27.75">
      <c r="A63" t="s">
        <v>57</v>
      </c>
      <c r="B63" s="1" t="s">
        <v>492</v>
      </c>
      <c r="C63" s="29"/>
      <c r="D63" s="29"/>
    </row>
    <row r="64" spans="1:7" ht="81">
      <c r="A64" s="25" t="s">
        <v>220</v>
      </c>
      <c r="B64" s="1" t="s">
        <v>493</v>
      </c>
      <c r="C64" s="1">
        <v>9</v>
      </c>
      <c r="E64" s="3"/>
      <c r="F64" s="3"/>
      <c r="G64" s="2"/>
    </row>
    <row r="65" spans="1:3" ht="41.25">
      <c r="A65" t="s">
        <v>216</v>
      </c>
      <c r="B65" s="1" t="s">
        <v>464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3B803-888A-4CC3-AFC6-804CC5B7FB35}">
  <dimension ref="A1:G64"/>
  <sheetViews>
    <sheetView topLeftCell="A60" workbookViewId="0">
      <selection activeCell="H64" sqref="H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45596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245</v>
      </c>
      <c r="F7" s="19">
        <v>245</v>
      </c>
      <c r="G7" s="19">
        <f>$D$7*$F$7</f>
        <v>759.5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1.4892156862745098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245</v>
      </c>
      <c r="F17" s="19">
        <v>245</v>
      </c>
      <c r="G17" s="19">
        <f>$D$17*$F$17</f>
        <v>394.45000000000005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1.0114102564102565</v>
      </c>
      <c r="E21" s="20"/>
      <c r="F21" s="21" t="s">
        <v>24</v>
      </c>
      <c r="G21" s="22">
        <f>SUM(G15:G20)</f>
        <v>394.45000000000005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245</v>
      </c>
      <c r="F27" s="19">
        <v>245</v>
      </c>
      <c r="G27" s="19">
        <f>$D$27*$F$27</f>
        <v>588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1.2250000000000001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125</v>
      </c>
      <c r="F39" s="19">
        <v>125</v>
      </c>
      <c r="G39" s="19">
        <f>$D$39*$F$39</f>
        <v>262.5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390</v>
      </c>
      <c r="C44" s="1" t="s">
        <v>23</v>
      </c>
      <c r="D44">
        <f>G44/B44</f>
        <v>1.0576923076923077</v>
      </c>
      <c r="E44" s="20"/>
      <c r="F44" s="21" t="s">
        <v>24</v>
      </c>
      <c r="G44" s="22">
        <f>SUM(G35:G43)</f>
        <v>412.5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245</v>
      </c>
      <c r="F51" s="19">
        <v>245</v>
      </c>
      <c r="G51" s="19">
        <f>$D$51*$F$51</f>
        <v>318.5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0.9651515151515152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429</v>
      </c>
      <c r="B60" s="1" t="s">
        <v>100</v>
      </c>
      <c r="C60">
        <v>1.5</v>
      </c>
    </row>
    <row r="61" spans="1:7" ht="27.75">
      <c r="A61" t="s">
        <v>291</v>
      </c>
      <c r="B61" s="1" t="s">
        <v>66</v>
      </c>
      <c r="C61">
        <v>2</v>
      </c>
    </row>
    <row r="62" spans="1:7" ht="27.75">
      <c r="A62" t="s">
        <v>57</v>
      </c>
      <c r="B62" s="1" t="s">
        <v>378</v>
      </c>
      <c r="C62">
        <v>4</v>
      </c>
    </row>
    <row r="63" spans="1:7" ht="81">
      <c r="A63" t="s">
        <v>220</v>
      </c>
      <c r="B63" s="1" t="s">
        <v>493</v>
      </c>
      <c r="C63">
        <v>2</v>
      </c>
    </row>
    <row r="64" spans="1:7" ht="41.25">
      <c r="A64" s="25" t="s">
        <v>216</v>
      </c>
      <c r="B64" s="1" t="s">
        <v>484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C74F0-A029-4763-87F7-A348ED8CA886}">
  <dimension ref="A1:G64"/>
  <sheetViews>
    <sheetView topLeftCell="A58" workbookViewId="0">
      <selection activeCell="B62" sqref="B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45595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 t="s">
        <v>46</v>
      </c>
      <c r="B7">
        <v>1</v>
      </c>
      <c r="C7" s="18" t="s">
        <v>19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100</v>
      </c>
      <c r="F8" s="19">
        <v>100</v>
      </c>
      <c r="G8" s="19">
        <f>$D$8*$F$8</f>
        <v>310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1.1272727272727272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90</v>
      </c>
      <c r="G17" s="19">
        <f>$D$17*$F$17</f>
        <v>144.9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0.99076923076923074</v>
      </c>
      <c r="E21" s="20"/>
      <c r="F21" s="21" t="s">
        <v>24</v>
      </c>
      <c r="G21" s="22">
        <f>SUM(G15:G20)</f>
        <v>386.4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100</v>
      </c>
      <c r="F28" s="19">
        <v>100</v>
      </c>
      <c r="G28" s="19">
        <f>$D$28*$F$28</f>
        <v>240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</v>
      </c>
      <c r="E31" s="20"/>
      <c r="F31" s="21" t="s">
        <v>24</v>
      </c>
      <c r="G31" s="22">
        <f>SUM(G25:G30)</f>
        <v>576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100</v>
      </c>
      <c r="F40" s="19">
        <v>100</v>
      </c>
      <c r="G40" s="19">
        <f>$D$40*$F$40</f>
        <v>125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1.0874999999999999</v>
      </c>
      <c r="E44" s="20"/>
      <c r="F44" s="21" t="s">
        <v>24</v>
      </c>
      <c r="G44" s="22">
        <f>SUM(G35:G43)</f>
        <v>391.5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100</v>
      </c>
      <c r="F52" s="19">
        <v>100</v>
      </c>
      <c r="G52" s="19">
        <f>$D$52*$F$52</f>
        <v>130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1.04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46</v>
      </c>
      <c r="B60" s="1" t="s">
        <v>91</v>
      </c>
      <c r="C60">
        <v>1</v>
      </c>
    </row>
    <row r="61" spans="1:7" ht="41.25">
      <c r="A61" t="s">
        <v>35</v>
      </c>
      <c r="B61" s="1" t="s">
        <v>206</v>
      </c>
      <c r="C61">
        <v>2</v>
      </c>
    </row>
    <row r="62" spans="1:7" ht="81">
      <c r="A62" t="s">
        <v>220</v>
      </c>
      <c r="B62" s="1" t="s">
        <v>493</v>
      </c>
      <c r="C62">
        <v>8</v>
      </c>
    </row>
    <row r="63" spans="1:7" ht="68.25">
      <c r="A63" t="s">
        <v>216</v>
      </c>
      <c r="B63" s="1" t="s">
        <v>494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B6FB-6953-4444-9FFB-EEAD31BB6CEB}">
  <dimension ref="A1:G64"/>
  <sheetViews>
    <sheetView topLeftCell="A62" workbookViewId="0">
      <selection activeCell="B63" sqref="B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45594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1.276470588235294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120</v>
      </c>
      <c r="G17" s="19">
        <f>$D$17*$F$17</f>
        <v>193.20000000000002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0.86692307692307702</v>
      </c>
      <c r="E21" s="20"/>
      <c r="F21" s="21" t="s">
        <v>24</v>
      </c>
      <c r="G21" s="22">
        <f>SUM(G15:G20)</f>
        <v>338.1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30</v>
      </c>
      <c r="F38" s="19">
        <v>30</v>
      </c>
      <c r="G38" s="19">
        <f>$D$38*$F$38</f>
        <v>37.5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1.385</v>
      </c>
      <c r="E44" s="20"/>
      <c r="F44" s="21" t="s">
        <v>24</v>
      </c>
      <c r="G44" s="22">
        <f>SUM(G35:G43)</f>
        <v>415.5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0.82727272727272727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291</v>
      </c>
      <c r="B60" s="1" t="s">
        <v>495</v>
      </c>
      <c r="C60">
        <v>3.5</v>
      </c>
    </row>
    <row r="61" spans="1:7" ht="41.25">
      <c r="A61" t="s">
        <v>35</v>
      </c>
      <c r="B61" s="1" t="s">
        <v>206</v>
      </c>
      <c r="C61">
        <v>3.5</v>
      </c>
    </row>
    <row r="62" spans="1:7" ht="41.25">
      <c r="A62" t="s">
        <v>46</v>
      </c>
      <c r="B62" s="1" t="s">
        <v>438</v>
      </c>
      <c r="C62">
        <v>3</v>
      </c>
    </row>
    <row r="63" spans="1:7" ht="81">
      <c r="A63" t="s">
        <v>220</v>
      </c>
      <c r="B63" s="1" t="s">
        <v>496</v>
      </c>
      <c r="C63">
        <v>8</v>
      </c>
    </row>
    <row r="64" spans="1:7" ht="41.25">
      <c r="A64" s="25" t="s">
        <v>216</v>
      </c>
      <c r="B64" s="1" t="s">
        <v>447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9590-17FA-4C50-BD64-65BD4C894963}">
  <dimension ref="A1:G64"/>
  <sheetViews>
    <sheetView topLeftCell="A61" workbookViewId="0">
      <selection activeCell="H63" sqref="G63:H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45593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93</v>
      </c>
      <c r="F8" s="19">
        <v>93</v>
      </c>
      <c r="G8" s="19">
        <f>$D$8*$F$8</f>
        <v>288.3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1.1123529411764705</v>
      </c>
      <c r="E11" s="20"/>
      <c r="F11" s="21" t="s">
        <v>24</v>
      </c>
      <c r="G11" s="22">
        <f>SUM(G5:G10)</f>
        <v>567.29999999999995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90</v>
      </c>
      <c r="G17" s="19">
        <f>$D$17*$F$17</f>
        <v>144.9</v>
      </c>
    </row>
    <row r="18" spans="1:7">
      <c r="A18" s="3"/>
      <c r="C18" s="18" t="s">
        <v>20</v>
      </c>
      <c r="D18" s="19">
        <v>1.61</v>
      </c>
      <c r="E18" s="19">
        <v>93</v>
      </c>
      <c r="F18" s="19">
        <v>93</v>
      </c>
      <c r="G18" s="19">
        <f>$D$18*$F$18</f>
        <v>149.73000000000002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300</v>
      </c>
      <c r="C21" s="1" t="s">
        <v>23</v>
      </c>
      <c r="D21">
        <f>G21/B21</f>
        <v>0.98209999999999997</v>
      </c>
      <c r="E21" s="20"/>
      <c r="F21" s="21" t="s">
        <v>24</v>
      </c>
      <c r="G21" s="22">
        <f>SUM(G15:G20)</f>
        <v>294.63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93</v>
      </c>
      <c r="F28" s="19">
        <v>93</v>
      </c>
      <c r="G28" s="19">
        <f>$D$28*$F$28</f>
        <v>223.2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0.91499999999999992</v>
      </c>
      <c r="E31" s="20"/>
      <c r="F31" s="21" t="s">
        <v>24</v>
      </c>
      <c r="G31" s="22">
        <f>SUM(G25:G30)</f>
        <v>439.2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93</v>
      </c>
      <c r="F41" s="19">
        <v>93</v>
      </c>
      <c r="G41" s="19">
        <f>$D$41*$F$41</f>
        <v>195.3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1.2810000000000001</v>
      </c>
      <c r="E44" s="20"/>
      <c r="F44" s="21" t="s">
        <v>24</v>
      </c>
      <c r="G44" s="22">
        <f>SUM(G35:G43)</f>
        <v>384.3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93</v>
      </c>
      <c r="F52" s="19">
        <v>93</v>
      </c>
      <c r="G52" s="19">
        <f>$D$52*$F$52</f>
        <v>120.9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0.88111111111111118</v>
      </c>
      <c r="E55" s="20"/>
      <c r="F55" s="21" t="s">
        <v>24</v>
      </c>
      <c r="G55" s="22">
        <f>SUM(G49:G54)</f>
        <v>237.9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2.5</v>
      </c>
    </row>
    <row r="61" spans="1:7" ht="41.25">
      <c r="A61" t="s">
        <v>291</v>
      </c>
      <c r="B61" s="1" t="s">
        <v>497</v>
      </c>
      <c r="C61">
        <v>4.5</v>
      </c>
    </row>
    <row r="62" spans="1:7" ht="54.75">
      <c r="A62" t="s">
        <v>46</v>
      </c>
      <c r="B62" s="1" t="s">
        <v>498</v>
      </c>
      <c r="C62">
        <v>3</v>
      </c>
    </row>
    <row r="63" spans="1:7" ht="94.5">
      <c r="A63" t="s">
        <v>220</v>
      </c>
      <c r="B63" s="1" t="s">
        <v>499</v>
      </c>
      <c r="C63">
        <v>8</v>
      </c>
    </row>
    <row r="64" spans="1:7" ht="41.25">
      <c r="A64" s="25" t="s">
        <v>216</v>
      </c>
      <c r="B64" s="1" t="s">
        <v>447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A9171-534B-44AC-BBE0-69409A0D79F9}">
  <dimension ref="A1:G65"/>
  <sheetViews>
    <sheetView topLeftCell="A62" workbookViewId="0">
      <selection activeCell="B64" sqref="B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45590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210</v>
      </c>
      <c r="F8" s="19">
        <v>210</v>
      </c>
      <c r="G8" s="19">
        <f>$D$8*$F$8</f>
        <v>651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540</v>
      </c>
      <c r="C11" s="1" t="s">
        <v>23</v>
      </c>
      <c r="D11">
        <f>G11/B11</f>
        <v>1.2055555555555555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210</v>
      </c>
      <c r="F18" s="19">
        <v>210</v>
      </c>
      <c r="G18" s="19">
        <f>$D$18*$F$18</f>
        <v>338.1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0.86692307692307702</v>
      </c>
      <c r="E21" s="20"/>
      <c r="F21" s="21" t="s">
        <v>24</v>
      </c>
      <c r="G21" s="22">
        <f>SUM(G15:G20)</f>
        <v>338.1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210</v>
      </c>
      <c r="F28" s="19">
        <v>210</v>
      </c>
      <c r="G28" s="19">
        <f>$D$28*$F$28</f>
        <v>504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1.1299999999999999</v>
      </c>
      <c r="E44" s="20"/>
      <c r="F44" s="21" t="s">
        <v>24</v>
      </c>
      <c r="G44" s="22">
        <f>SUM(G35:G43)</f>
        <v>339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210</v>
      </c>
      <c r="F52" s="19">
        <v>210</v>
      </c>
      <c r="G52" s="19">
        <f>$D$52*$F$52</f>
        <v>273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1.0111111111111111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</v>
      </c>
    </row>
    <row r="61" spans="1:7" ht="27.75">
      <c r="A61" t="s">
        <v>46</v>
      </c>
      <c r="B61" s="1" t="s">
        <v>500</v>
      </c>
      <c r="C61">
        <v>3</v>
      </c>
    </row>
    <row r="62" spans="1:7" ht="121.5">
      <c r="A62" t="s">
        <v>27</v>
      </c>
      <c r="B62" s="1" t="s">
        <v>501</v>
      </c>
      <c r="C62">
        <v>12</v>
      </c>
    </row>
    <row r="63" spans="1:7" ht="41.25">
      <c r="A63" t="s">
        <v>291</v>
      </c>
      <c r="B63" s="1" t="s">
        <v>502</v>
      </c>
      <c r="C63">
        <v>4</v>
      </c>
    </row>
    <row r="64" spans="1:7" ht="81">
      <c r="A64" s="25" t="s">
        <v>220</v>
      </c>
      <c r="B64" s="1" t="s">
        <v>503</v>
      </c>
      <c r="C64" s="1">
        <v>8</v>
      </c>
      <c r="E64" s="3"/>
      <c r="F64" s="3"/>
      <c r="G64" s="2"/>
    </row>
    <row r="65" spans="1:3" ht="41.25">
      <c r="A65" t="s">
        <v>216</v>
      </c>
      <c r="B65" s="1" t="s">
        <v>341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2246-45B1-4D48-AB2F-903E69C240AE}">
  <dimension ref="A1:G65"/>
  <sheetViews>
    <sheetView topLeftCell="A62" workbookViewId="0">
      <selection activeCell="B64" sqref="B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45589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19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/>
      <c r="C8" s="18" t="s">
        <v>20</v>
      </c>
      <c r="D8" s="19">
        <v>3.1</v>
      </c>
      <c r="E8" s="19">
        <v>50</v>
      </c>
      <c r="F8" s="19">
        <v>50</v>
      </c>
      <c r="G8" s="19">
        <f>$D$8*$F$8</f>
        <v>155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0.96875</v>
      </c>
      <c r="E11" s="20"/>
      <c r="F11" s="21" t="s">
        <v>24</v>
      </c>
      <c r="G11" s="22">
        <f>SUM(G5:G10)</f>
        <v>465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50</v>
      </c>
      <c r="G16" s="19">
        <f>$D$16*$F$16</f>
        <v>80.5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50</v>
      </c>
      <c r="F18" s="19">
        <v>50</v>
      </c>
      <c r="G18" s="19">
        <f>$D$18*$F$18</f>
        <v>80.5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0.95833333333333337</v>
      </c>
      <c r="E21" s="20"/>
      <c r="F21" s="21" t="s">
        <v>24</v>
      </c>
      <c r="G21" s="22">
        <f>SUM(G15:G20)</f>
        <v>402.5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50</v>
      </c>
      <c r="F28" s="19">
        <v>50</v>
      </c>
      <c r="G28" s="19">
        <f>$D$28*$F$28</f>
        <v>120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0.75</v>
      </c>
      <c r="E31" s="20"/>
      <c r="F31" s="21" t="s">
        <v>24</v>
      </c>
      <c r="G31" s="22">
        <f>SUM(G25:G30)</f>
        <v>360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50</v>
      </c>
      <c r="F41" s="19">
        <v>50</v>
      </c>
      <c r="G41" s="19">
        <f>$D$41*$F$41</f>
        <v>105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1.0208333333333333</v>
      </c>
      <c r="E44" s="20"/>
      <c r="F44" s="21" t="s">
        <v>24</v>
      </c>
      <c r="G44" s="22">
        <f>SUM(G35:G43)</f>
        <v>245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50</v>
      </c>
      <c r="F52" s="19">
        <v>50</v>
      </c>
      <c r="G52" s="19">
        <f>$D$52*$F$52</f>
        <v>65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0.8125</v>
      </c>
      <c r="E55" s="20"/>
      <c r="F55" s="21" t="s">
        <v>24</v>
      </c>
      <c r="G55" s="22">
        <f>SUM(G49:G54)</f>
        <v>195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35</v>
      </c>
      <c r="B60" s="1" t="s">
        <v>430</v>
      </c>
      <c r="C60">
        <v>4</v>
      </c>
    </row>
    <row r="61" spans="1:7" ht="27.75">
      <c r="A61" s="1" t="s">
        <v>461</v>
      </c>
      <c r="B61" s="1" t="s">
        <v>91</v>
      </c>
      <c r="C61">
        <v>1</v>
      </c>
    </row>
    <row r="62" spans="1:7" ht="135">
      <c r="A62" t="s">
        <v>291</v>
      </c>
      <c r="B62" s="1" t="s">
        <v>504</v>
      </c>
      <c r="C62">
        <v>4</v>
      </c>
    </row>
    <row r="63" spans="1:7" ht="27.75">
      <c r="A63" t="s">
        <v>46</v>
      </c>
      <c r="B63" s="1" t="s">
        <v>66</v>
      </c>
      <c r="C63">
        <v>3</v>
      </c>
    </row>
    <row r="64" spans="1:7" ht="121.5">
      <c r="A64" s="25" t="s">
        <v>220</v>
      </c>
      <c r="B64" s="1" t="s">
        <v>505</v>
      </c>
      <c r="C64" s="1">
        <v>8</v>
      </c>
      <c r="E64" s="3"/>
      <c r="F64" s="3"/>
      <c r="G64" s="2"/>
    </row>
    <row r="65" spans="1:3" ht="41.25">
      <c r="A65" t="s">
        <v>216</v>
      </c>
      <c r="B65" s="1" t="s">
        <v>341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A17E-C9FB-40D7-AA86-14042CDB8A4A}">
  <dimension ref="A1:G64"/>
  <sheetViews>
    <sheetView topLeftCell="A61" workbookViewId="0">
      <selection activeCell="B62" sqref="B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45588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65</v>
      </c>
      <c r="F8" s="19">
        <v>65</v>
      </c>
      <c r="G8" s="19">
        <f>$D$8*$F$8</f>
        <v>201.5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0.81474358974358974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>
        <v>65</v>
      </c>
      <c r="F18" s="19">
        <v>65</v>
      </c>
      <c r="G18" s="19">
        <f>$D$18*$F$18</f>
        <v>104.65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0.86250000000000004</v>
      </c>
      <c r="E21" s="20"/>
      <c r="F21" s="21" t="s">
        <v>24</v>
      </c>
      <c r="G21" s="22">
        <f>SUM(G15:G20)</f>
        <v>362.25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65</v>
      </c>
      <c r="F28" s="19">
        <v>65</v>
      </c>
      <c r="G28" s="19">
        <f>$D$28*$F$28</f>
        <v>156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450</v>
      </c>
      <c r="C31" s="1" t="s">
        <v>23</v>
      </c>
      <c r="D31">
        <f>G31/B31</f>
        <v>1.0933333333333333</v>
      </c>
      <c r="E31" s="20"/>
      <c r="F31" s="21" t="s">
        <v>24</v>
      </c>
      <c r="G31" s="22">
        <f>SUM(G25:G30)</f>
        <v>492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65</v>
      </c>
      <c r="F41" s="19">
        <v>65</v>
      </c>
      <c r="G41" s="19">
        <f>$D$41*$F$41</f>
        <v>136.5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1.1116666666666666</v>
      </c>
      <c r="E44" s="20"/>
      <c r="F44" s="21" t="s">
        <v>24</v>
      </c>
      <c r="G44" s="22">
        <f>SUM(G35:G43)</f>
        <v>333.5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2.5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65</v>
      </c>
      <c r="F52" s="19">
        <v>65</v>
      </c>
      <c r="G52" s="19">
        <f>$D$52*$F$52</f>
        <v>84.5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210</v>
      </c>
      <c r="C55" s="1" t="s">
        <v>23</v>
      </c>
      <c r="D55">
        <f>G55/B55</f>
        <v>1.269047619047619</v>
      </c>
      <c r="E55" s="20"/>
      <c r="F55" s="21" t="s">
        <v>24</v>
      </c>
      <c r="G55" s="22">
        <f>SUM(G49:G54)</f>
        <v>266.5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3</v>
      </c>
    </row>
    <row r="61" spans="1:7" ht="41.25">
      <c r="A61" t="s">
        <v>46</v>
      </c>
      <c r="B61" s="1" t="s">
        <v>438</v>
      </c>
      <c r="C61">
        <v>3</v>
      </c>
    </row>
    <row r="62" spans="1:7" ht="108">
      <c r="A62" t="s">
        <v>220</v>
      </c>
      <c r="B62" s="1" t="s">
        <v>506</v>
      </c>
      <c r="C62">
        <v>8</v>
      </c>
    </row>
    <row r="63" spans="1:7" ht="54.75">
      <c r="A63" t="s">
        <v>216</v>
      </c>
      <c r="B63" s="1" t="s">
        <v>507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0249-54EE-4419-87F2-D1D5F07AA500}">
  <dimension ref="A1:G64"/>
  <sheetViews>
    <sheetView topLeftCell="A63" workbookViewId="0">
      <selection activeCell="B64" sqref="B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45587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30</v>
      </c>
      <c r="F6" s="19">
        <v>30</v>
      </c>
      <c r="G6" s="19">
        <f>$D$6*$F$6</f>
        <v>93</v>
      </c>
    </row>
    <row r="7" spans="1:7">
      <c r="A7" s="3"/>
      <c r="C7" s="18" t="s">
        <v>19</v>
      </c>
      <c r="D7" s="19">
        <v>3.1</v>
      </c>
      <c r="E7" s="19">
        <v>110</v>
      </c>
      <c r="F7" s="19">
        <v>110</v>
      </c>
      <c r="G7" s="19">
        <f>$D$7*$F$7</f>
        <v>341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1.4284313725490196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4.5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30</v>
      </c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110</v>
      </c>
      <c r="F17" s="19">
        <v>110</v>
      </c>
      <c r="G17" s="19">
        <f>$D$17*$F$17</f>
        <v>177.10000000000002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60</v>
      </c>
      <c r="G18" s="19">
        <f>$D$18*$F$18</f>
        <v>96.600000000000009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270</v>
      </c>
      <c r="C21" s="1" t="s">
        <v>23</v>
      </c>
      <c r="D21">
        <f>G21/B21</f>
        <v>1.0137037037037038</v>
      </c>
      <c r="E21" s="20"/>
      <c r="F21" s="21" t="s">
        <v>24</v>
      </c>
      <c r="G21" s="22">
        <f>SUM(G15:G20)</f>
        <v>273.70000000000005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30</v>
      </c>
      <c r="F26" s="19">
        <v>30</v>
      </c>
      <c r="G26" s="19">
        <f>$D$26*$F$26</f>
        <v>72</v>
      </c>
    </row>
    <row r="27" spans="1:7">
      <c r="A27" s="3"/>
      <c r="C27" s="18" t="s">
        <v>31</v>
      </c>
      <c r="D27" s="19">
        <v>2.4</v>
      </c>
      <c r="E27" s="19">
        <v>110</v>
      </c>
      <c r="F27" s="19">
        <v>110</v>
      </c>
      <c r="G27" s="19">
        <f>$D$27*$F$27</f>
        <v>264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1.175</v>
      </c>
      <c r="E31" s="20"/>
      <c r="F31" s="21" t="s">
        <v>24</v>
      </c>
      <c r="G31" s="22">
        <f>SUM(G25:G30)</f>
        <v>564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30</v>
      </c>
      <c r="F36" s="19">
        <v>30</v>
      </c>
      <c r="G36" s="19">
        <f>$D$36*$F$36</f>
        <v>46.5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1.1621212121212121</v>
      </c>
      <c r="E44" s="20"/>
      <c r="F44" s="21" t="s">
        <v>24</v>
      </c>
      <c r="G44" s="22">
        <f>SUM(G35:G43)</f>
        <v>383.5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27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30</v>
      </c>
      <c r="F50" s="19">
        <v>30</v>
      </c>
      <c r="G50" s="19">
        <f>$D$50*$F$50</f>
        <v>39</v>
      </c>
    </row>
    <row r="51" spans="1:7">
      <c r="A51" s="3"/>
      <c r="C51" s="18" t="s">
        <v>31</v>
      </c>
      <c r="D51" s="19">
        <v>1.3</v>
      </c>
      <c r="E51" s="19">
        <v>110</v>
      </c>
      <c r="F51" s="19">
        <v>110</v>
      </c>
      <c r="G51" s="19">
        <f>$D$51*$F$51</f>
        <v>143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210</v>
      </c>
      <c r="C55" s="1" t="s">
        <v>23</v>
      </c>
      <c r="D55">
        <f>G55/B55</f>
        <v>1.4547619047619047</v>
      </c>
      <c r="E55" s="20"/>
      <c r="F55" s="21" t="s">
        <v>24</v>
      </c>
      <c r="G55" s="22">
        <f>SUM(G49:G54)</f>
        <v>305.5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356</v>
      </c>
      <c r="C60">
        <v>3</v>
      </c>
    </row>
    <row r="61" spans="1:7" ht="41.25">
      <c r="A61" t="s">
        <v>46</v>
      </c>
      <c r="B61" s="1" t="s">
        <v>508</v>
      </c>
      <c r="C61">
        <v>2</v>
      </c>
    </row>
    <row r="62" spans="1:7" ht="41.25">
      <c r="A62" t="s">
        <v>57</v>
      </c>
      <c r="B62" s="1" t="s">
        <v>509</v>
      </c>
      <c r="C62">
        <v>4</v>
      </c>
    </row>
    <row r="63" spans="1:7" ht="108">
      <c r="A63" t="s">
        <v>220</v>
      </c>
      <c r="B63" s="1" t="s">
        <v>506</v>
      </c>
      <c r="C63">
        <v>8</v>
      </c>
    </row>
    <row r="64" spans="1:7" ht="94.5">
      <c r="A64" s="25" t="s">
        <v>216</v>
      </c>
      <c r="B64" s="1" t="s">
        <v>510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CB416-0EEE-4B72-8E42-604E51F397FB}">
  <dimension ref="A1:G65"/>
  <sheetViews>
    <sheetView topLeftCell="A64" workbookViewId="0">
      <selection activeCell="E66" sqref="E66:E6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45586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30</v>
      </c>
      <c r="F7" s="19">
        <v>30</v>
      </c>
      <c r="G7" s="19">
        <f>$D$7*$F$7</f>
        <v>93</v>
      </c>
    </row>
    <row r="8" spans="1:7">
      <c r="A8" s="3"/>
      <c r="C8" s="18" t="s">
        <v>20</v>
      </c>
      <c r="D8" s="19">
        <v>3.1</v>
      </c>
      <c r="E8" s="19">
        <v>185</v>
      </c>
      <c r="F8" s="19">
        <v>185</v>
      </c>
      <c r="G8" s="19">
        <f>$D$8*$F$8</f>
        <v>573.5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1.1108333333333333</v>
      </c>
      <c r="E11" s="20"/>
      <c r="F11" s="21" t="s">
        <v>24</v>
      </c>
      <c r="G11" s="22">
        <f>SUM(G5:G10)</f>
        <v>666.5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30</v>
      </c>
      <c r="F17" s="19">
        <v>80</v>
      </c>
      <c r="G17" s="19">
        <f>$D$17*$F$17</f>
        <v>128.80000000000001</v>
      </c>
    </row>
    <row r="18" spans="1:7">
      <c r="A18" s="3"/>
      <c r="C18" s="18" t="s">
        <v>20</v>
      </c>
      <c r="D18" s="19">
        <v>1.61</v>
      </c>
      <c r="E18" s="19">
        <v>185</v>
      </c>
      <c r="F18" s="19">
        <v>185</v>
      </c>
      <c r="G18" s="19">
        <f>$D$18*$F$18</f>
        <v>297.85000000000002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1.0158333333333334</v>
      </c>
      <c r="E21" s="20"/>
      <c r="F21" s="21" t="s">
        <v>24</v>
      </c>
      <c r="G21" s="22">
        <f>SUM(G15:G20)</f>
        <v>426.65000000000003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30</v>
      </c>
      <c r="F27" s="19">
        <v>30</v>
      </c>
      <c r="G27" s="19">
        <f>$D$27*$F$27</f>
        <v>72</v>
      </c>
    </row>
    <row r="28" spans="1:7">
      <c r="A28" s="3"/>
      <c r="C28" s="18" t="s">
        <v>32</v>
      </c>
      <c r="D28" s="19">
        <v>2.4</v>
      </c>
      <c r="E28" s="19">
        <v>185</v>
      </c>
      <c r="F28" s="19">
        <v>185</v>
      </c>
      <c r="G28" s="19">
        <f>$D$28*$F$28</f>
        <v>444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1.075</v>
      </c>
      <c r="E31" s="20"/>
      <c r="F31" s="21" t="s">
        <v>24</v>
      </c>
      <c r="G31" s="22">
        <f>SUM(G25:G30)</f>
        <v>516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30</v>
      </c>
      <c r="F38" s="19">
        <v>30</v>
      </c>
      <c r="G38" s="19">
        <f>$D$38*$F$38</f>
        <v>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185</v>
      </c>
      <c r="F41" s="19">
        <v>185</v>
      </c>
      <c r="G41" s="19">
        <f>$D$41*$F$41</f>
        <v>388.5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1.42</v>
      </c>
      <c r="E44" s="20"/>
      <c r="F44" s="21" t="s">
        <v>24</v>
      </c>
      <c r="G44" s="22">
        <f>SUM(G35:G43)</f>
        <v>426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</v>
      </c>
      <c r="F51" s="19">
        <v>30</v>
      </c>
      <c r="G51" s="19">
        <f>$D$51*$F$51</f>
        <v>39</v>
      </c>
    </row>
    <row r="52" spans="1:7">
      <c r="A52" s="3"/>
      <c r="C52" s="18" t="s">
        <v>20</v>
      </c>
      <c r="D52" s="19">
        <v>1.3</v>
      </c>
      <c r="E52" s="19">
        <v>185</v>
      </c>
      <c r="F52" s="19">
        <v>185</v>
      </c>
      <c r="G52" s="19">
        <f>$D$52*$F$52</f>
        <v>240.5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1.1645833333333333</v>
      </c>
      <c r="E55" s="20"/>
      <c r="F55" s="21" t="s">
        <v>24</v>
      </c>
      <c r="G55" s="22">
        <f>SUM(G49:G54)</f>
        <v>279.5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291</v>
      </c>
      <c r="B60" s="1" t="s">
        <v>511</v>
      </c>
      <c r="C60">
        <v>3</v>
      </c>
    </row>
    <row r="61" spans="1:7" ht="54.75">
      <c r="A61" t="s">
        <v>35</v>
      </c>
      <c r="B61" s="1" t="s">
        <v>430</v>
      </c>
      <c r="C61">
        <v>3</v>
      </c>
    </row>
    <row r="62" spans="1:7" ht="94.5">
      <c r="A62" t="s">
        <v>46</v>
      </c>
      <c r="B62" s="1" t="s">
        <v>512</v>
      </c>
      <c r="C62">
        <v>3</v>
      </c>
    </row>
    <row r="63" spans="1:7" ht="54.75">
      <c r="A63" t="s">
        <v>57</v>
      </c>
      <c r="B63" s="1" t="s">
        <v>513</v>
      </c>
      <c r="C63">
        <v>4</v>
      </c>
    </row>
    <row r="64" spans="1:7" ht="108">
      <c r="A64" s="25" t="s">
        <v>220</v>
      </c>
      <c r="B64" s="28" t="s">
        <v>514</v>
      </c>
      <c r="C64" s="1">
        <v>8</v>
      </c>
      <c r="E64" s="3"/>
      <c r="F64" s="3"/>
      <c r="G64" s="2"/>
    </row>
    <row r="65" spans="1:3" ht="81">
      <c r="A65" t="s">
        <v>216</v>
      </c>
      <c r="B65" s="1" t="s">
        <v>515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2076-5B0F-4C90-8AD3-FBFDBB176A2E}">
  <dimension ref="A1:G65"/>
  <sheetViews>
    <sheetView topLeftCell="A62" workbookViewId="0">
      <selection activeCell="I38" sqref="I3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45583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>
        <v>20</v>
      </c>
      <c r="F7" s="19">
        <v>20</v>
      </c>
      <c r="G7" s="19">
        <f>$D$7*$F$7</f>
        <v>62</v>
      </c>
    </row>
    <row r="8" spans="1:7">
      <c r="A8" s="3"/>
      <c r="C8" s="18" t="s">
        <v>20</v>
      </c>
      <c r="D8" s="19">
        <v>3.1</v>
      </c>
      <c r="E8" s="19">
        <v>185</v>
      </c>
      <c r="F8" s="19">
        <v>185</v>
      </c>
      <c r="G8" s="19">
        <f>$D$8*$F$8</f>
        <v>573.5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0.96287878787878789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9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</v>
      </c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>
        <v>185</v>
      </c>
      <c r="F18" s="19">
        <v>220</v>
      </c>
      <c r="G18" s="19">
        <f>$D$18*$F$18</f>
        <v>354.20000000000005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540</v>
      </c>
      <c r="C21" s="1" t="s">
        <v>23</v>
      </c>
      <c r="D21">
        <f>G21/B21</f>
        <v>0.95407407407407419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</v>
      </c>
      <c r="F27" s="19">
        <v>20</v>
      </c>
      <c r="G27" s="19">
        <f>$D$27*$F$27</f>
        <v>48</v>
      </c>
    </row>
    <row r="28" spans="1:7">
      <c r="A28" s="3"/>
      <c r="C28" s="18" t="s">
        <v>32</v>
      </c>
      <c r="D28" s="19">
        <v>2.4</v>
      </c>
      <c r="E28" s="19">
        <v>185</v>
      </c>
      <c r="F28" s="19">
        <v>185</v>
      </c>
      <c r="G28" s="19">
        <f>$D$28*$F$28</f>
        <v>444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1.0249999999999999</v>
      </c>
      <c r="E31" s="20"/>
      <c r="F31" s="21" t="s">
        <v>24</v>
      </c>
      <c r="G31" s="22">
        <f>SUM(G25:G30)</f>
        <v>492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20</v>
      </c>
      <c r="F38" s="19">
        <v>20</v>
      </c>
      <c r="G38" s="19">
        <f>$D$38*$F$38</f>
        <v>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185</v>
      </c>
      <c r="F41" s="19">
        <v>185</v>
      </c>
      <c r="G41" s="19">
        <f>$D$41*$F$41</f>
        <v>388.5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1.148611111111111</v>
      </c>
      <c r="E44" s="20"/>
      <c r="F44" s="21" t="s">
        <v>24</v>
      </c>
      <c r="G44" s="22">
        <f>SUM(G35:G43)</f>
        <v>413.5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</v>
      </c>
      <c r="F51" s="19">
        <v>20</v>
      </c>
      <c r="G51" s="19">
        <f>$D$51*$F$51</f>
        <v>26</v>
      </c>
    </row>
    <row r="52" spans="1:7">
      <c r="A52" s="3"/>
      <c r="C52" s="18" t="s">
        <v>20</v>
      </c>
      <c r="D52" s="19">
        <v>1.3</v>
      </c>
      <c r="E52" s="19">
        <v>185</v>
      </c>
      <c r="F52" s="19">
        <v>185</v>
      </c>
      <c r="G52" s="19">
        <f>$D$52*$F$52</f>
        <v>240.5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0.98703703703703705</v>
      </c>
      <c r="E55" s="20"/>
      <c r="F55" s="21" t="s">
        <v>24</v>
      </c>
      <c r="G55" s="22">
        <f>SUM(G49:G54)</f>
        <v>266.5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291</v>
      </c>
      <c r="B60" s="1" t="s">
        <v>100</v>
      </c>
      <c r="C60">
        <v>1</v>
      </c>
    </row>
    <row r="61" spans="1:7" ht="54.75">
      <c r="A61" t="s">
        <v>35</v>
      </c>
      <c r="B61" s="1" t="s">
        <v>430</v>
      </c>
      <c r="C61">
        <v>3</v>
      </c>
    </row>
    <row r="62" spans="1:7" ht="68.25">
      <c r="A62" t="s">
        <v>17</v>
      </c>
      <c r="B62" s="1" t="s">
        <v>516</v>
      </c>
      <c r="C62">
        <v>4.5</v>
      </c>
    </row>
    <row r="63" spans="1:7" ht="148.5">
      <c r="A63" t="s">
        <v>220</v>
      </c>
      <c r="B63" s="1" t="s">
        <v>517</v>
      </c>
      <c r="C63">
        <v>8</v>
      </c>
    </row>
    <row r="64" spans="1:7" ht="41.25">
      <c r="A64" s="25" t="s">
        <v>216</v>
      </c>
      <c r="B64" s="1" t="s">
        <v>341</v>
      </c>
      <c r="C64" s="1">
        <v>4</v>
      </c>
      <c r="E64" s="3"/>
      <c r="F64" s="3"/>
      <c r="G64" s="2"/>
    </row>
    <row r="65" spans="1:3" ht="27.75">
      <c r="A65" t="s">
        <v>46</v>
      </c>
      <c r="B65" s="1" t="s">
        <v>104</v>
      </c>
      <c r="C65">
        <v>2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44312-4E3C-4EE8-8050-618374F43BCA}">
  <dimension ref="A1:G64"/>
  <sheetViews>
    <sheetView topLeftCell="A44" workbookViewId="0">
      <selection activeCell="B63" sqref="B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45582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55</v>
      </c>
      <c r="F6" s="19">
        <v>55</v>
      </c>
      <c r="G6" s="19">
        <f>$D$6*$F$6</f>
        <v>170.5</v>
      </c>
    </row>
    <row r="7" spans="1:7">
      <c r="A7" s="3"/>
      <c r="C7" s="18" t="s">
        <v>19</v>
      </c>
      <c r="D7" s="19">
        <v>3.1</v>
      </c>
      <c r="E7" s="19">
        <v>175</v>
      </c>
      <c r="F7" s="19">
        <v>175</v>
      </c>
      <c r="G7" s="19">
        <f>$D$7*$F$7</f>
        <v>542.5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1.4854166666666666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55</v>
      </c>
      <c r="F16" s="19">
        <v>55</v>
      </c>
      <c r="G16" s="19">
        <f>$D$16*$F$16</f>
        <v>88.550000000000011</v>
      </c>
    </row>
    <row r="17" spans="1:7">
      <c r="A17" s="3"/>
      <c r="C17" s="18" t="s">
        <v>19</v>
      </c>
      <c r="D17" s="19">
        <v>1.61</v>
      </c>
      <c r="E17" s="19">
        <v>175</v>
      </c>
      <c r="F17" s="19">
        <v>175</v>
      </c>
      <c r="G17" s="19">
        <f>$D$17*$F$17</f>
        <v>281.75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0.94948717948717953</v>
      </c>
      <c r="E21" s="20"/>
      <c r="F21" s="21" t="s">
        <v>24</v>
      </c>
      <c r="G21" s="22">
        <f>SUM(G15:G20)</f>
        <v>370.3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55</v>
      </c>
      <c r="F26" s="19">
        <v>55</v>
      </c>
      <c r="G26" s="19">
        <f>$D$26*$F$26</f>
        <v>132</v>
      </c>
    </row>
    <row r="27" spans="1:7">
      <c r="A27" s="3"/>
      <c r="C27" s="18" t="s">
        <v>31</v>
      </c>
      <c r="D27" s="19">
        <v>2.4</v>
      </c>
      <c r="E27" s="19">
        <v>175</v>
      </c>
      <c r="F27" s="19">
        <v>175</v>
      </c>
      <c r="G27" s="19">
        <f>$D$27*$F$27</f>
        <v>420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1.1499999999999999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55</v>
      </c>
      <c r="F36" s="19">
        <v>55</v>
      </c>
      <c r="G36" s="19">
        <f>$D$36*$F$36</f>
        <v>85.25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135</v>
      </c>
      <c r="F38" s="19">
        <v>135</v>
      </c>
      <c r="G38" s="19">
        <f>$D$38*$F$38</f>
        <v>168.75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0.93888888888888888</v>
      </c>
      <c r="E44" s="20"/>
      <c r="F44" s="21" t="s">
        <v>24</v>
      </c>
      <c r="G44" s="22">
        <f>SUM(G35:G43)</f>
        <v>338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>
        <v>55</v>
      </c>
      <c r="F50" s="19">
        <v>55</v>
      </c>
      <c r="G50" s="19">
        <f>$D$50*$F$50</f>
        <v>71.5</v>
      </c>
    </row>
    <row r="51" spans="1:7">
      <c r="A51" s="3"/>
      <c r="C51" s="18" t="s">
        <v>31</v>
      </c>
      <c r="D51" s="19">
        <v>1.3</v>
      </c>
      <c r="E51" s="19">
        <v>175</v>
      </c>
      <c r="F51" s="19">
        <v>175</v>
      </c>
      <c r="G51" s="19">
        <f>$D$51*$F$51</f>
        <v>227.5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0.90606060606060601</v>
      </c>
      <c r="E55" s="20"/>
      <c r="F55" s="21" t="s">
        <v>24</v>
      </c>
      <c r="G55" s="22">
        <f>SUM(G49:G54)</f>
        <v>299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291</v>
      </c>
      <c r="B60" s="1" t="s">
        <v>518</v>
      </c>
      <c r="C60">
        <v>4</v>
      </c>
    </row>
    <row r="61" spans="1:7" ht="41.25">
      <c r="A61" t="s">
        <v>35</v>
      </c>
      <c r="B61" s="1" t="s">
        <v>206</v>
      </c>
      <c r="C61">
        <v>3</v>
      </c>
    </row>
    <row r="62" spans="1:7" ht="41.25">
      <c r="A62" t="s">
        <v>46</v>
      </c>
      <c r="B62" s="1" t="s">
        <v>519</v>
      </c>
      <c r="C62">
        <v>2</v>
      </c>
    </row>
    <row r="63" spans="1:7" ht="94.5">
      <c r="A63" t="s">
        <v>220</v>
      </c>
      <c r="B63" s="1" t="s">
        <v>520</v>
      </c>
      <c r="C63">
        <v>8</v>
      </c>
    </row>
    <row r="64" spans="1:7" ht="41.25">
      <c r="A64" s="25" t="s">
        <v>216</v>
      </c>
      <c r="B64" s="1" t="s">
        <v>462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8E34B-F6C6-40B7-9DBB-266BCC320E40}">
  <dimension ref="A1:G64"/>
  <sheetViews>
    <sheetView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45581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19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150</v>
      </c>
      <c r="F8" s="19">
        <v>150</v>
      </c>
      <c r="G8" s="19">
        <f>$D$8*$F$8</f>
        <v>465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1.1625000000000001</v>
      </c>
      <c r="E11" s="20"/>
      <c r="F11" s="21" t="s">
        <v>24</v>
      </c>
      <c r="G11" s="22">
        <f>SUM(G5:G10)</f>
        <v>558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150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0.94948717948717953</v>
      </c>
      <c r="E21" s="20"/>
      <c r="F21" s="21" t="s">
        <v>24</v>
      </c>
      <c r="G21" s="22">
        <f>SUM(G15:G20)</f>
        <v>370.3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150</v>
      </c>
      <c r="F28" s="19">
        <v>150</v>
      </c>
      <c r="G28" s="19">
        <f>$D$28*$F$28</f>
        <v>360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</v>
      </c>
      <c r="E31" s="20"/>
      <c r="F31" s="21" t="s">
        <v>24</v>
      </c>
      <c r="G31" s="22">
        <f>SUM(G25:G30)</f>
        <v>432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150</v>
      </c>
      <c r="F41" s="19">
        <v>150</v>
      </c>
      <c r="G41" s="19">
        <f>$D$41*$F$41</f>
        <v>315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0.91785714285714282</v>
      </c>
      <c r="E44" s="20"/>
      <c r="F44" s="21" t="s">
        <v>24</v>
      </c>
      <c r="G44" s="22">
        <f>SUM(G35:G43)</f>
        <v>385.5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2.5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150</v>
      </c>
      <c r="F52" s="19">
        <v>150</v>
      </c>
      <c r="G52" s="19">
        <f>$D$52*$F$52</f>
        <v>195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0.97499999999999998</v>
      </c>
      <c r="E55" s="20"/>
      <c r="F55" s="21" t="s">
        <v>24</v>
      </c>
      <c r="G55" s="22">
        <f>SUM(G49:G54)</f>
        <v>234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291</v>
      </c>
      <c r="B60" s="1" t="s">
        <v>521</v>
      </c>
      <c r="C60">
        <v>5.5</v>
      </c>
    </row>
    <row r="61" spans="1:7">
      <c r="A61" t="s">
        <v>46</v>
      </c>
      <c r="B61" s="1" t="s">
        <v>87</v>
      </c>
      <c r="C61">
        <v>1</v>
      </c>
    </row>
    <row r="62" spans="1:7" ht="81">
      <c r="A62" t="s">
        <v>220</v>
      </c>
      <c r="B62" s="1" t="s">
        <v>522</v>
      </c>
      <c r="C62">
        <v>8</v>
      </c>
    </row>
    <row r="63" spans="1:7" ht="41.25">
      <c r="A63" t="s">
        <v>216</v>
      </c>
      <c r="B63" s="1" t="s">
        <v>341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647E-2660-4359-B8A0-833B0C367C2B}">
  <dimension ref="A1:G64"/>
  <sheetViews>
    <sheetView workbookViewId="0">
      <selection activeCell="I63" sqref="I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45580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130</v>
      </c>
      <c r="F7" s="19">
        <v>130</v>
      </c>
      <c r="G7" s="19">
        <f>$D$7*$F$7</f>
        <v>403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1.1366666666666667</v>
      </c>
      <c r="E11" s="20"/>
      <c r="F11" s="21" t="s">
        <v>24</v>
      </c>
      <c r="G11" s="22">
        <f>SUM(G5:G10)</f>
        <v>682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130</v>
      </c>
      <c r="F17" s="19">
        <v>130</v>
      </c>
      <c r="G17" s="19">
        <f>$D$17*$F$17</f>
        <v>209.3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0.90820512820512833</v>
      </c>
      <c r="E21" s="20"/>
      <c r="F21" s="21" t="s">
        <v>24</v>
      </c>
      <c r="G21" s="22">
        <f>SUM(G15:G20)</f>
        <v>354.20000000000005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130</v>
      </c>
      <c r="F27" s="19">
        <v>130</v>
      </c>
      <c r="G27" s="19">
        <f>$D$27*$F$27</f>
        <v>312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1.1000000000000001</v>
      </c>
      <c r="E31" s="20"/>
      <c r="F31" s="21" t="s">
        <v>24</v>
      </c>
      <c r="G31" s="22">
        <f>SUM(G25:G30)</f>
        <v>528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0.97638888888888886</v>
      </c>
      <c r="E44" s="20"/>
      <c r="F44" s="21" t="s">
        <v>24</v>
      </c>
      <c r="G44" s="22">
        <f>SUM(G35:G43)</f>
        <v>351.5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130</v>
      </c>
      <c r="F51" s="19">
        <v>130</v>
      </c>
      <c r="G51" s="19">
        <f>$D$51*$F$51</f>
        <v>169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1.0592592592592593</v>
      </c>
      <c r="E55" s="20"/>
      <c r="F55" s="21" t="s">
        <v>24</v>
      </c>
      <c r="G55" s="22">
        <f>SUM(G49:G54)</f>
        <v>286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291</v>
      </c>
      <c r="B60" s="1" t="s">
        <v>152</v>
      </c>
      <c r="C60">
        <v>3</v>
      </c>
    </row>
    <row r="61" spans="1:7" ht="68.25">
      <c r="A61" t="s">
        <v>35</v>
      </c>
      <c r="B61" s="1" t="s">
        <v>523</v>
      </c>
      <c r="C61">
        <v>3</v>
      </c>
    </row>
    <row r="62" spans="1:7" ht="27.75">
      <c r="A62" t="s">
        <v>46</v>
      </c>
      <c r="B62" s="1" t="s">
        <v>66</v>
      </c>
      <c r="C62">
        <v>2</v>
      </c>
    </row>
    <row r="63" spans="1:7" ht="108">
      <c r="A63" t="s">
        <v>220</v>
      </c>
      <c r="B63" s="1" t="s">
        <v>524</v>
      </c>
      <c r="C63">
        <v>8</v>
      </c>
    </row>
    <row r="64" spans="1:7" ht="41.25">
      <c r="A64" s="25" t="s">
        <v>216</v>
      </c>
      <c r="B64" s="1" t="s">
        <v>341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302D5-322F-463B-8AB9-FACB3C76C39F}">
  <dimension ref="A1:G65"/>
  <sheetViews>
    <sheetView topLeftCell="A35" workbookViewId="0">
      <selection activeCell="I48" sqref="I4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45579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20</v>
      </c>
      <c r="F6" s="19">
        <v>20</v>
      </c>
      <c r="G6" s="19">
        <f>$D$6*$F$6</f>
        <v>62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1.2916666666666667</v>
      </c>
      <c r="E11" s="20"/>
      <c r="F11" s="21" t="s">
        <v>24</v>
      </c>
      <c r="G11" s="22">
        <f>SUM(G5:G10)</f>
        <v>620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20</v>
      </c>
      <c r="F16" s="19">
        <v>20</v>
      </c>
      <c r="G16" s="19">
        <f>$D$16*$F$16</f>
        <v>32.200000000000003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90</v>
      </c>
      <c r="G17" s="19">
        <f>$D$17*$F$17</f>
        <v>144.9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0.89444444444444449</v>
      </c>
      <c r="E21" s="20"/>
      <c r="F21" s="21" t="s">
        <v>24</v>
      </c>
      <c r="G21" s="22">
        <f>SUM(G15:G20)</f>
        <v>322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20</v>
      </c>
      <c r="F26" s="19">
        <v>20</v>
      </c>
      <c r="G26" s="19">
        <f>$D$26*$F$26</f>
        <v>48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20</v>
      </c>
      <c r="F36" s="19">
        <v>20</v>
      </c>
      <c r="G36" s="19">
        <f>$D$36*$F$36</f>
        <v>31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1.1361111111111111</v>
      </c>
      <c r="E44" s="20"/>
      <c r="F44" s="21" t="s">
        <v>24</v>
      </c>
      <c r="G44" s="22">
        <f>SUM(G35:G43)</f>
        <v>409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2</v>
      </c>
      <c r="C50" s="18" t="s">
        <v>28</v>
      </c>
      <c r="D50" s="19">
        <v>1.3</v>
      </c>
      <c r="E50" s="19">
        <v>20</v>
      </c>
      <c r="F50" s="19">
        <v>20</v>
      </c>
      <c r="G50" s="19">
        <f>$D$50*$F$50</f>
        <v>26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260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291</v>
      </c>
      <c r="B60" s="1" t="s">
        <v>525</v>
      </c>
      <c r="C60">
        <v>3.5</v>
      </c>
    </row>
    <row r="61" spans="1:7" ht="41.25">
      <c r="A61" t="s">
        <v>46</v>
      </c>
      <c r="B61" s="1" t="s">
        <v>526</v>
      </c>
      <c r="C61">
        <v>2</v>
      </c>
    </row>
    <row r="62" spans="1:7" ht="27.75">
      <c r="A62" t="s">
        <v>35</v>
      </c>
      <c r="B62" s="1" t="s">
        <v>346</v>
      </c>
      <c r="C62">
        <v>3</v>
      </c>
    </row>
    <row r="63" spans="1:7" ht="27.75">
      <c r="A63" t="s">
        <v>57</v>
      </c>
      <c r="B63" s="1" t="s">
        <v>66</v>
      </c>
      <c r="C63">
        <v>3</v>
      </c>
    </row>
    <row r="64" spans="1:7" ht="108">
      <c r="A64" s="25" t="s">
        <v>220</v>
      </c>
      <c r="B64" s="1" t="s">
        <v>527</v>
      </c>
      <c r="C64" s="1">
        <v>8</v>
      </c>
      <c r="E64" s="3"/>
      <c r="F64" s="3"/>
      <c r="G64" s="2"/>
    </row>
    <row r="65" spans="1:3" ht="41.25">
      <c r="A65" t="s">
        <v>216</v>
      </c>
      <c r="B65" s="1" t="s">
        <v>341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980E6-0ADA-4CAC-9771-B0D116CDB2AC}">
  <dimension ref="A1:G66"/>
  <sheetViews>
    <sheetView topLeftCell="A62" workbookViewId="0">
      <selection activeCell="F66" sqref="F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45576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80</v>
      </c>
      <c r="F7" s="19">
        <v>80</v>
      </c>
      <c r="G7" s="19">
        <f>$D$7*$F$7</f>
        <v>248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1.2270833333333333</v>
      </c>
      <c r="E11" s="20"/>
      <c r="F11" s="21" t="s">
        <v>24</v>
      </c>
      <c r="G11" s="22">
        <f>SUM(G5:G10)</f>
        <v>589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80</v>
      </c>
      <c r="F17" s="19">
        <v>80</v>
      </c>
      <c r="G17" s="19">
        <f>$D$17*$F$17</f>
        <v>128.80000000000001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0.92696969696969711</v>
      </c>
      <c r="E21" s="20"/>
      <c r="F21" s="21" t="s">
        <v>24</v>
      </c>
      <c r="G21" s="22">
        <f>SUM(G15:G20)</f>
        <v>305.90000000000003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80</v>
      </c>
      <c r="F27" s="19">
        <v>80</v>
      </c>
      <c r="G27" s="19">
        <f>$D$27*$F$27</f>
        <v>192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0.95</v>
      </c>
      <c r="E31" s="20"/>
      <c r="F31" s="21" t="s">
        <v>24</v>
      </c>
      <c r="G31" s="22">
        <f>SUM(G25:G30)</f>
        <v>456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0.93333333333333335</v>
      </c>
      <c r="E44" s="20"/>
      <c r="F44" s="21" t="s">
        <v>24</v>
      </c>
      <c r="G44" s="22">
        <f>SUM(G35:G43)</f>
        <v>336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80</v>
      </c>
      <c r="F51" s="19">
        <v>80</v>
      </c>
      <c r="G51" s="19">
        <f>$D$51*$F$51</f>
        <v>104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0.82333333333333336</v>
      </c>
      <c r="E55" s="20"/>
      <c r="F55" s="21" t="s">
        <v>24</v>
      </c>
      <c r="G55" s="22">
        <f>SUM(G49:G54)</f>
        <v>247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291</v>
      </c>
      <c r="B60" s="1" t="s">
        <v>528</v>
      </c>
      <c r="C60">
        <v>5</v>
      </c>
    </row>
    <row r="61" spans="1:7" ht="27.75">
      <c r="A61" t="s">
        <v>46</v>
      </c>
      <c r="B61" s="1" t="s">
        <v>66</v>
      </c>
      <c r="C61">
        <v>2</v>
      </c>
    </row>
    <row r="62" spans="1:7" ht="81">
      <c r="A62" t="s">
        <v>27</v>
      </c>
      <c r="B62" s="1" t="s">
        <v>529</v>
      </c>
      <c r="C62">
        <v>5</v>
      </c>
    </row>
    <row r="63" spans="1:7" ht="41.25">
      <c r="A63" t="s">
        <v>35</v>
      </c>
      <c r="B63" s="1" t="s">
        <v>214</v>
      </c>
      <c r="C63">
        <v>2.5</v>
      </c>
    </row>
    <row r="64" spans="1:7" ht="27.75">
      <c r="A64" s="25" t="s">
        <v>57</v>
      </c>
      <c r="B64" s="1" t="s">
        <v>66</v>
      </c>
      <c r="C64" s="1">
        <v>2</v>
      </c>
      <c r="E64" s="3"/>
      <c r="F64" s="3"/>
      <c r="G64" s="2"/>
    </row>
    <row r="65" spans="1:3" ht="68.25">
      <c r="A65" t="s">
        <v>220</v>
      </c>
      <c r="B65" s="1" t="s">
        <v>530</v>
      </c>
      <c r="C65">
        <v>8</v>
      </c>
    </row>
    <row r="66" spans="1:3" ht="41.25">
      <c r="A66" t="s">
        <v>216</v>
      </c>
      <c r="B66" s="1" t="s">
        <v>341</v>
      </c>
      <c r="C66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E0A29-F186-42BB-A2C9-0E50710AE822}">
  <dimension ref="A1:G65"/>
  <sheetViews>
    <sheetView topLeftCell="A31" workbookViewId="0">
      <selection activeCell="D69" sqref="D6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45575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>
        <v>35</v>
      </c>
      <c r="F5" s="19">
        <v>35</v>
      </c>
      <c r="G5" s="19">
        <f>$D$5*$F$5</f>
        <v>108.5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1.1947916666666667</v>
      </c>
      <c r="E11" s="20"/>
      <c r="F11" s="21" t="s">
        <v>24</v>
      </c>
      <c r="G11" s="22">
        <f>SUM(G5:G10)</f>
        <v>573.5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>
        <v>35</v>
      </c>
      <c r="F15" s="19">
        <v>35</v>
      </c>
      <c r="G15" s="19">
        <f>$D$15*$F$15</f>
        <v>56.35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0.82736111111111121</v>
      </c>
      <c r="E21" s="20"/>
      <c r="F21" s="21" t="s">
        <v>24</v>
      </c>
      <c r="G21" s="22">
        <f>SUM(G15:G20)</f>
        <v>297.85000000000002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35</v>
      </c>
      <c r="F25" s="19">
        <v>35</v>
      </c>
      <c r="G25" s="19">
        <f>$D$25*$F$25</f>
        <v>84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180</v>
      </c>
      <c r="F27" s="19">
        <v>180</v>
      </c>
      <c r="G27" s="19">
        <f>$D$27*$F$27</f>
        <v>432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1.075</v>
      </c>
      <c r="E31" s="20"/>
      <c r="F31" s="21" t="s">
        <v>24</v>
      </c>
      <c r="G31" s="22">
        <f>SUM(G25:G30)</f>
        <v>516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6</v>
      </c>
      <c r="C35" s="24" t="s">
        <v>36</v>
      </c>
      <c r="D35" s="19">
        <v>2.1</v>
      </c>
      <c r="E35" s="19">
        <v>35</v>
      </c>
      <c r="F35" s="19">
        <v>35</v>
      </c>
      <c r="G35" s="19">
        <f>$D$35*$F$35</f>
        <v>73.5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150</v>
      </c>
      <c r="F39" s="19">
        <v>150</v>
      </c>
      <c r="G39" s="19">
        <f>$D$39*$F$39</f>
        <v>315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1.0791666666666666</v>
      </c>
      <c r="E44" s="20"/>
      <c r="F44" s="21" t="s">
        <v>24</v>
      </c>
      <c r="G44" s="22">
        <f>SUM(G35:G43)</f>
        <v>388.5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2</v>
      </c>
      <c r="C49" s="18" t="s">
        <v>16</v>
      </c>
      <c r="D49" s="19">
        <v>1.3</v>
      </c>
      <c r="E49" s="19">
        <v>35</v>
      </c>
      <c r="F49" s="19">
        <v>35</v>
      </c>
      <c r="G49" s="19">
        <f>$D$49*$F$49</f>
        <v>45.5</v>
      </c>
    </row>
    <row r="50" spans="1:7">
      <c r="A50" s="3" t="s">
        <v>27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1.0020833333333334</v>
      </c>
      <c r="E55" s="20"/>
      <c r="F55" s="21" t="s">
        <v>24</v>
      </c>
      <c r="G55" s="22">
        <f>SUM(G49:G54)</f>
        <v>240.5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8.25">
      <c r="A60" t="s">
        <v>291</v>
      </c>
      <c r="B60" s="1" t="s">
        <v>531</v>
      </c>
      <c r="C60">
        <v>6</v>
      </c>
    </row>
    <row r="61" spans="1:7" ht="27.75">
      <c r="A61" t="s">
        <v>35</v>
      </c>
      <c r="B61" s="1" t="s">
        <v>66</v>
      </c>
      <c r="C61">
        <v>2</v>
      </c>
    </row>
    <row r="62" spans="1:7" ht="27.75">
      <c r="A62" t="s">
        <v>57</v>
      </c>
      <c r="B62" s="1" t="s">
        <v>66</v>
      </c>
      <c r="C62">
        <v>4</v>
      </c>
    </row>
    <row r="63" spans="1:7" ht="81">
      <c r="A63" t="s">
        <v>220</v>
      </c>
      <c r="B63" s="1" t="s">
        <v>532</v>
      </c>
      <c r="C63">
        <v>8</v>
      </c>
    </row>
    <row r="64" spans="1:7" ht="81">
      <c r="A64" s="25" t="s">
        <v>216</v>
      </c>
      <c r="B64" s="1" t="s">
        <v>533</v>
      </c>
      <c r="C64" s="1">
        <v>4</v>
      </c>
      <c r="E64" s="3"/>
      <c r="F64" s="3"/>
      <c r="G64" s="2"/>
    </row>
    <row r="65" spans="1:3">
      <c r="A65" t="s">
        <v>46</v>
      </c>
      <c r="B65" t="s">
        <v>66</v>
      </c>
      <c r="C65">
        <v>2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306EA-FF4F-4E88-81B2-617F8F6548AA}">
  <dimension ref="A1:G64"/>
  <sheetViews>
    <sheetView topLeftCell="A21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45574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630</v>
      </c>
      <c r="C11" s="1" t="s">
        <v>23</v>
      </c>
      <c r="D11">
        <f>G11/B11</f>
        <v>1.0087301587301587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9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90</v>
      </c>
      <c r="G17" s="19">
        <f>$D$17*$F$17</f>
        <v>144.9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95</v>
      </c>
      <c r="G18" s="19">
        <f>$D$18*$F$18</f>
        <v>152.95000000000002</v>
      </c>
    </row>
    <row r="19" spans="1:7">
      <c r="A19" s="3"/>
      <c r="C19" s="18" t="s">
        <v>21</v>
      </c>
      <c r="D19" s="19">
        <v>1.61</v>
      </c>
      <c r="E19" s="19">
        <v>20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540</v>
      </c>
      <c r="C21" s="1" t="s">
        <v>23</v>
      </c>
      <c r="D21">
        <f>G21/B21</f>
        <v>0.61120370370370369</v>
      </c>
      <c r="E21" s="20"/>
      <c r="F21" s="21" t="s">
        <v>24</v>
      </c>
      <c r="G21" s="22">
        <f>SUM(G15:G20)</f>
        <v>330.05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6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60</v>
      </c>
      <c r="G27" s="19">
        <f>$D$27*$F$27</f>
        <v>144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360</v>
      </c>
      <c r="C31" s="1" t="s">
        <v>23</v>
      </c>
      <c r="D31">
        <f>G31/B31</f>
        <v>1.1666666666666667</v>
      </c>
      <c r="E31" s="20"/>
      <c r="F31" s="21" t="s">
        <v>24</v>
      </c>
      <c r="G31" s="22">
        <f>SUM(G25:G30)</f>
        <v>420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0.70208333333333328</v>
      </c>
      <c r="E44" s="20"/>
      <c r="F44" s="21" t="s">
        <v>24</v>
      </c>
      <c r="G44" s="22">
        <f>SUM(G35:G43)</f>
        <v>337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1.1104166666666666</v>
      </c>
      <c r="E55" s="20"/>
      <c r="F55" s="21" t="s">
        <v>24</v>
      </c>
      <c r="G55" s="22">
        <f>SUM(G49:G54)</f>
        <v>266.5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188</v>
      </c>
      <c r="C60">
        <v>2.5</v>
      </c>
    </row>
    <row r="61" spans="1:7" ht="27.75">
      <c r="A61" t="s">
        <v>291</v>
      </c>
      <c r="B61" s="1" t="s">
        <v>104</v>
      </c>
      <c r="C61">
        <v>2.5</v>
      </c>
    </row>
    <row r="62" spans="1:7" ht="41.25">
      <c r="A62" t="s">
        <v>216</v>
      </c>
      <c r="B62" s="1" t="s">
        <v>534</v>
      </c>
      <c r="C62">
        <v>4</v>
      </c>
    </row>
    <row r="63" spans="1:7" ht="54.75">
      <c r="A63" t="s">
        <v>220</v>
      </c>
      <c r="B63" s="1" t="s">
        <v>535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98744-AAE0-4026-BBB8-769E0CC3B8DA}">
  <dimension ref="A1:G64"/>
  <sheetViews>
    <sheetView topLeftCell="A58" workbookViewId="0">
      <selection activeCell="B61" sqref="B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45573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80</v>
      </c>
      <c r="F7" s="19">
        <v>80</v>
      </c>
      <c r="G7" s="19">
        <f>$D$7*$F$7</f>
        <v>248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630</v>
      </c>
      <c r="C11" s="1" t="s">
        <v>23</v>
      </c>
      <c r="D11">
        <f>G11/B11</f>
        <v>1.0087301587301587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80</v>
      </c>
      <c r="F17" s="19">
        <v>80</v>
      </c>
      <c r="G17" s="19">
        <f>$D$17*$F$17</f>
        <v>128.80000000000001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95</v>
      </c>
      <c r="G18" s="19">
        <f>$D$18*$F$18</f>
        <v>152.95000000000002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1.0001515151515152</v>
      </c>
      <c r="E21" s="20"/>
      <c r="F21" s="21" t="s">
        <v>24</v>
      </c>
      <c r="G21" s="22">
        <f>SUM(G15:G20)</f>
        <v>330.05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80</v>
      </c>
      <c r="F27" s="19">
        <v>80</v>
      </c>
      <c r="G27" s="19">
        <f>$D$27*$F$27</f>
        <v>192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26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1.0249999999999999</v>
      </c>
      <c r="E31" s="20"/>
      <c r="F31" s="21" t="s">
        <v>24</v>
      </c>
      <c r="G31" s="22">
        <f>SUM(G25:G30)</f>
        <v>492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0.70208333333333328</v>
      </c>
      <c r="E44" s="20"/>
      <c r="F44" s="21" t="s">
        <v>24</v>
      </c>
      <c r="G44" s="22">
        <f>SUM(G35:G43)</f>
        <v>337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80</v>
      </c>
      <c r="F51" s="19">
        <v>80</v>
      </c>
      <c r="G51" s="19">
        <f>$D$51*$F$51</f>
        <v>104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1.1104166666666666</v>
      </c>
      <c r="E55" s="20"/>
      <c r="F55" s="21" t="s">
        <v>24</v>
      </c>
      <c r="G55" s="22">
        <f>SUM(G49:G54)</f>
        <v>266.5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35</v>
      </c>
      <c r="B60" s="1" t="s">
        <v>536</v>
      </c>
      <c r="C60">
        <v>2</v>
      </c>
    </row>
    <row r="61" spans="1:7" ht="54.75">
      <c r="A61" t="s">
        <v>220</v>
      </c>
      <c r="B61" s="1" t="s">
        <v>535</v>
      </c>
      <c r="C61">
        <v>7</v>
      </c>
    </row>
    <row r="62" spans="1:7" ht="41.25">
      <c r="A62" t="s">
        <v>216</v>
      </c>
      <c r="B62" s="1" t="s">
        <v>341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007BE-EDB0-44EA-8F1C-CC306A1AF7AD}">
  <dimension ref="A1:G64"/>
  <sheetViews>
    <sheetView topLeftCell="A53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45572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175</v>
      </c>
      <c r="F8" s="19">
        <v>175</v>
      </c>
      <c r="G8" s="19">
        <f>$D$8*$F$8</f>
        <v>542.5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1.0591666666666666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175</v>
      </c>
      <c r="F18" s="19">
        <v>175</v>
      </c>
      <c r="G18" s="19">
        <f>$D$18*$F$18</f>
        <v>281.75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0.91680555555555554</v>
      </c>
      <c r="E21" s="20"/>
      <c r="F21" s="21" t="s">
        <v>24</v>
      </c>
      <c r="G21" s="22">
        <f>SUM(G15:G20)</f>
        <v>330.05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175</v>
      </c>
      <c r="F28" s="19">
        <v>175</v>
      </c>
      <c r="G28" s="19">
        <f>$D$28*$F$28</f>
        <v>420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1.0249999999999999</v>
      </c>
      <c r="E31" s="20"/>
      <c r="F31" s="21" t="s">
        <v>24</v>
      </c>
      <c r="G31" s="22">
        <f>SUM(G25:G30)</f>
        <v>492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0.70208333333333328</v>
      </c>
      <c r="E44" s="20"/>
      <c r="F44" s="21" t="s">
        <v>24</v>
      </c>
      <c r="G44" s="22">
        <f>SUM(G35:G43)</f>
        <v>337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175</v>
      </c>
      <c r="F52" s="19">
        <v>175</v>
      </c>
      <c r="G52" s="19">
        <f>$D$52*$F$52</f>
        <v>227.5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180</v>
      </c>
      <c r="C55" s="1" t="s">
        <v>23</v>
      </c>
      <c r="D55">
        <f>G55/B55</f>
        <v>1.4805555555555556</v>
      </c>
      <c r="E55" s="20"/>
      <c r="F55" s="21" t="s">
        <v>24</v>
      </c>
      <c r="G55" s="22">
        <f>SUM(G49:G54)</f>
        <v>266.5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291</v>
      </c>
      <c r="B60" s="1" t="s">
        <v>537</v>
      </c>
      <c r="C60">
        <v>4</v>
      </c>
    </row>
    <row r="61" spans="1:7" ht="27.75">
      <c r="A61" t="s">
        <v>57</v>
      </c>
      <c r="B61" s="1" t="s">
        <v>66</v>
      </c>
      <c r="C61">
        <v>4</v>
      </c>
    </row>
    <row r="62" spans="1:7" ht="68.25">
      <c r="A62" t="s">
        <v>216</v>
      </c>
      <c r="B62" s="1" t="s">
        <v>538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9B68-E1BC-4F8B-B387-AF1848243000}">
  <dimension ref="A1:G64"/>
  <sheetViews>
    <sheetView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45569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1.1245098039215686</v>
      </c>
      <c r="E11" s="20"/>
      <c r="F11" s="21" t="s">
        <v>24</v>
      </c>
      <c r="G11" s="22">
        <f>SUM(G5:G10)</f>
        <v>573.5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510</v>
      </c>
      <c r="C21" s="1" t="s">
        <v>23</v>
      </c>
      <c r="D21">
        <f>G21/B21</f>
        <v>0.85235294117647065</v>
      </c>
      <c r="E21" s="20"/>
      <c r="F21" s="21" t="s">
        <v>24</v>
      </c>
      <c r="G21" s="22">
        <f>SUM(G15:G20)</f>
        <v>434.70000000000005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0.92500000000000004</v>
      </c>
      <c r="E31" s="20"/>
      <c r="F31" s="21" t="s">
        <v>24</v>
      </c>
      <c r="G31" s="22">
        <f>SUM(G25:G30)</f>
        <v>444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291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185</v>
      </c>
      <c r="F41" s="19">
        <v>185</v>
      </c>
      <c r="G41" s="19">
        <f>$D$41*$F$41</f>
        <v>388.5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1.203125</v>
      </c>
      <c r="E44" s="20"/>
      <c r="F44" s="21" t="s">
        <v>24</v>
      </c>
      <c r="G44" s="22">
        <f>SUM(G35:G43)</f>
        <v>577.5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180</v>
      </c>
      <c r="C55" s="1" t="s">
        <v>23</v>
      </c>
      <c r="D55">
        <f>G55/B55</f>
        <v>1.336111111111111</v>
      </c>
      <c r="E55" s="20"/>
      <c r="F55" s="21" t="s">
        <v>24</v>
      </c>
      <c r="G55" s="22">
        <f>SUM(G49:G54)</f>
        <v>240.5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94.5">
      <c r="A60" t="s">
        <v>27</v>
      </c>
      <c r="B60" s="1" t="s">
        <v>539</v>
      </c>
      <c r="C60">
        <v>10</v>
      </c>
    </row>
    <row r="61" spans="1:7" ht="68.25">
      <c r="A61" t="s">
        <v>220</v>
      </c>
      <c r="B61" s="1" t="s">
        <v>540</v>
      </c>
      <c r="C61">
        <v>6</v>
      </c>
    </row>
    <row r="62" spans="1:7" ht="81">
      <c r="A62" t="s">
        <v>216</v>
      </c>
      <c r="B62" s="1" t="s">
        <v>541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881C7-C535-4A6D-84CD-CEE332B7793B}">
  <dimension ref="A1:G64"/>
  <sheetViews>
    <sheetView workbookViewId="0">
      <selection activeCell="G60" sqref="G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45568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540</v>
      </c>
      <c r="C11" s="1" t="s">
        <v>23</v>
      </c>
      <c r="D11">
        <f>G11/B11</f>
        <v>1.0620370370370371</v>
      </c>
      <c r="E11" s="20"/>
      <c r="F11" s="21" t="s">
        <v>24</v>
      </c>
      <c r="G11" s="22">
        <f>SUM(G5:G10)</f>
        <v>573.5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120</v>
      </c>
      <c r="G17" s="19">
        <f>$D$17*$F$17</f>
        <v>193.20000000000002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0.98388888888888903</v>
      </c>
      <c r="E21" s="20"/>
      <c r="F21" s="21" t="s">
        <v>24</v>
      </c>
      <c r="G21" s="22">
        <f>SUM(G15:G20)</f>
        <v>354.20000000000005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0.92500000000000004</v>
      </c>
      <c r="E31" s="20"/>
      <c r="F31" s="21" t="s">
        <v>24</v>
      </c>
      <c r="G31" s="22">
        <f>SUM(G25:G30)</f>
        <v>444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291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180</v>
      </c>
      <c r="F39" s="19">
        <v>180</v>
      </c>
      <c r="G39" s="19">
        <f>$D$39*$F$39</f>
        <v>378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190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1.203125</v>
      </c>
      <c r="E44" s="20"/>
      <c r="F44" s="21" t="s">
        <v>24</v>
      </c>
      <c r="G44" s="22">
        <f>SUM(G35:G43)</f>
        <v>577.5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180</v>
      </c>
      <c r="C55" s="1" t="s">
        <v>23</v>
      </c>
      <c r="D55">
        <f>G55/B55</f>
        <v>1.336111111111111</v>
      </c>
      <c r="E55" s="20"/>
      <c r="F55" s="21" t="s">
        <v>24</v>
      </c>
      <c r="G55" s="22">
        <f>SUM(G49:G54)</f>
        <v>240.5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81">
      <c r="A60" t="s">
        <v>220</v>
      </c>
      <c r="B60" s="1" t="s">
        <v>542</v>
      </c>
      <c r="C60">
        <v>6</v>
      </c>
    </row>
    <row r="61" spans="1:7" ht="41.25">
      <c r="A61" t="s">
        <v>216</v>
      </c>
      <c r="B61" s="1" t="s">
        <v>543</v>
      </c>
      <c r="C61">
        <v>4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44A32-8E1A-4BE4-9B8A-90F618C690A1}">
  <dimension ref="A1:G64"/>
  <sheetViews>
    <sheetView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45567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1.1245098039215686</v>
      </c>
      <c r="E11" s="20"/>
      <c r="F11" s="21" t="s">
        <v>24</v>
      </c>
      <c r="G11" s="22">
        <f>SUM(G5:G10)</f>
        <v>573.5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90</v>
      </c>
      <c r="G17" s="19">
        <f>$D$17*$F$17</f>
        <v>144.9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95</v>
      </c>
      <c r="G18" s="19">
        <f>$D$18*$F$18</f>
        <v>152.95000000000002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0.76371794871794874</v>
      </c>
      <c r="E21" s="20"/>
      <c r="F21" s="21" t="s">
        <v>24</v>
      </c>
      <c r="G21" s="22">
        <f>SUM(G15:G20)</f>
        <v>297.85000000000002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0.92500000000000004</v>
      </c>
      <c r="E31" s="20"/>
      <c r="F31" s="21" t="s">
        <v>24</v>
      </c>
      <c r="G31" s="22">
        <f>SUM(G25:G30)</f>
        <v>444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291</v>
      </c>
      <c r="B35">
        <v>12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150</v>
      </c>
      <c r="F39" s="19">
        <v>60</v>
      </c>
      <c r="G39" s="19">
        <f>$D$39*$F$39</f>
        <v>126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185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720</v>
      </c>
      <c r="C44" s="1" t="s">
        <v>23</v>
      </c>
      <c r="D44">
        <f>G44/B44</f>
        <v>0.4375</v>
      </c>
      <c r="E44" s="20"/>
      <c r="F44" s="21" t="s">
        <v>24</v>
      </c>
      <c r="G44" s="22">
        <f>SUM(G35:G43)</f>
        <v>315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0.5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150</v>
      </c>
      <c r="C55" s="1" t="s">
        <v>23</v>
      </c>
      <c r="D55">
        <f>G55/B55</f>
        <v>1.6033333333333333</v>
      </c>
      <c r="E55" s="20"/>
      <c r="F55" s="21" t="s">
        <v>24</v>
      </c>
      <c r="G55" s="22">
        <f>SUM(G49:G54)</f>
        <v>240.5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8.25">
      <c r="A60" t="s">
        <v>220</v>
      </c>
      <c r="B60" s="1" t="s">
        <v>544</v>
      </c>
      <c r="C60">
        <v>6</v>
      </c>
    </row>
    <row r="61" spans="1:7" ht="41.25">
      <c r="A61" t="s">
        <v>216</v>
      </c>
      <c r="B61" s="1" t="s">
        <v>545</v>
      </c>
      <c r="C61">
        <v>4</v>
      </c>
    </row>
    <row r="62" spans="1:7" ht="27.75">
      <c r="A62" t="s">
        <v>546</v>
      </c>
      <c r="B62" s="1" t="s">
        <v>66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7168-7C22-4699-907B-837BD55181F0}">
  <dimension ref="A1:G64"/>
  <sheetViews>
    <sheetView topLeftCell="A31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45566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1.35625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4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120</v>
      </c>
      <c r="G17" s="19">
        <f>$D$17*$F$17</f>
        <v>193.20000000000002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20</v>
      </c>
      <c r="G18" s="19">
        <f>$D$18*$F$18</f>
        <v>32.200000000000003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240</v>
      </c>
      <c r="C21" s="1" t="s">
        <v>23</v>
      </c>
      <c r="D21">
        <f>G21/B21</f>
        <v>0.93916666666666682</v>
      </c>
      <c r="E21" s="20"/>
      <c r="F21" s="21" t="s">
        <v>24</v>
      </c>
      <c r="G21" s="22">
        <f>SUM(G15:G20)</f>
        <v>225.40000000000003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291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>
        <v>90</v>
      </c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0.36458333333333331</v>
      </c>
      <c r="E44" s="20"/>
      <c r="F44" s="21" t="s">
        <v>24</v>
      </c>
      <c r="G44" s="22">
        <f>SUM(G35:G43)</f>
        <v>175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1.0111111111111111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103</v>
      </c>
      <c r="B60" s="1" t="s">
        <v>66</v>
      </c>
      <c r="C60">
        <v>4</v>
      </c>
    </row>
    <row r="61" spans="1:7" ht="54.75">
      <c r="A61" t="s">
        <v>220</v>
      </c>
      <c r="B61" s="1" t="s">
        <v>547</v>
      </c>
      <c r="C61">
        <v>6</v>
      </c>
    </row>
    <row r="62" spans="1:7" ht="41.25">
      <c r="A62" t="s">
        <v>216</v>
      </c>
      <c r="B62" s="1" t="s">
        <v>341</v>
      </c>
      <c r="C62">
        <v>4</v>
      </c>
    </row>
    <row r="63" spans="1:7" ht="27.75">
      <c r="A63" t="s">
        <v>27</v>
      </c>
      <c r="B63" s="1" t="s">
        <v>548</v>
      </c>
      <c r="C63">
        <v>4.5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93488-6B33-4211-BD17-1798DF4787CB}">
  <dimension ref="A1:G64"/>
  <sheetViews>
    <sheetView topLeftCell="A32" workbookViewId="0">
      <selection activeCell="H60" sqref="H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45565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6.5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210</v>
      </c>
      <c r="F8" s="19">
        <v>210</v>
      </c>
      <c r="G8" s="19">
        <f>$D$8*$F$8</f>
        <v>651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390</v>
      </c>
      <c r="C11" s="1" t="s">
        <v>23</v>
      </c>
      <c r="D11">
        <f>G11/B11</f>
        <v>1.6692307692307693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2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210</v>
      </c>
      <c r="F18" s="19">
        <v>80</v>
      </c>
      <c r="G18" s="19">
        <f>$D$18*$F$18</f>
        <v>128.80000000000001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120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128.80000000000001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6.5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210</v>
      </c>
      <c r="F28" s="19">
        <v>200</v>
      </c>
      <c r="G28" s="19">
        <f>$D$28*$F$28</f>
        <v>480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390</v>
      </c>
      <c r="C31" s="1" t="s">
        <v>23</v>
      </c>
      <c r="D31">
        <f>G31/B31</f>
        <v>1.2307692307692308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291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40</v>
      </c>
      <c r="G40" s="19">
        <f>$D$40*$F$40</f>
        <v>50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0.49791666666666667</v>
      </c>
      <c r="E44" s="20"/>
      <c r="F44" s="21" t="s">
        <v>24</v>
      </c>
      <c r="G44" s="22">
        <f>SUM(G35:G43)</f>
        <v>239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27</v>
      </c>
      <c r="B49">
        <v>4.5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210</v>
      </c>
      <c r="F52" s="19">
        <v>210</v>
      </c>
      <c r="G52" s="19">
        <f>$D$52*$F$52</f>
        <v>273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1.0111111111111111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216</v>
      </c>
      <c r="B60" s="1" t="s">
        <v>341</v>
      </c>
      <c r="C60">
        <v>4</v>
      </c>
    </row>
    <row r="61" spans="1:7" ht="41.25">
      <c r="A61" t="s">
        <v>220</v>
      </c>
      <c r="B61" s="1" t="s">
        <v>549</v>
      </c>
      <c r="C61">
        <v>8</v>
      </c>
    </row>
    <row r="62" spans="1:7" ht="27.75">
      <c r="A62" t="s">
        <v>550</v>
      </c>
      <c r="B62" s="1" t="s">
        <v>66</v>
      </c>
      <c r="C62">
        <v>4</v>
      </c>
    </row>
    <row r="63" spans="1:7" ht="41.25">
      <c r="A63" s="1" t="s">
        <v>551</v>
      </c>
      <c r="B63" s="1" t="s">
        <v>552</v>
      </c>
      <c r="C63">
        <v>1.5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6279D-3E27-4A49-A8E9-DAE8B20A06D9}">
  <dimension ref="A1:G64"/>
  <sheetViews>
    <sheetView workbookViewId="0">
      <selection activeCell="C10" sqref="C1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45562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3</v>
      </c>
      <c r="C5" s="18" t="s">
        <v>16</v>
      </c>
      <c r="D5" s="19">
        <v>3.1</v>
      </c>
      <c r="E5" s="19">
        <v>10</v>
      </c>
      <c r="F5" s="19">
        <v>10</v>
      </c>
      <c r="G5" s="19">
        <f>$D$5*$F$5</f>
        <v>31</v>
      </c>
    </row>
    <row r="6" spans="1:7">
      <c r="A6" s="3" t="s">
        <v>17</v>
      </c>
      <c r="B6">
        <v>11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195</v>
      </c>
      <c r="F8" s="19">
        <v>195</v>
      </c>
      <c r="G8" s="19">
        <f>$D$8*$F$8</f>
        <v>604.5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0.75654761904761902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330</v>
      </c>
      <c r="G18" s="19">
        <f>$D$18*$F$18</f>
        <v>531.30000000000007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10</v>
      </c>
      <c r="F25" s="19">
        <v>10</v>
      </c>
      <c r="G25" s="19">
        <f>$D$25*$F$25</f>
        <v>24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195</v>
      </c>
      <c r="F28" s="19">
        <v>195</v>
      </c>
      <c r="G28" s="19">
        <f>$D$28*$F$28</f>
        <v>468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1.0249999999999999</v>
      </c>
      <c r="E31" s="20"/>
      <c r="F31" s="21" t="s">
        <v>24</v>
      </c>
      <c r="G31" s="22">
        <f>SUM(G25:G30)</f>
        <v>492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10</v>
      </c>
      <c r="F35" s="19">
        <v>10</v>
      </c>
      <c r="G35" s="19">
        <f>$D$35*$F$35</f>
        <v>21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105</v>
      </c>
      <c r="F40" s="19">
        <v>105</v>
      </c>
      <c r="G40" s="19">
        <f>$D$40*$F$40</f>
        <v>131.25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0.7109375</v>
      </c>
      <c r="E44" s="20"/>
      <c r="F44" s="21" t="s">
        <v>24</v>
      </c>
      <c r="G44" s="22">
        <f>SUM(G35:G43)</f>
        <v>341.25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5</v>
      </c>
      <c r="C49" s="18" t="s">
        <v>16</v>
      </c>
      <c r="D49" s="19">
        <v>1.3</v>
      </c>
      <c r="E49" s="19">
        <v>10</v>
      </c>
      <c r="F49" s="19">
        <v>10</v>
      </c>
      <c r="G49" s="19">
        <f>$D$49*$F$49</f>
        <v>13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195</v>
      </c>
      <c r="F52" s="19">
        <v>195</v>
      </c>
      <c r="G52" s="19">
        <f>$D$52*$F$52</f>
        <v>253.5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0.88833333333333331</v>
      </c>
      <c r="E55" s="20"/>
      <c r="F55" s="21" t="s">
        <v>24</v>
      </c>
      <c r="G55" s="22">
        <f>SUM(G49:G54)</f>
        <v>266.5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216</v>
      </c>
      <c r="B60" s="1" t="s">
        <v>341</v>
      </c>
      <c r="C60">
        <v>4</v>
      </c>
    </row>
    <row r="61" spans="1:7" ht="41.25">
      <c r="A61" t="s">
        <v>220</v>
      </c>
      <c r="B61" s="1" t="s">
        <v>549</v>
      </c>
      <c r="C61">
        <v>8</v>
      </c>
    </row>
    <row r="62" spans="1:7" ht="27.75">
      <c r="A62" t="s">
        <v>57</v>
      </c>
      <c r="B62" s="1" t="s">
        <v>66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BE133-851C-44C8-B678-5E96359D42B3}">
  <dimension ref="A1:G64"/>
  <sheetViews>
    <sheetView workbookViewId="0">
      <selection activeCell="H61" sqref="H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45561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2</v>
      </c>
      <c r="C5" s="18" t="s">
        <v>16</v>
      </c>
      <c r="D5" s="19">
        <v>3.1</v>
      </c>
      <c r="E5" s="19">
        <v>42</v>
      </c>
      <c r="F5" s="19">
        <v>42</v>
      </c>
      <c r="G5" s="19">
        <f>$D$5*$F$5</f>
        <v>130.20000000000002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70</v>
      </c>
      <c r="F7" s="19">
        <v>70</v>
      </c>
      <c r="G7" s="19">
        <f>$D$7*$F$7</f>
        <v>217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1.0436666666666667</v>
      </c>
      <c r="E11" s="20"/>
      <c r="F11" s="21" t="s">
        <v>24</v>
      </c>
      <c r="G11" s="22">
        <f>SUM(G5:G10)</f>
        <v>626.20000000000005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42</v>
      </c>
      <c r="F15" s="19">
        <v>30</v>
      </c>
      <c r="G15" s="19">
        <f>$D$15*$F$15</f>
        <v>48.300000000000004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70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1.1068749999999998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42</v>
      </c>
      <c r="F25" s="19">
        <v>42</v>
      </c>
      <c r="G25" s="19">
        <f>$D$25*$F$25</f>
        <v>100.8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70</v>
      </c>
      <c r="F27" s="19">
        <v>70</v>
      </c>
      <c r="G27" s="19">
        <f>$D$27*$F$27</f>
        <v>168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1.01</v>
      </c>
      <c r="E31" s="20"/>
      <c r="F31" s="21" t="s">
        <v>24</v>
      </c>
      <c r="G31" s="22">
        <f>SUM(G25:G30)</f>
        <v>484.8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>
        <v>42</v>
      </c>
      <c r="F35" s="19">
        <v>42</v>
      </c>
      <c r="G35" s="19">
        <f>$D$35*$F$35</f>
        <v>88.2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70</v>
      </c>
      <c r="F38" s="19">
        <v>70</v>
      </c>
      <c r="G38" s="19">
        <f>$D$38*$F$38</f>
        <v>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0.75979166666666664</v>
      </c>
      <c r="E44" s="20"/>
      <c r="F44" s="21" t="s">
        <v>24</v>
      </c>
      <c r="G44" s="22">
        <f>SUM(G35:G43)</f>
        <v>364.7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291</v>
      </c>
      <c r="B49">
        <v>6</v>
      </c>
      <c r="C49" s="18" t="s">
        <v>16</v>
      </c>
      <c r="D49" s="19">
        <v>1.3</v>
      </c>
      <c r="E49" s="19">
        <v>42</v>
      </c>
      <c r="F49" s="19">
        <v>42</v>
      </c>
      <c r="G49" s="19">
        <f>$D$49*$F$49</f>
        <v>54.6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70</v>
      </c>
      <c r="F51" s="19">
        <v>70</v>
      </c>
      <c r="G51" s="19">
        <f>$D$51*$F$51</f>
        <v>91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0.72944444444444456</v>
      </c>
      <c r="E55" s="20"/>
      <c r="F55" s="21" t="s">
        <v>24</v>
      </c>
      <c r="G55" s="22">
        <f>SUM(G49:G54)</f>
        <v>262.60000000000002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216</v>
      </c>
      <c r="B60" s="1" t="s">
        <v>341</v>
      </c>
      <c r="C60">
        <v>4</v>
      </c>
    </row>
    <row r="61" spans="1:7" ht="68.25">
      <c r="A61" t="s">
        <v>220</v>
      </c>
      <c r="B61" s="1" t="s">
        <v>553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C1EF-2695-4851-8F06-3B1B89743C69}">
  <dimension ref="A1:G64"/>
  <sheetViews>
    <sheetView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45560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75</v>
      </c>
      <c r="F8" s="19">
        <v>75</v>
      </c>
      <c r="G8" s="19">
        <f>$D$8*$F$8</f>
        <v>232.5</v>
      </c>
    </row>
    <row r="9" spans="1:7">
      <c r="A9" s="3"/>
      <c r="C9" s="18" t="s">
        <v>21</v>
      </c>
      <c r="D9" s="19">
        <v>3.1</v>
      </c>
      <c r="E9" s="19">
        <v>10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1.0637254901960784</v>
      </c>
      <c r="E11" s="20"/>
      <c r="F11" s="21" t="s">
        <v>24</v>
      </c>
      <c r="G11" s="22">
        <f>SUM(G5:G10)</f>
        <v>542.5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4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90</v>
      </c>
      <c r="F17" s="19">
        <v>90</v>
      </c>
      <c r="G17" s="19">
        <f>$D$17*$F$17</f>
        <v>144.9</v>
      </c>
    </row>
    <row r="18" spans="1:7">
      <c r="A18" s="3"/>
      <c r="C18" s="18" t="s">
        <v>20</v>
      </c>
      <c r="D18" s="19">
        <v>1.61</v>
      </c>
      <c r="E18" s="19">
        <v>75</v>
      </c>
      <c r="F18" s="19">
        <v>75</v>
      </c>
      <c r="G18" s="19">
        <f>$D$18*$F$18</f>
        <v>120.75000000000001</v>
      </c>
    </row>
    <row r="19" spans="1:7">
      <c r="A19" s="3"/>
      <c r="C19" s="18" t="s">
        <v>21</v>
      </c>
      <c r="D19" s="19">
        <v>1.61</v>
      </c>
      <c r="E19" s="19">
        <v>10</v>
      </c>
      <c r="F19" s="19">
        <v>10</v>
      </c>
      <c r="G19" s="19">
        <f>$D$19*$F$19</f>
        <v>16.100000000000001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240</v>
      </c>
      <c r="C21" s="1" t="s">
        <v>23</v>
      </c>
      <c r="D21">
        <f>G21/B21</f>
        <v>1.1739583333333337</v>
      </c>
      <c r="E21" s="20"/>
      <c r="F21" s="21" t="s">
        <v>24</v>
      </c>
      <c r="G21" s="22">
        <f>SUM(G15:G20)</f>
        <v>281.75000000000006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75</v>
      </c>
      <c r="F28" s="19">
        <v>75</v>
      </c>
      <c r="G28" s="19">
        <f>$D$28*$F$28</f>
        <v>180</v>
      </c>
    </row>
    <row r="29" spans="1:7">
      <c r="A29" s="3"/>
      <c r="C29" s="18" t="s">
        <v>21</v>
      </c>
      <c r="D29" s="19">
        <v>2.4</v>
      </c>
      <c r="E29" s="19">
        <v>10</v>
      </c>
      <c r="F29" s="19">
        <v>10</v>
      </c>
      <c r="G29" s="19">
        <f>$D$29*$F$29</f>
        <v>24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0.875</v>
      </c>
      <c r="E31" s="20"/>
      <c r="F31" s="21" t="s">
        <v>24</v>
      </c>
      <c r="G31" s="22">
        <f>SUM(G25:G30)</f>
        <v>420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9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75</v>
      </c>
      <c r="F41" s="19">
        <v>75</v>
      </c>
      <c r="G41" s="19">
        <f>$D$41*$F$41</f>
        <v>157.5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10</v>
      </c>
      <c r="F43" s="19">
        <v>10</v>
      </c>
      <c r="G43" s="19">
        <f>$D$43*$F$43</f>
        <v>23.5</v>
      </c>
    </row>
    <row r="44" spans="1:7" ht="49.5" customHeight="1">
      <c r="A44" s="13" t="s">
        <v>22</v>
      </c>
      <c r="B44">
        <f>SUM(B35:B37)*60</f>
        <v>540</v>
      </c>
      <c r="C44" s="1" t="s">
        <v>23</v>
      </c>
      <c r="D44">
        <f>G44/B44</f>
        <v>0.68518518518518523</v>
      </c>
      <c r="E44" s="20"/>
      <c r="F44" s="21" t="s">
        <v>24</v>
      </c>
      <c r="G44" s="22">
        <f>SUM(G35:G43)</f>
        <v>370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75</v>
      </c>
      <c r="F52" s="19">
        <v>75</v>
      </c>
      <c r="G52" s="19">
        <f>$D$52*$F$52</f>
        <v>97.5</v>
      </c>
    </row>
    <row r="53" spans="1:7">
      <c r="A53" s="3"/>
      <c r="C53" s="18" t="s">
        <v>21</v>
      </c>
      <c r="D53" s="19">
        <v>1.3</v>
      </c>
      <c r="E53" s="19">
        <v>10</v>
      </c>
      <c r="F53" s="19">
        <v>10</v>
      </c>
      <c r="G53" s="19">
        <f>$D$53*$F$53</f>
        <v>13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0.84259259259259256</v>
      </c>
      <c r="E55" s="20"/>
      <c r="F55" s="21" t="s">
        <v>24</v>
      </c>
      <c r="G55" s="22">
        <f>SUM(G49:G54)</f>
        <v>227.5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216</v>
      </c>
      <c r="B60" s="1" t="s">
        <v>341</v>
      </c>
      <c r="C60">
        <v>4</v>
      </c>
    </row>
    <row r="61" spans="1:7" ht="68.25">
      <c r="A61" t="s">
        <v>220</v>
      </c>
      <c r="B61" s="1" t="s">
        <v>554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AA61B-E2BB-4C74-B9ED-BA729640C75F}">
  <dimension ref="A1:G64"/>
  <sheetViews>
    <sheetView workbookViewId="0">
      <selection activeCell="E61" sqref="E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45559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180</v>
      </c>
      <c r="F7" s="19">
        <v>180</v>
      </c>
      <c r="G7" s="19">
        <f>$D$7*$F$7</f>
        <v>558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25</v>
      </c>
      <c r="F9" s="19">
        <v>25</v>
      </c>
      <c r="G9" s="19">
        <f>$D$9*$F$9</f>
        <v>77.5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1.3239583333333333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180</v>
      </c>
      <c r="F17" s="19">
        <v>180</v>
      </c>
      <c r="G17" s="19">
        <f>$D$17*$F$17</f>
        <v>289.8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25</v>
      </c>
      <c r="F19" s="19">
        <v>25</v>
      </c>
      <c r="G19" s="19">
        <f>$D$19*$F$19</f>
        <v>40.25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1.0001515151515152</v>
      </c>
      <c r="E21" s="20"/>
      <c r="F21" s="21" t="s">
        <v>24</v>
      </c>
      <c r="G21" s="22">
        <f>SUM(G15:G20)</f>
        <v>330.05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180</v>
      </c>
      <c r="F27" s="19">
        <v>180</v>
      </c>
      <c r="G27" s="19">
        <f>$D$27*$F$27</f>
        <v>432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25</v>
      </c>
      <c r="F29" s="19">
        <v>25</v>
      </c>
      <c r="G29" s="19">
        <f>$D$29*$F$29</f>
        <v>60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1.0249999999999999</v>
      </c>
      <c r="E31" s="20"/>
      <c r="F31" s="21" t="s">
        <v>24</v>
      </c>
      <c r="G31" s="22">
        <f>SUM(G25:G30)</f>
        <v>492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60</v>
      </c>
      <c r="F39" s="19">
        <v>60</v>
      </c>
      <c r="G39" s="19">
        <f>$D$39*$F$39</f>
        <v>126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25</v>
      </c>
      <c r="F43" s="19">
        <v>25</v>
      </c>
      <c r="G43" s="19">
        <f>$D$43*$F$43</f>
        <v>58.75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0.69739583333333333</v>
      </c>
      <c r="E44" s="20"/>
      <c r="F44" s="21" t="s">
        <v>24</v>
      </c>
      <c r="G44" s="22">
        <f>SUM(G35:G43)</f>
        <v>334.75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220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180</v>
      </c>
      <c r="F51" s="19">
        <v>180</v>
      </c>
      <c r="G51" s="19">
        <f>$D$51*$F$51</f>
        <v>234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25</v>
      </c>
      <c r="F53" s="19">
        <v>25</v>
      </c>
      <c r="G53" s="19">
        <f>$D$53*$F$53</f>
        <v>32.5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0.98703703703703705</v>
      </c>
      <c r="E55" s="20"/>
      <c r="F55" s="21" t="s">
        <v>24</v>
      </c>
      <c r="G55" s="22">
        <f>SUM(G49:G54)</f>
        <v>266.5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216</v>
      </c>
      <c r="B60" s="1" t="s">
        <v>341</v>
      </c>
      <c r="C60">
        <v>4</v>
      </c>
    </row>
    <row r="61" spans="1:7" ht="54.75">
      <c r="A61" t="s">
        <v>220</v>
      </c>
      <c r="B61" s="1" t="s">
        <v>555</v>
      </c>
      <c r="C61">
        <v>6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6D23-E9F8-4448-AEF2-A120E1C1174E}">
  <dimension ref="A1:G64"/>
  <sheetViews>
    <sheetView topLeftCell="A23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45558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/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4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170</v>
      </c>
      <c r="F7" s="19">
        <v>100</v>
      </c>
      <c r="G7" s="19">
        <f>$D$7*$F$7</f>
        <v>310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240</v>
      </c>
      <c r="C11" s="1" t="s">
        <v>23</v>
      </c>
      <c r="D11">
        <f>G11/B11</f>
        <v>1.2916666666666667</v>
      </c>
      <c r="E11" s="20"/>
      <c r="F11" s="21" t="s">
        <v>24</v>
      </c>
      <c r="G11" s="22">
        <f>SUM(G5:G10)</f>
        <v>310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170</v>
      </c>
      <c r="F17" s="19">
        <v>170</v>
      </c>
      <c r="G17" s="19">
        <f>$D$17*$F$17</f>
        <v>273.7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0.97575757575757571</v>
      </c>
      <c r="E21" s="20"/>
      <c r="F21" s="21" t="s">
        <v>24</v>
      </c>
      <c r="G21" s="22">
        <f>SUM(G15:G20)</f>
        <v>322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170</v>
      </c>
      <c r="F27" s="19">
        <v>170</v>
      </c>
      <c r="G27" s="19">
        <f>$D$27*$F$27</f>
        <v>408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0.6802083333333333</v>
      </c>
      <c r="E44" s="20"/>
      <c r="F44" s="21" t="s">
        <v>24</v>
      </c>
      <c r="G44" s="22">
        <f>SUM(G35:G43)</f>
        <v>326.5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27</v>
      </c>
      <c r="B49">
        <v>4.5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170</v>
      </c>
      <c r="F51" s="19">
        <v>170</v>
      </c>
      <c r="G51" s="19">
        <f>$D$51*$F$51</f>
        <v>221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0.96296296296296291</v>
      </c>
      <c r="E55" s="20"/>
      <c r="F55" s="21" t="s">
        <v>24</v>
      </c>
      <c r="G55" s="22">
        <f>SUM(G49:G54)</f>
        <v>260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27</v>
      </c>
      <c r="B60" s="1" t="s">
        <v>556</v>
      </c>
      <c r="C60">
        <v>1</v>
      </c>
    </row>
    <row r="61" spans="1:7" ht="68.25">
      <c r="A61" t="s">
        <v>216</v>
      </c>
      <c r="B61" s="1" t="s">
        <v>557</v>
      </c>
      <c r="C61">
        <v>4</v>
      </c>
    </row>
    <row r="62" spans="1:7" ht="94.5">
      <c r="A62" t="s">
        <v>220</v>
      </c>
      <c r="B62" s="1" t="s">
        <v>558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2491-537B-44BE-846E-05C2741EEF47}">
  <dimension ref="A1:G64"/>
  <sheetViews>
    <sheetView topLeftCell="A60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45555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20</v>
      </c>
      <c r="F6" s="19">
        <v>20</v>
      </c>
      <c r="G6" s="19">
        <f>$D$6*$F$6</f>
        <v>62</v>
      </c>
    </row>
    <row r="7" spans="1:7">
      <c r="A7" s="3"/>
      <c r="C7" s="18" t="s">
        <v>31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620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20</v>
      </c>
      <c r="F16" s="19">
        <v>100</v>
      </c>
      <c r="G16" s="19">
        <f>$D$16*$F$16</f>
        <v>161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1.1068749999999998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20</v>
      </c>
      <c r="F26" s="19">
        <v>20</v>
      </c>
      <c r="G26" s="19">
        <f>$D$26*$F$26</f>
        <v>48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450</v>
      </c>
      <c r="C31" s="1" t="s">
        <v>23</v>
      </c>
      <c r="D31">
        <f>G31/B31</f>
        <v>1.0666666666666667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46</v>
      </c>
      <c r="B35">
        <v>10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20</v>
      </c>
      <c r="F36" s="19">
        <v>20</v>
      </c>
      <c r="G36" s="19">
        <f>$D$36*$F$36</f>
        <v>31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600</v>
      </c>
      <c r="C44" s="1" t="s">
        <v>23</v>
      </c>
      <c r="D44">
        <f>G44/B44</f>
        <v>0.60916666666666663</v>
      </c>
      <c r="E44" s="20"/>
      <c r="F44" s="21" t="s">
        <v>24</v>
      </c>
      <c r="G44" s="22">
        <f>SUM(G35:G43)</f>
        <v>365.5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203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20</v>
      </c>
      <c r="F50" s="19">
        <v>20</v>
      </c>
      <c r="G50" s="19">
        <f>$D$50*$F$50</f>
        <v>26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260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203</v>
      </c>
      <c r="B60" s="1" t="s">
        <v>438</v>
      </c>
      <c r="C60">
        <v>3</v>
      </c>
    </row>
    <row r="61" spans="1:7" ht="41.25">
      <c r="A61" t="s">
        <v>216</v>
      </c>
      <c r="B61" s="1" t="s">
        <v>341</v>
      </c>
      <c r="C61">
        <v>4</v>
      </c>
    </row>
    <row r="62" spans="1:7" ht="94.5">
      <c r="A62" t="s">
        <v>220</v>
      </c>
      <c r="B62" s="1" t="s">
        <v>559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577C2-67B1-44F0-9D87-188D36FE9677}">
  <dimension ref="A1:G64"/>
  <sheetViews>
    <sheetView topLeftCell="A60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45554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20</v>
      </c>
      <c r="F6" s="19">
        <v>20</v>
      </c>
      <c r="G6" s="19">
        <f>$D$6*$F$6</f>
        <v>62</v>
      </c>
    </row>
    <row r="7" spans="1:7">
      <c r="A7" s="3"/>
      <c r="C7" s="18" t="s">
        <v>31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620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20</v>
      </c>
      <c r="F26" s="19">
        <v>20</v>
      </c>
      <c r="G26" s="19">
        <f>$D$26*$F$26</f>
        <v>48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27</v>
      </c>
      <c r="B35">
        <v>11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20</v>
      </c>
      <c r="F36" s="19">
        <v>20</v>
      </c>
      <c r="G36" s="19">
        <f>$D$36*$F$36</f>
        <v>31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660</v>
      </c>
      <c r="C44" s="1" t="s">
        <v>23</v>
      </c>
      <c r="D44">
        <f>G44/B44</f>
        <v>0.55378787878787883</v>
      </c>
      <c r="E44" s="20"/>
      <c r="F44" s="21" t="s">
        <v>24</v>
      </c>
      <c r="G44" s="22">
        <f>SUM(G35:G43)</f>
        <v>365.5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203</v>
      </c>
      <c r="B50">
        <v>3</v>
      </c>
      <c r="C50" s="18" t="s">
        <v>28</v>
      </c>
      <c r="D50" s="19">
        <v>1.3</v>
      </c>
      <c r="E50" s="19">
        <v>20</v>
      </c>
      <c r="F50" s="19">
        <v>20</v>
      </c>
      <c r="G50" s="19">
        <f>$D$50*$F$50</f>
        <v>26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0.72222222222222221</v>
      </c>
      <c r="E55" s="20"/>
      <c r="F55" s="21" t="s">
        <v>24</v>
      </c>
      <c r="G55" s="22">
        <f>SUM(G49:G54)</f>
        <v>260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46</v>
      </c>
      <c r="B60" s="1" t="s">
        <v>66</v>
      </c>
      <c r="C60">
        <v>5</v>
      </c>
    </row>
    <row r="61" spans="1:7">
      <c r="A61" t="s">
        <v>203</v>
      </c>
      <c r="B61" s="1" t="s">
        <v>91</v>
      </c>
      <c r="C61">
        <v>3</v>
      </c>
    </row>
    <row r="62" spans="1:7" ht="41.25">
      <c r="A62" t="s">
        <v>216</v>
      </c>
      <c r="B62" s="1" t="s">
        <v>341</v>
      </c>
      <c r="C62">
        <v>4</v>
      </c>
    </row>
    <row r="63" spans="1:7" ht="81">
      <c r="A63" t="s">
        <v>220</v>
      </c>
      <c r="B63" s="1" t="s">
        <v>560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D9948-52A9-4A83-834D-5256DA83127B}">
  <dimension ref="A1:G64"/>
  <sheetViews>
    <sheetView topLeftCell="A55" workbookViewId="0">
      <selection activeCell="I61" sqref="I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45553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1.5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80</v>
      </c>
      <c r="F8" s="19">
        <v>80</v>
      </c>
      <c r="G8" s="19">
        <f>$D$8*$F$8</f>
        <v>248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570</v>
      </c>
      <c r="C11" s="1" t="s">
        <v>23</v>
      </c>
      <c r="D11">
        <f>G11/B11</f>
        <v>1.0877192982456141</v>
      </c>
      <c r="E11" s="20"/>
      <c r="F11" s="21" t="s">
        <v>24</v>
      </c>
      <c r="G11" s="22">
        <f>SUM(G5:G10)</f>
        <v>620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100</v>
      </c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>
        <v>100</v>
      </c>
      <c r="G19" s="19">
        <f>$D$19*$F$19</f>
        <v>161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80</v>
      </c>
      <c r="F28" s="19">
        <v>80</v>
      </c>
      <c r="G28" s="19">
        <f>$D$28*$F$28</f>
        <v>192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1.1983333333333333</v>
      </c>
      <c r="E44" s="20"/>
      <c r="F44" s="21" t="s">
        <v>24</v>
      </c>
      <c r="G44" s="22">
        <f>SUM(G35:G43)</f>
        <v>359.5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203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80</v>
      </c>
      <c r="F52" s="19">
        <v>80</v>
      </c>
      <c r="G52" s="19">
        <f>$D$52*$F$52</f>
        <v>104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0.96296296296296291</v>
      </c>
      <c r="E55" s="20"/>
      <c r="F55" s="21" t="s">
        <v>24</v>
      </c>
      <c r="G55" s="22">
        <f>SUM(G49:G54)</f>
        <v>260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8.25">
      <c r="A60" t="s">
        <v>203</v>
      </c>
      <c r="B60" s="1" t="s">
        <v>561</v>
      </c>
      <c r="C60">
        <v>4</v>
      </c>
    </row>
    <row r="61" spans="1:7" ht="27.75">
      <c r="A61" t="s">
        <v>46</v>
      </c>
      <c r="B61" s="1" t="s">
        <v>104</v>
      </c>
      <c r="C61">
        <v>6</v>
      </c>
    </row>
    <row r="62" spans="1:7" ht="41.25">
      <c r="A62" t="s">
        <v>35</v>
      </c>
      <c r="B62" s="1" t="s">
        <v>206</v>
      </c>
      <c r="C62">
        <v>3</v>
      </c>
    </row>
    <row r="63" spans="1:7" ht="41.25">
      <c r="A63" t="s">
        <v>216</v>
      </c>
      <c r="B63" s="1" t="s">
        <v>341</v>
      </c>
      <c r="C63">
        <v>4</v>
      </c>
    </row>
    <row r="64" spans="1:7" ht="68.25">
      <c r="A64" s="25" t="s">
        <v>220</v>
      </c>
      <c r="B64" s="1" t="s">
        <v>562</v>
      </c>
      <c r="C64" s="1">
        <v>8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AC77-6B05-4285-9ADD-F9EBD00FDF2E}">
  <dimension ref="A1:G64"/>
  <sheetViews>
    <sheetView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45552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170</v>
      </c>
      <c r="F7" s="19">
        <v>170</v>
      </c>
      <c r="G7" s="19">
        <f>$D$7*$F$7</f>
        <v>527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540</v>
      </c>
      <c r="C11" s="1" t="s">
        <v>23</v>
      </c>
      <c r="D11">
        <f>G11/B11</f>
        <v>1.1481481481481481</v>
      </c>
      <c r="E11" s="20"/>
      <c r="F11" s="21" t="s">
        <v>24</v>
      </c>
      <c r="G11" s="22">
        <f>SUM(G5:G10)</f>
        <v>620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170</v>
      </c>
      <c r="F27" s="19">
        <v>170</v>
      </c>
      <c r="G27" s="19">
        <f>$D$27*$F$27</f>
        <v>408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0.90694444444444444</v>
      </c>
      <c r="E44" s="20"/>
      <c r="F44" s="21" t="s">
        <v>24</v>
      </c>
      <c r="G44" s="22">
        <f>SUM(G35:G43)</f>
        <v>326.5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203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170</v>
      </c>
      <c r="F51" s="19">
        <v>170</v>
      </c>
      <c r="G51" s="19">
        <f>$D$51*$F$51</f>
        <v>221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0.72222222222222221</v>
      </c>
      <c r="E55" s="20"/>
      <c r="F55" s="21" t="s">
        <v>24</v>
      </c>
      <c r="G55" s="22">
        <f>SUM(G49:G54)</f>
        <v>260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203</v>
      </c>
      <c r="B60" s="1" t="s">
        <v>563</v>
      </c>
      <c r="C60">
        <v>4</v>
      </c>
    </row>
    <row r="61" spans="1:7">
      <c r="A61" t="s">
        <v>35</v>
      </c>
      <c r="B61" s="1" t="s">
        <v>81</v>
      </c>
      <c r="C61">
        <v>2</v>
      </c>
    </row>
    <row r="62" spans="1:7" ht="27.75">
      <c r="A62" t="s">
        <v>46</v>
      </c>
      <c r="B62" s="1" t="s">
        <v>104</v>
      </c>
      <c r="C62">
        <v>5</v>
      </c>
    </row>
    <row r="63" spans="1:7" ht="54.75">
      <c r="A63" t="s">
        <v>216</v>
      </c>
      <c r="B63" s="1" t="s">
        <v>564</v>
      </c>
      <c r="C63">
        <v>4</v>
      </c>
    </row>
    <row r="64" spans="1:7" ht="41.25">
      <c r="A64" s="25" t="s">
        <v>220</v>
      </c>
      <c r="B64" s="1" t="s">
        <v>565</v>
      </c>
      <c r="C64" s="1">
        <v>8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58797-1CCA-4ACB-ADED-91A97F2BEBFA}">
  <dimension ref="A1:G65"/>
  <sheetViews>
    <sheetView topLeftCell="A63" workbookViewId="0">
      <selection activeCell="D68" sqref="D6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45551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1.5</v>
      </c>
      <c r="C5" s="18" t="s">
        <v>16</v>
      </c>
      <c r="D5" s="19">
        <v>3.1</v>
      </c>
      <c r="E5" s="19">
        <v>5</v>
      </c>
      <c r="F5" s="19">
        <v>5</v>
      </c>
      <c r="G5" s="19">
        <f>$D$5*$F$5</f>
        <v>15.5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160</v>
      </c>
      <c r="F7" s="19">
        <v>160</v>
      </c>
      <c r="G7" s="19">
        <f>$D$7*$F$7</f>
        <v>496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570</v>
      </c>
      <c r="C11" s="1" t="s">
        <v>23</v>
      </c>
      <c r="D11">
        <f>G11/B11</f>
        <v>1.0605263157894738</v>
      </c>
      <c r="E11" s="20"/>
      <c r="F11" s="21" t="s">
        <v>24</v>
      </c>
      <c r="G11" s="22">
        <f>SUM(G5:G10)</f>
        <v>604.5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5</v>
      </c>
      <c r="F25" s="19">
        <v>5</v>
      </c>
      <c r="G25" s="19">
        <f>$D$25*$F$25</f>
        <v>12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160</v>
      </c>
      <c r="F27" s="19">
        <v>160</v>
      </c>
      <c r="G27" s="19">
        <f>$D$27*$F$27</f>
        <v>384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0.97499999999999998</v>
      </c>
      <c r="E31" s="20"/>
      <c r="F31" s="21" t="s">
        <v>24</v>
      </c>
      <c r="G31" s="22">
        <f>SUM(G25:G30)</f>
        <v>468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>
        <v>5</v>
      </c>
      <c r="F35" s="19">
        <v>5</v>
      </c>
      <c r="G35" s="19">
        <f>$D$35*$F$35</f>
        <v>10.5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70</v>
      </c>
      <c r="F38" s="19">
        <v>70</v>
      </c>
      <c r="G38" s="19">
        <f>$D$38*$F$38</f>
        <v>87.5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1.1916666666666667</v>
      </c>
      <c r="E44" s="20"/>
      <c r="F44" s="21" t="s">
        <v>24</v>
      </c>
      <c r="G44" s="22">
        <f>SUM(G35:G43)</f>
        <v>357.5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3</v>
      </c>
      <c r="C49" s="18" t="s">
        <v>16</v>
      </c>
      <c r="D49" s="19">
        <v>1.3</v>
      </c>
      <c r="E49" s="19">
        <v>5</v>
      </c>
      <c r="F49" s="19">
        <v>5</v>
      </c>
      <c r="G49" s="19">
        <f>$D$49*$F$49</f>
        <v>6.5</v>
      </c>
    </row>
    <row r="50" spans="1:7">
      <c r="A50" s="3" t="s">
        <v>291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160</v>
      </c>
      <c r="F51" s="19">
        <v>160</v>
      </c>
      <c r="G51" s="19">
        <f>$D$51*$F$51</f>
        <v>208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0.93888888888888888</v>
      </c>
      <c r="E55" s="20"/>
      <c r="F55" s="21" t="s">
        <v>24</v>
      </c>
      <c r="G55" s="22">
        <f>SUM(G49:G54)</f>
        <v>253.5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566</v>
      </c>
      <c r="B60" s="1" t="s">
        <v>100</v>
      </c>
      <c r="C60">
        <v>2</v>
      </c>
    </row>
    <row r="61" spans="1:7" ht="54.75">
      <c r="A61" t="s">
        <v>35</v>
      </c>
      <c r="B61" s="1" t="s">
        <v>567</v>
      </c>
      <c r="C61">
        <v>3</v>
      </c>
    </row>
    <row r="62" spans="1:7" ht="27.75">
      <c r="A62" t="s">
        <v>203</v>
      </c>
      <c r="B62" s="1" t="s">
        <v>66</v>
      </c>
      <c r="C62">
        <v>4.5</v>
      </c>
    </row>
    <row r="63" spans="1:7" ht="94.5">
      <c r="A63" t="s">
        <v>46</v>
      </c>
      <c r="B63" s="1" t="s">
        <v>568</v>
      </c>
      <c r="C63">
        <v>5</v>
      </c>
    </row>
    <row r="64" spans="1:7" ht="54.75">
      <c r="A64" s="25" t="s">
        <v>216</v>
      </c>
      <c r="B64" s="1" t="s">
        <v>564</v>
      </c>
      <c r="C64" s="1">
        <v>4</v>
      </c>
      <c r="E64" s="3"/>
      <c r="F64" s="3"/>
      <c r="G64" s="2"/>
    </row>
    <row r="65" spans="1:3" ht="108">
      <c r="A65" t="s">
        <v>220</v>
      </c>
      <c r="B65" s="1" t="s">
        <v>569</v>
      </c>
      <c r="C65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6DCDB-22DC-477B-AA76-33D4BE9EF4FF}">
  <dimension ref="A1:G66"/>
  <sheetViews>
    <sheetView topLeftCell="A31" workbookViewId="0">
      <selection activeCell="B66" sqref="B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45548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170</v>
      </c>
      <c r="F7" s="19">
        <v>170</v>
      </c>
      <c r="G7" s="19">
        <f>$D$7*$F$7</f>
        <v>527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620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300</v>
      </c>
      <c r="C21" s="1" t="s">
        <v>23</v>
      </c>
      <c r="D21">
        <f>G21/B21</f>
        <v>1.0733333333333333</v>
      </c>
      <c r="E21" s="20"/>
      <c r="F21" s="21" t="s">
        <v>24</v>
      </c>
      <c r="G21" s="22">
        <f>SUM(G15:G20)</f>
        <v>322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170</v>
      </c>
      <c r="F27" s="19">
        <v>170</v>
      </c>
      <c r="G27" s="19">
        <f>$D$27*$F$27</f>
        <v>408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450</v>
      </c>
      <c r="C31" s="1" t="s">
        <v>23</v>
      </c>
      <c r="D31">
        <f>G31/B31</f>
        <v>1.0666666666666667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1.0893939393939394</v>
      </c>
      <c r="E44" s="20"/>
      <c r="F44" s="21" t="s">
        <v>24</v>
      </c>
      <c r="G44" s="22">
        <f>SUM(G35:G43)</f>
        <v>359.5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170</v>
      </c>
      <c r="F51" s="19">
        <v>170</v>
      </c>
      <c r="G51" s="19">
        <f>$D$51*$F$51</f>
        <v>221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0.66666666666666663</v>
      </c>
      <c r="E55" s="20"/>
      <c r="F55" s="21" t="s">
        <v>24</v>
      </c>
      <c r="G55" s="22">
        <f>SUM(G49:G54)</f>
        <v>260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41.25">
      <c r="A61" t="s">
        <v>203</v>
      </c>
      <c r="B61" s="1" t="s">
        <v>570</v>
      </c>
      <c r="C61">
        <v>5.5</v>
      </c>
    </row>
    <row r="62" spans="1:7" ht="54.75">
      <c r="A62" t="s">
        <v>291</v>
      </c>
      <c r="B62" s="1" t="s">
        <v>571</v>
      </c>
      <c r="C62">
        <v>5.5</v>
      </c>
    </row>
    <row r="63" spans="1:7" ht="41.25">
      <c r="A63" t="s">
        <v>27</v>
      </c>
      <c r="B63" s="1" t="s">
        <v>572</v>
      </c>
      <c r="C63">
        <v>3</v>
      </c>
    </row>
    <row r="64" spans="1:7" ht="54.75">
      <c r="A64" s="25" t="s">
        <v>46</v>
      </c>
      <c r="B64" s="1" t="s">
        <v>573</v>
      </c>
      <c r="C64" s="1">
        <v>4</v>
      </c>
      <c r="E64" s="3"/>
      <c r="F64" s="3"/>
      <c r="G64" s="2"/>
    </row>
    <row r="65" spans="1:3" ht="54.75">
      <c r="A65" t="s">
        <v>216</v>
      </c>
      <c r="B65" s="1" t="s">
        <v>564</v>
      </c>
    </row>
    <row r="66" spans="1:3" ht="41.25">
      <c r="A66" t="s">
        <v>220</v>
      </c>
      <c r="B66" s="1" t="s">
        <v>565</v>
      </c>
      <c r="C66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1AC45-F570-48AA-83DB-83E418F3A57D}">
  <dimension ref="A1:G66"/>
  <sheetViews>
    <sheetView topLeftCell="A55" workbookViewId="0">
      <selection activeCell="B65" sqref="B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45547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10</v>
      </c>
      <c r="F6" s="19">
        <v>10</v>
      </c>
      <c r="G6" s="19">
        <f>$D$6*$F$6</f>
        <v>31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70</v>
      </c>
      <c r="F8" s="19">
        <v>70</v>
      </c>
      <c r="G8" s="19">
        <f>$D$8*$F$8</f>
        <v>217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620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100</v>
      </c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300</v>
      </c>
      <c r="C21" s="1" t="s">
        <v>23</v>
      </c>
      <c r="D21">
        <f>G21/B21</f>
        <v>1.0733333333333333</v>
      </c>
      <c r="E21" s="20"/>
      <c r="F21" s="21" t="s">
        <v>24</v>
      </c>
      <c r="G21" s="22">
        <f>SUM(G15:G20)</f>
        <v>322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10</v>
      </c>
      <c r="F26" s="19">
        <v>10</v>
      </c>
      <c r="G26" s="19">
        <f>$D$26*$F$26</f>
        <v>24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70</v>
      </c>
      <c r="F28" s="19">
        <v>70</v>
      </c>
      <c r="G28" s="19">
        <f>$D$28*$F$28</f>
        <v>168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10</v>
      </c>
      <c r="F36" s="19">
        <v>10</v>
      </c>
      <c r="G36" s="19">
        <f>$D$36*$F$36</f>
        <v>15.5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70</v>
      </c>
      <c r="F40" s="19">
        <v>70</v>
      </c>
      <c r="G40" s="19">
        <f>$D$40*$F$40</f>
        <v>87.5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1.2083333333333333</v>
      </c>
      <c r="E44" s="20"/>
      <c r="F44" s="21" t="s">
        <v>24</v>
      </c>
      <c r="G44" s="22">
        <f>SUM(G35:G43)</f>
        <v>362.5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>
        <v>10</v>
      </c>
      <c r="F50" s="19">
        <v>10</v>
      </c>
      <c r="G50" s="19">
        <f>$D$50*$F$50</f>
        <v>13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70</v>
      </c>
      <c r="F52" s="19">
        <v>70</v>
      </c>
      <c r="G52" s="19">
        <f>$D$52*$F$52</f>
        <v>91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0.61904761904761907</v>
      </c>
      <c r="E55" s="20"/>
      <c r="F55" s="21" t="s">
        <v>24</v>
      </c>
      <c r="G55" s="22">
        <f>SUM(G49:G54)</f>
        <v>260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291</v>
      </c>
      <c r="B60" s="1" t="s">
        <v>571</v>
      </c>
      <c r="C60">
        <v>5</v>
      </c>
    </row>
    <row r="61" spans="1:7" ht="41.25">
      <c r="A61" t="s">
        <v>35</v>
      </c>
      <c r="B61" s="1" t="s">
        <v>508</v>
      </c>
      <c r="C61">
        <v>3</v>
      </c>
    </row>
    <row r="62" spans="1:7" ht="81">
      <c r="A62" t="s">
        <v>203</v>
      </c>
      <c r="B62" s="1" t="s">
        <v>574</v>
      </c>
      <c r="C62">
        <v>6</v>
      </c>
    </row>
    <row r="63" spans="1:7" ht="68.25">
      <c r="A63" t="s">
        <v>27</v>
      </c>
      <c r="B63" s="1" t="s">
        <v>575</v>
      </c>
      <c r="C63">
        <v>3</v>
      </c>
    </row>
    <row r="64" spans="1:7" ht="81">
      <c r="A64" s="25" t="s">
        <v>46</v>
      </c>
      <c r="B64" s="1" t="s">
        <v>576</v>
      </c>
      <c r="C64" s="1">
        <v>4</v>
      </c>
      <c r="E64" s="3"/>
      <c r="F64" s="3"/>
      <c r="G64" s="2"/>
    </row>
    <row r="65" spans="1:3" ht="54.75">
      <c r="A65" t="s">
        <v>216</v>
      </c>
      <c r="B65" s="1" t="s">
        <v>564</v>
      </c>
      <c r="C65">
        <v>4</v>
      </c>
    </row>
    <row r="66" spans="1:3" ht="148.5">
      <c r="A66" t="s">
        <v>220</v>
      </c>
      <c r="B66" s="1" t="s">
        <v>577</v>
      </c>
      <c r="C66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AADA-15C8-485B-93E4-A9EFB0C388B5}">
  <dimension ref="A1:G66"/>
  <sheetViews>
    <sheetView topLeftCell="A64"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45546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80</v>
      </c>
      <c r="F8" s="19">
        <v>80</v>
      </c>
      <c r="G8" s="19">
        <f>$D$8*$F$8</f>
        <v>248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620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100</v>
      </c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0.97575757575757571</v>
      </c>
      <c r="E21" s="20"/>
      <c r="F21" s="21" t="s">
        <v>24</v>
      </c>
      <c r="G21" s="22">
        <f>SUM(G15:G20)</f>
        <v>322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80</v>
      </c>
      <c r="F28" s="19">
        <v>80</v>
      </c>
      <c r="G28" s="19">
        <f>$D$28*$F$28</f>
        <v>192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1.1983333333333333</v>
      </c>
      <c r="E44" s="20"/>
      <c r="F44" s="21" t="s">
        <v>24</v>
      </c>
      <c r="G44" s="22">
        <f>SUM(G35:G43)</f>
        <v>359.5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80</v>
      </c>
      <c r="F52" s="19">
        <v>80</v>
      </c>
      <c r="G52" s="19">
        <f>$D$52*$F$52</f>
        <v>104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0.66666666666666663</v>
      </c>
      <c r="E55" s="20"/>
      <c r="F55" s="21" t="s">
        <v>24</v>
      </c>
      <c r="G55" s="22">
        <f>SUM(G49:G54)</f>
        <v>260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8.25">
      <c r="A60" t="s">
        <v>291</v>
      </c>
      <c r="B60" s="1" t="s">
        <v>578</v>
      </c>
      <c r="C60">
        <v>5.5</v>
      </c>
    </row>
    <row r="61" spans="1:7" ht="41.25">
      <c r="A61" t="s">
        <v>35</v>
      </c>
      <c r="B61" s="1" t="s">
        <v>214</v>
      </c>
      <c r="C61">
        <v>3</v>
      </c>
    </row>
    <row r="62" spans="1:7" ht="41.25">
      <c r="A62" t="s">
        <v>27</v>
      </c>
      <c r="B62" s="1" t="s">
        <v>572</v>
      </c>
      <c r="C62">
        <v>2.5</v>
      </c>
    </row>
    <row r="63" spans="1:7" ht="68.25">
      <c r="A63" t="s">
        <v>203</v>
      </c>
      <c r="B63" s="1" t="s">
        <v>579</v>
      </c>
      <c r="C63">
        <v>6</v>
      </c>
    </row>
    <row r="64" spans="1:7" ht="54.75">
      <c r="A64" s="25" t="s">
        <v>216</v>
      </c>
      <c r="B64" s="1" t="s">
        <v>564</v>
      </c>
      <c r="C64" s="1">
        <v>4</v>
      </c>
      <c r="E64" s="3"/>
      <c r="F64" s="3"/>
      <c r="G64" s="2"/>
    </row>
    <row r="65" spans="1:3" ht="175.5">
      <c r="A65" t="s">
        <v>220</v>
      </c>
      <c r="B65" s="1" t="s">
        <v>580</v>
      </c>
      <c r="C65">
        <v>8</v>
      </c>
    </row>
    <row r="66" spans="1:3" ht="94.5">
      <c r="A66" t="s">
        <v>46</v>
      </c>
      <c r="B66" s="1" t="s">
        <v>581</v>
      </c>
      <c r="C66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1F9F9-0285-468E-AF94-EAD4C39AA174}">
  <dimension ref="A1:G66"/>
  <sheetViews>
    <sheetView topLeftCell="A56" workbookViewId="0">
      <selection activeCell="I61" sqref="I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45545</v>
      </c>
    </row>
    <row r="2" spans="1:7" ht="18.75">
      <c r="D2" s="9"/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80</v>
      </c>
      <c r="F8" s="19">
        <v>80</v>
      </c>
      <c r="G8" s="19">
        <f>$D$8*$F$8</f>
        <v>248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0.93939393939393945</v>
      </c>
      <c r="E11" s="20"/>
      <c r="F11" s="21" t="s">
        <v>24</v>
      </c>
      <c r="G11" s="22">
        <f>SUM(G5:G10)</f>
        <v>620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100</v>
      </c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>
        <v>100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100</v>
      </c>
      <c r="F19" s="19">
        <v>100</v>
      </c>
      <c r="G19" s="19">
        <f>$D$19*$F$19</f>
        <v>161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330</v>
      </c>
      <c r="C21" s="1" t="s">
        <v>23</v>
      </c>
      <c r="D21">
        <f>G21/B21</f>
        <v>0.97575757575757571</v>
      </c>
      <c r="E21" s="20"/>
      <c r="F21" s="21" t="s">
        <v>24</v>
      </c>
      <c r="G21" s="22">
        <f>SUM(G15:G20)</f>
        <v>322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80</v>
      </c>
      <c r="F28" s="19">
        <v>80</v>
      </c>
      <c r="G28" s="19">
        <f>$D$28*$F$28</f>
        <v>192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270</v>
      </c>
      <c r="C44" s="1" t="s">
        <v>23</v>
      </c>
      <c r="D44">
        <f>G44/B44</f>
        <v>1.3314814814814815</v>
      </c>
      <c r="E44" s="20"/>
      <c r="F44" s="21" t="s">
        <v>24</v>
      </c>
      <c r="G44" s="22">
        <f>SUM(G35:G43)</f>
        <v>359.5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80</v>
      </c>
      <c r="F52" s="19">
        <v>80</v>
      </c>
      <c r="G52" s="19">
        <f>$D$52*$F$52</f>
        <v>104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0.72222222222222221</v>
      </c>
      <c r="E55" s="20"/>
      <c r="F55" s="21" t="s">
        <v>24</v>
      </c>
      <c r="G55" s="22">
        <f>SUM(G49:G54)</f>
        <v>260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81">
      <c r="A60" t="s">
        <v>291</v>
      </c>
      <c r="B60" s="1" t="s">
        <v>582</v>
      </c>
      <c r="C60">
        <v>6</v>
      </c>
    </row>
    <row r="61" spans="1:7" ht="68.25">
      <c r="A61" t="s">
        <v>46</v>
      </c>
      <c r="B61" s="1" t="s">
        <v>583</v>
      </c>
      <c r="C61">
        <v>4</v>
      </c>
    </row>
    <row r="62" spans="1:7" ht="54.75">
      <c r="A62" t="s">
        <v>35</v>
      </c>
      <c r="B62" s="1" t="s">
        <v>584</v>
      </c>
      <c r="C62">
        <v>3.5</v>
      </c>
    </row>
    <row r="63" spans="1:7" ht="41.25">
      <c r="A63" t="s">
        <v>27</v>
      </c>
      <c r="B63" s="1" t="s">
        <v>508</v>
      </c>
      <c r="C63">
        <v>2.5</v>
      </c>
    </row>
    <row r="64" spans="1:7" ht="68.25">
      <c r="A64" s="25" t="s">
        <v>203</v>
      </c>
      <c r="B64" s="1" t="s">
        <v>585</v>
      </c>
      <c r="C64" s="1">
        <v>5</v>
      </c>
      <c r="E64" s="3"/>
      <c r="F64" s="3"/>
      <c r="G64" s="2"/>
    </row>
    <row r="65" spans="1:3" ht="54.75">
      <c r="A65" t="s">
        <v>216</v>
      </c>
      <c r="B65" s="1" t="s">
        <v>564</v>
      </c>
      <c r="C65">
        <v>4</v>
      </c>
    </row>
    <row r="66" spans="1:3" ht="162">
      <c r="A66" t="s">
        <v>220</v>
      </c>
      <c r="B66" s="1" t="s">
        <v>586</v>
      </c>
      <c r="C66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91EB-D0F3-472F-A551-EB4E6A87BD8F}">
  <dimension ref="A1:G65"/>
  <sheetViews>
    <sheetView topLeftCell="A63" workbookViewId="0">
      <selection activeCell="B64" sqref="B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45544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3.5</v>
      </c>
      <c r="C5" s="18" t="s">
        <v>16</v>
      </c>
      <c r="D5" s="19">
        <v>3.1</v>
      </c>
      <c r="E5" s="19">
        <v>20</v>
      </c>
      <c r="F5" s="19">
        <v>20</v>
      </c>
      <c r="G5" s="19">
        <f>$D$5*$F$5</f>
        <v>62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190</v>
      </c>
      <c r="F7" s="19">
        <v>190</v>
      </c>
      <c r="G7" s="19">
        <f>$D$7*$F$7</f>
        <v>589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690</v>
      </c>
      <c r="C11" s="1" t="s">
        <v>23</v>
      </c>
      <c r="D11">
        <f>G11/B11</f>
        <v>1.0782608695652174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20</v>
      </c>
      <c r="F15" s="19">
        <v>20</v>
      </c>
      <c r="G15" s="19">
        <f>$D$15*$F$15</f>
        <v>32.200000000000003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190</v>
      </c>
      <c r="F17" s="19">
        <v>190</v>
      </c>
      <c r="G17" s="19">
        <f>$D$17*$F$17</f>
        <v>305.90000000000003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80</v>
      </c>
      <c r="G18" s="19">
        <f>$D$18*$F$18</f>
        <v>128.80000000000001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0.9727083333333334</v>
      </c>
      <c r="E21" s="20"/>
      <c r="F21" s="21" t="s">
        <v>24</v>
      </c>
      <c r="G21" s="22">
        <f>SUM(G15:G20)</f>
        <v>466.90000000000003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20</v>
      </c>
      <c r="F25" s="19">
        <v>20</v>
      </c>
      <c r="G25" s="19">
        <f>$D$25*$F$25</f>
        <v>48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190</v>
      </c>
      <c r="F27" s="19">
        <v>190</v>
      </c>
      <c r="G27" s="19">
        <f>$D$27*$F$27</f>
        <v>456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</v>
      </c>
      <c r="E31" s="20"/>
      <c r="F31" s="21" t="s">
        <v>24</v>
      </c>
      <c r="G31" s="22">
        <f>SUM(G25:G30)</f>
        <v>576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4.5</v>
      </c>
      <c r="C35" s="24" t="s">
        <v>36</v>
      </c>
      <c r="D35" s="19">
        <v>2.1</v>
      </c>
      <c r="E35" s="19">
        <v>20</v>
      </c>
      <c r="F35" s="19">
        <v>20</v>
      </c>
      <c r="G35" s="19">
        <f>$D$35*$F$35</f>
        <v>42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190</v>
      </c>
      <c r="F38" s="19">
        <v>190</v>
      </c>
      <c r="G38" s="19">
        <f>$D$38*$F$38</f>
        <v>237.5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270</v>
      </c>
      <c r="C44" s="1" t="s">
        <v>23</v>
      </c>
      <c r="D44">
        <f>G44/B44</f>
        <v>1.2962962962962963</v>
      </c>
      <c r="E44" s="20"/>
      <c r="F44" s="21" t="s">
        <v>24</v>
      </c>
      <c r="G44" s="22">
        <f>SUM(G35:G43)</f>
        <v>350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4</v>
      </c>
      <c r="C49" s="18" t="s">
        <v>16</v>
      </c>
      <c r="D49" s="19">
        <v>1.3</v>
      </c>
      <c r="E49" s="19">
        <v>20</v>
      </c>
      <c r="F49" s="19">
        <v>20</v>
      </c>
      <c r="G49" s="19">
        <f>$D$49*$F$49</f>
        <v>26</v>
      </c>
    </row>
    <row r="50" spans="1:7">
      <c r="A50" s="3" t="s">
        <v>291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190</v>
      </c>
      <c r="F51" s="19">
        <v>190</v>
      </c>
      <c r="G51" s="19">
        <f>$D$51*$F$51</f>
        <v>247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35</v>
      </c>
      <c r="B60" s="1" t="s">
        <v>588</v>
      </c>
      <c r="C60">
        <v>4.5</v>
      </c>
    </row>
    <row r="61" spans="1:7" ht="68.25">
      <c r="A61" t="s">
        <v>291</v>
      </c>
      <c r="B61" s="1" t="s">
        <v>589</v>
      </c>
      <c r="C61">
        <v>6</v>
      </c>
    </row>
    <row r="62" spans="1:7" ht="27.75">
      <c r="A62" t="s">
        <v>46</v>
      </c>
      <c r="B62" s="1" t="s">
        <v>66</v>
      </c>
      <c r="C62">
        <v>4</v>
      </c>
    </row>
    <row r="63" spans="1:7" ht="81">
      <c r="A63" t="s">
        <v>203</v>
      </c>
      <c r="B63" s="1" t="s">
        <v>590</v>
      </c>
      <c r="C63">
        <v>4.5</v>
      </c>
    </row>
    <row r="64" spans="1:7" ht="54.75">
      <c r="A64" s="25" t="s">
        <v>216</v>
      </c>
      <c r="B64" s="1" t="s">
        <v>564</v>
      </c>
      <c r="C64" s="1">
        <v>4</v>
      </c>
      <c r="E64" s="3"/>
      <c r="F64" s="3"/>
      <c r="G64" s="2"/>
    </row>
    <row r="65" spans="1:3" ht="189">
      <c r="A65" t="s">
        <v>220</v>
      </c>
      <c r="B65" s="1" t="s">
        <v>591</v>
      </c>
      <c r="C65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05EC1-4302-42DE-B947-5D42797922D3}">
  <dimension ref="A1:G65"/>
  <sheetViews>
    <sheetView topLeftCell="A34" workbookViewId="0">
      <selection activeCell="G65" sqref="G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45541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70</v>
      </c>
      <c r="F8" s="19">
        <v>70</v>
      </c>
      <c r="G8" s="19">
        <f>$D$8*$F$8</f>
        <v>217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682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110</v>
      </c>
      <c r="G18" s="19">
        <f>$D$18*$F$18</f>
        <v>177.10000000000002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70</v>
      </c>
      <c r="F28" s="19">
        <v>70</v>
      </c>
      <c r="G28" s="19">
        <f>$D$28*$F$28</f>
        <v>168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1.1000000000000001</v>
      </c>
      <c r="E31" s="20"/>
      <c r="F31" s="21" t="s">
        <v>24</v>
      </c>
      <c r="G31" s="22">
        <f>SUM(G25:G30)</f>
        <v>528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70</v>
      </c>
      <c r="F40" s="19">
        <v>70</v>
      </c>
      <c r="G40" s="19">
        <f>$D$40*$F$40</f>
        <v>87.5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1.2833333333333334</v>
      </c>
      <c r="E44" s="20"/>
      <c r="F44" s="21" t="s">
        <v>24</v>
      </c>
      <c r="G44" s="22">
        <f>SUM(G35:G43)</f>
        <v>308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70</v>
      </c>
      <c r="F52" s="19">
        <v>70</v>
      </c>
      <c r="G52" s="19">
        <f>$D$52*$F$52</f>
        <v>91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0.7944444444444444</v>
      </c>
      <c r="E55" s="20"/>
      <c r="F55" s="21" t="s">
        <v>24</v>
      </c>
      <c r="G55" s="22">
        <f>SUM(G49:G54)</f>
        <v>286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592</v>
      </c>
      <c r="C60">
        <v>4</v>
      </c>
    </row>
    <row r="61" spans="1:7" ht="27.75">
      <c r="A61" t="s">
        <v>291</v>
      </c>
      <c r="B61" s="1" t="s">
        <v>593</v>
      </c>
      <c r="C61">
        <v>5</v>
      </c>
    </row>
    <row r="62" spans="1:7" ht="54.75">
      <c r="A62" t="s">
        <v>203</v>
      </c>
      <c r="B62" s="1" t="s">
        <v>594</v>
      </c>
      <c r="C62">
        <v>4.5</v>
      </c>
    </row>
    <row r="63" spans="1:7" ht="54.75">
      <c r="A63" t="s">
        <v>46</v>
      </c>
      <c r="B63" s="1" t="s">
        <v>595</v>
      </c>
      <c r="C63">
        <v>5</v>
      </c>
    </row>
    <row r="64" spans="1:7" ht="81">
      <c r="A64" s="25" t="s">
        <v>27</v>
      </c>
      <c r="B64" s="1" t="s">
        <v>596</v>
      </c>
      <c r="C64" s="1">
        <v>10</v>
      </c>
      <c r="E64" s="3"/>
      <c r="F64" s="3"/>
      <c r="G64" s="2"/>
    </row>
    <row r="65" spans="1:3" ht="54.75">
      <c r="A65" t="s">
        <v>216</v>
      </c>
      <c r="B65" s="1" t="s">
        <v>597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DCF8D-76E8-49EA-B48C-3291EC4EAB7B}">
  <dimension ref="A1:G65"/>
  <sheetViews>
    <sheetView topLeftCell="A55" workbookViewId="0">
      <selection activeCell="G66" sqref="G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45540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3.5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176</v>
      </c>
      <c r="F8" s="19">
        <v>176</v>
      </c>
      <c r="G8" s="19">
        <f>$D$8*$F$8</f>
        <v>545.6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690</v>
      </c>
      <c r="C11" s="1" t="s">
        <v>23</v>
      </c>
      <c r="D11">
        <f>G11/B11</f>
        <v>0.88057971014492753</v>
      </c>
      <c r="E11" s="20"/>
      <c r="F11" s="21" t="s">
        <v>24</v>
      </c>
      <c r="G11" s="22">
        <f>SUM(G5:G10)</f>
        <v>607.6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>
        <v>100</v>
      </c>
      <c r="F19" s="19">
        <v>100</v>
      </c>
      <c r="G19" s="19">
        <f>$D$19*$F$19</f>
        <v>161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176</v>
      </c>
      <c r="F28" s="19">
        <v>176</v>
      </c>
      <c r="G28" s="19">
        <f>$D$28*$F$28</f>
        <v>422.4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0.98</v>
      </c>
      <c r="E31" s="20"/>
      <c r="F31" s="21" t="s">
        <v>24</v>
      </c>
      <c r="G31" s="22">
        <f>SUM(G25:G30)</f>
        <v>470.4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3.5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>
        <v>86</v>
      </c>
      <c r="F41" s="19">
        <v>86</v>
      </c>
      <c r="G41" s="19">
        <f>$D$41*$F$41</f>
        <v>180.6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210</v>
      </c>
      <c r="C44" s="1" t="s">
        <v>23</v>
      </c>
      <c r="D44">
        <f>G44/B44</f>
        <v>1.514761904761905</v>
      </c>
      <c r="E44" s="20"/>
      <c r="F44" s="21" t="s">
        <v>24</v>
      </c>
      <c r="G44" s="22">
        <f>SUM(G35:G43)</f>
        <v>318.10000000000002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176</v>
      </c>
      <c r="F52" s="19">
        <v>176</v>
      </c>
      <c r="G52" s="19">
        <f>$D$52*$F$52</f>
        <v>228.8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0.60666666666666669</v>
      </c>
      <c r="E55" s="20"/>
      <c r="F55" s="21" t="s">
        <v>24</v>
      </c>
      <c r="G55" s="22">
        <f>SUM(G49:G54)</f>
        <v>254.8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8.25">
      <c r="A60" t="s">
        <v>291</v>
      </c>
      <c r="B60" s="1" t="s">
        <v>598</v>
      </c>
      <c r="C60">
        <v>5</v>
      </c>
    </row>
    <row r="61" spans="1:7" ht="41.25">
      <c r="A61" t="s">
        <v>203</v>
      </c>
      <c r="B61" s="1" t="s">
        <v>526</v>
      </c>
      <c r="C61">
        <v>4</v>
      </c>
    </row>
    <row r="62" spans="1:7" ht="41.25">
      <c r="A62" t="s">
        <v>35</v>
      </c>
      <c r="B62" s="1" t="s">
        <v>282</v>
      </c>
      <c r="C62">
        <v>3.5</v>
      </c>
    </row>
    <row r="63" spans="1:7" ht="41.25">
      <c r="A63" t="s">
        <v>46</v>
      </c>
      <c r="B63" s="1" t="s">
        <v>599</v>
      </c>
      <c r="C63">
        <v>4</v>
      </c>
    </row>
    <row r="64" spans="1:7" ht="41.25">
      <c r="A64" s="25" t="s">
        <v>27</v>
      </c>
      <c r="B64" s="1" t="s">
        <v>599</v>
      </c>
      <c r="C64" s="1">
        <v>3</v>
      </c>
      <c r="E64" s="3"/>
      <c r="F64" s="3"/>
      <c r="G64" s="2"/>
    </row>
    <row r="65" spans="1:3" ht="81">
      <c r="A65" t="s">
        <v>216</v>
      </c>
      <c r="B65" s="1" t="s">
        <v>600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0CA5-A974-49AA-AA86-A4747F875EF1}">
  <dimension ref="A1:G64"/>
  <sheetViews>
    <sheetView workbookViewId="0">
      <selection activeCell="G63" sqref="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45539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31</v>
      </c>
      <c r="D7" s="19">
        <v>3.1</v>
      </c>
      <c r="E7" s="19">
        <v>140</v>
      </c>
      <c r="F7" s="19">
        <v>140</v>
      </c>
      <c r="G7" s="19">
        <f>$D$7*$F$7</f>
        <v>434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0.94722222222222219</v>
      </c>
      <c r="E11" s="20"/>
      <c r="F11" s="21" t="s">
        <v>24</v>
      </c>
      <c r="G11" s="22">
        <f>SUM(G5:G10)</f>
        <v>682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120</v>
      </c>
      <c r="F16" s="19">
        <v>120</v>
      </c>
      <c r="G16" s="19">
        <f>$D$16*$F$16</f>
        <v>193.20000000000002</v>
      </c>
    </row>
    <row r="17" spans="1:7">
      <c r="A17" s="3"/>
      <c r="C17" s="18" t="s">
        <v>19</v>
      </c>
      <c r="D17" s="19">
        <v>1.61</v>
      </c>
      <c r="E17" s="19">
        <v>140</v>
      </c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50</v>
      </c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140</v>
      </c>
      <c r="F27" s="19">
        <v>140</v>
      </c>
      <c r="G27" s="19">
        <f>$D$27*$F$27</f>
        <v>336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450</v>
      </c>
      <c r="C31" s="1" t="s">
        <v>23</v>
      </c>
      <c r="D31">
        <f>G31/B31</f>
        <v>1.1733333333333333</v>
      </c>
      <c r="E31" s="20"/>
      <c r="F31" s="21" t="s">
        <v>24</v>
      </c>
      <c r="G31" s="22">
        <f>SUM(G25:G30)</f>
        <v>528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1.2083333333333333</v>
      </c>
      <c r="E44" s="20"/>
      <c r="F44" s="21" t="s">
        <v>24</v>
      </c>
      <c r="G44" s="22">
        <f>SUM(G35:G43)</f>
        <v>290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4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140</v>
      </c>
      <c r="F51" s="19">
        <v>140</v>
      </c>
      <c r="G51" s="19">
        <f>$D$51*$F$51</f>
        <v>182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0.59583333333333333</v>
      </c>
      <c r="E55" s="20"/>
      <c r="F55" s="21" t="s">
        <v>24</v>
      </c>
      <c r="G55" s="22">
        <f>SUM(G49:G54)</f>
        <v>286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601</v>
      </c>
      <c r="B60" s="1" t="s">
        <v>602</v>
      </c>
      <c r="C60">
        <v>4</v>
      </c>
    </row>
    <row r="61" spans="1:7" ht="41.25">
      <c r="A61" t="s">
        <v>46</v>
      </c>
      <c r="B61" s="1" t="s">
        <v>603</v>
      </c>
      <c r="C61">
        <v>4</v>
      </c>
    </row>
    <row r="62" spans="1:7" ht="41.25">
      <c r="A62" t="s">
        <v>35</v>
      </c>
      <c r="B62" s="1" t="s">
        <v>282</v>
      </c>
      <c r="C62">
        <v>4</v>
      </c>
    </row>
    <row r="63" spans="1:7" ht="41.25">
      <c r="A63" t="s">
        <v>27</v>
      </c>
      <c r="B63" s="1" t="s">
        <v>599</v>
      </c>
      <c r="C63">
        <v>1.5</v>
      </c>
    </row>
    <row r="64" spans="1:7" ht="108">
      <c r="A64" s="25" t="s">
        <v>216</v>
      </c>
      <c r="B64" s="1" t="s">
        <v>604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9BD1B-8D3B-45E1-BF7E-677CDDF11CB2}">
  <dimension ref="A1:G64"/>
  <sheetViews>
    <sheetView topLeftCell="A11" workbookViewId="0">
      <selection activeCell="H64" sqref="H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45538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2.5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105</v>
      </c>
      <c r="F7" s="19">
        <v>105</v>
      </c>
      <c r="G7" s="19">
        <f>$D$7*$F$7</f>
        <v>325.5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10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630</v>
      </c>
      <c r="C11" s="1" t="s">
        <v>23</v>
      </c>
      <c r="D11">
        <f>G11/B11</f>
        <v>1.0087301587301587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26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105</v>
      </c>
      <c r="F27" s="19">
        <v>105</v>
      </c>
      <c r="G27" s="19">
        <f>$D$27*$F$27</f>
        <v>252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10</v>
      </c>
      <c r="F29" s="19">
        <v>10</v>
      </c>
      <c r="G29" s="19">
        <f>$D$29*$F$29</f>
        <v>24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1.0249999999999999</v>
      </c>
      <c r="E31" s="20"/>
      <c r="F31" s="21" t="s">
        <v>24</v>
      </c>
      <c r="G31" s="22">
        <f>SUM(G25:G30)</f>
        <v>492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105</v>
      </c>
      <c r="F38" s="19">
        <v>105</v>
      </c>
      <c r="G38" s="19">
        <f>$D$38*$F$38</f>
        <v>131.25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>
        <v>10</v>
      </c>
      <c r="F42" s="19">
        <v>10</v>
      </c>
      <c r="G42" s="19">
        <f>$D$42*$F$42</f>
        <v>12.5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1.3864583333333333</v>
      </c>
      <c r="E44" s="20"/>
      <c r="F44" s="21" t="s">
        <v>24</v>
      </c>
      <c r="G44" s="22">
        <f>SUM(G35:G43)</f>
        <v>332.75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105</v>
      </c>
      <c r="F51" s="19">
        <v>105</v>
      </c>
      <c r="G51" s="19">
        <f>$D$51*$F$51</f>
        <v>136.5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10</v>
      </c>
      <c r="F53" s="19">
        <v>10</v>
      </c>
      <c r="G53" s="19">
        <f>$D$53*$F$53</f>
        <v>13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0.74027777777777781</v>
      </c>
      <c r="E55" s="20"/>
      <c r="F55" s="21" t="s">
        <v>24</v>
      </c>
      <c r="G55" s="22">
        <f>SUM(G49:G54)</f>
        <v>266.5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291</v>
      </c>
      <c r="B60" s="1" t="s">
        <v>104</v>
      </c>
      <c r="C60">
        <v>1</v>
      </c>
    </row>
    <row r="61" spans="1:7" ht="41.25">
      <c r="A61" s="1" t="s">
        <v>566</v>
      </c>
      <c r="B61" s="1" t="s">
        <v>605</v>
      </c>
      <c r="C61">
        <v>5</v>
      </c>
    </row>
    <row r="62" spans="1:7" ht="54.75">
      <c r="A62" t="s">
        <v>35</v>
      </c>
      <c r="B62" s="1" t="s">
        <v>606</v>
      </c>
      <c r="C62">
        <v>4</v>
      </c>
    </row>
    <row r="63" spans="1:7" ht="41.25">
      <c r="A63" t="s">
        <v>46</v>
      </c>
      <c r="B63" s="1" t="s">
        <v>607</v>
      </c>
      <c r="C63">
        <v>4</v>
      </c>
    </row>
    <row r="64" spans="1:7" ht="175.5">
      <c r="A64" s="25" t="s">
        <v>216</v>
      </c>
      <c r="B64" s="1" t="s">
        <v>608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E5B12-0571-4402-91A6-BC152DD917CA}">
  <dimension ref="A1:G64"/>
  <sheetViews>
    <sheetView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45537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5.5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810</v>
      </c>
      <c r="C11" s="1" t="s">
        <v>23</v>
      </c>
      <c r="D11">
        <f>G11/B11</f>
        <v>0.99506172839506168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1.5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570</v>
      </c>
      <c r="C31" s="1" t="s">
        <v>23</v>
      </c>
      <c r="D31">
        <f>G31/B31</f>
        <v>1.0947368421052632</v>
      </c>
      <c r="E31" s="20"/>
      <c r="F31" s="21" t="s">
        <v>24</v>
      </c>
      <c r="G31" s="22">
        <f>SUM(G25:G30)</f>
        <v>624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1.2166666666666666</v>
      </c>
      <c r="E44" s="20"/>
      <c r="F44" s="21" t="s">
        <v>24</v>
      </c>
      <c r="G44" s="22">
        <f>SUM(G35:G43)</f>
        <v>401.5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0.80476190476190479</v>
      </c>
      <c r="E55" s="20"/>
      <c r="F55" s="21" t="s">
        <v>24</v>
      </c>
      <c r="G55" s="22">
        <f>SUM(G49:G54)</f>
        <v>338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203</v>
      </c>
      <c r="B60" s="1" t="s">
        <v>91</v>
      </c>
      <c r="C60">
        <v>1</v>
      </c>
    </row>
    <row r="61" spans="1:7" ht="27.75">
      <c r="A61" t="s">
        <v>35</v>
      </c>
      <c r="B61" s="1" t="s">
        <v>609</v>
      </c>
      <c r="C61">
        <v>2.5</v>
      </c>
    </row>
    <row r="62" spans="1:7" ht="41.25">
      <c r="A62" t="s">
        <v>291</v>
      </c>
      <c r="B62" s="1" t="s">
        <v>610</v>
      </c>
      <c r="C62">
        <v>1</v>
      </c>
    </row>
    <row r="63" spans="1:7" ht="27.75">
      <c r="A63" t="s">
        <v>46</v>
      </c>
      <c r="B63" s="1" t="s">
        <v>404</v>
      </c>
      <c r="C63">
        <v>4</v>
      </c>
    </row>
    <row r="64" spans="1:7" ht="108">
      <c r="A64" s="25" t="s">
        <v>216</v>
      </c>
      <c r="B64" s="1" t="s">
        <v>611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4EE57-B3E1-4ED5-87CB-8B099507DF14}">
  <dimension ref="A1:G65"/>
  <sheetViews>
    <sheetView topLeftCell="A61" workbookViewId="0">
      <selection activeCell="F64" sqref="F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45513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180</v>
      </c>
      <c r="F8" s="19">
        <v>180</v>
      </c>
      <c r="G8" s="19">
        <f>$D$8*$F$8</f>
        <v>558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0.90416666666666667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330</v>
      </c>
      <c r="G18" s="19">
        <f>$D$18*$F$18</f>
        <v>531.30000000000007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180</v>
      </c>
      <c r="F28" s="19">
        <v>180</v>
      </c>
      <c r="G28" s="19">
        <f>$D$28*$F$28</f>
        <v>432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0.94166666666666665</v>
      </c>
      <c r="E44" s="20"/>
      <c r="F44" s="21" t="s">
        <v>24</v>
      </c>
      <c r="G44" s="22">
        <f>SUM(G35:G43)</f>
        <v>339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4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0.56874999999999998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46</v>
      </c>
      <c r="B60" s="1" t="s">
        <v>612</v>
      </c>
      <c r="C60">
        <v>32</v>
      </c>
    </row>
    <row r="61" spans="1:7" ht="54.75">
      <c r="A61" t="s">
        <v>203</v>
      </c>
      <c r="B61" s="1" t="s">
        <v>613</v>
      </c>
      <c r="C61">
        <v>16</v>
      </c>
    </row>
    <row r="62" spans="1:7" ht="41.25">
      <c r="A62" t="s">
        <v>27</v>
      </c>
      <c r="B62" s="1" t="s">
        <v>614</v>
      </c>
      <c r="C62">
        <v>1</v>
      </c>
    </row>
    <row r="63" spans="1:7">
      <c r="A63" t="s">
        <v>35</v>
      </c>
      <c r="B63" t="s">
        <v>81</v>
      </c>
      <c r="C63">
        <v>1</v>
      </c>
    </row>
    <row r="64" spans="1:7" ht="54.75">
      <c r="A64" s="25" t="s">
        <v>291</v>
      </c>
      <c r="B64" s="1" t="s">
        <v>615</v>
      </c>
      <c r="C64" s="1">
        <v>4</v>
      </c>
      <c r="E64" s="3"/>
      <c r="F64" s="3"/>
      <c r="G64" s="2"/>
    </row>
    <row r="65" spans="1:3" ht="41.25">
      <c r="A65" t="s">
        <v>216</v>
      </c>
      <c r="B65" s="1" t="s">
        <v>616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F9A5-F16B-4723-AC37-1AF0B027DA73}">
  <dimension ref="A1:G64"/>
  <sheetViews>
    <sheetView topLeftCell="A18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45512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10</v>
      </c>
      <c r="F6" s="19">
        <v>10</v>
      </c>
      <c r="G6" s="19">
        <f>$D$6*$F$6</f>
        <v>31</v>
      </c>
    </row>
    <row r="7" spans="1:7">
      <c r="A7" s="3"/>
      <c r="C7" s="18" t="s">
        <v>31</v>
      </c>
      <c r="D7" s="19">
        <v>3.1</v>
      </c>
      <c r="E7" s="19">
        <v>45</v>
      </c>
      <c r="F7" s="19">
        <v>45</v>
      </c>
      <c r="G7" s="19">
        <f>$D$7*$F$7</f>
        <v>139.5</v>
      </c>
    </row>
    <row r="8" spans="1:7">
      <c r="A8" s="3"/>
      <c r="C8" s="18" t="s">
        <v>20</v>
      </c>
      <c r="D8" s="19">
        <v>3.1</v>
      </c>
      <c r="E8" s="19">
        <v>190</v>
      </c>
      <c r="F8" s="19">
        <v>190</v>
      </c>
      <c r="G8" s="19">
        <f>$D$8*$F$8</f>
        <v>589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1.1409722222222223</v>
      </c>
      <c r="E11" s="20"/>
      <c r="F11" s="21" t="s">
        <v>24</v>
      </c>
      <c r="G11" s="22">
        <f>SUM(G5:G10)</f>
        <v>821.5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330</v>
      </c>
      <c r="G18" s="19">
        <f>$D$18*$F$18</f>
        <v>531.30000000000007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10</v>
      </c>
      <c r="F26" s="19">
        <v>10</v>
      </c>
      <c r="G26" s="19">
        <f>$D$26*$F$26</f>
        <v>24</v>
      </c>
    </row>
    <row r="27" spans="1:7">
      <c r="A27" s="3"/>
      <c r="C27" s="18" t="s">
        <v>31</v>
      </c>
      <c r="D27" s="19">
        <v>2.4</v>
      </c>
      <c r="E27" s="19">
        <v>45</v>
      </c>
      <c r="F27" s="19">
        <v>45</v>
      </c>
      <c r="G27" s="19">
        <f>$D$27*$F$27</f>
        <v>108</v>
      </c>
    </row>
    <row r="28" spans="1:7">
      <c r="A28" s="3"/>
      <c r="C28" s="18" t="s">
        <v>32</v>
      </c>
      <c r="D28" s="19">
        <v>2.4</v>
      </c>
      <c r="E28" s="19">
        <v>190</v>
      </c>
      <c r="F28" s="19">
        <v>190</v>
      </c>
      <c r="G28" s="19">
        <f>$D$28*$F$28</f>
        <v>456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1.325</v>
      </c>
      <c r="E31" s="20"/>
      <c r="F31" s="21" t="s">
        <v>24</v>
      </c>
      <c r="G31" s="22">
        <f>SUM(G25:G30)</f>
        <v>636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10</v>
      </c>
      <c r="F36" s="19">
        <v>10</v>
      </c>
      <c r="G36" s="19">
        <f>$D$36*$F$36</f>
        <v>15.5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45</v>
      </c>
      <c r="F38" s="19">
        <v>45</v>
      </c>
      <c r="G38" s="19">
        <f>$D$38*$F$38</f>
        <v>56.25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70</v>
      </c>
      <c r="F40" s="19">
        <v>70</v>
      </c>
      <c r="G40" s="19">
        <f>$D$40*$F$40</f>
        <v>87.5</v>
      </c>
    </row>
    <row r="41" spans="1:7">
      <c r="A41" s="3"/>
      <c r="C41" s="18" t="s">
        <v>42</v>
      </c>
      <c r="D41" s="19">
        <v>2.1</v>
      </c>
      <c r="E41" s="19">
        <v>120</v>
      </c>
      <c r="F41" s="19">
        <v>120</v>
      </c>
      <c r="G41" s="19">
        <f>$D$41*$F$41</f>
        <v>252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1.2118055555555556</v>
      </c>
      <c r="E44" s="20"/>
      <c r="F44" s="21" t="s">
        <v>24</v>
      </c>
      <c r="G44" s="22">
        <f>SUM(G35:G43)</f>
        <v>436.25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>
        <v>10</v>
      </c>
      <c r="F50" s="19">
        <v>10</v>
      </c>
      <c r="G50" s="19">
        <f>$D$50*$F$50</f>
        <v>13</v>
      </c>
    </row>
    <row r="51" spans="1:7">
      <c r="A51" s="3"/>
      <c r="C51" s="18" t="s">
        <v>31</v>
      </c>
      <c r="D51" s="19">
        <v>1.3</v>
      </c>
      <c r="E51" s="19">
        <v>45</v>
      </c>
      <c r="F51" s="19">
        <v>45</v>
      </c>
      <c r="G51" s="19">
        <f>$D$51*$F$51</f>
        <v>58.5</v>
      </c>
    </row>
    <row r="52" spans="1:7">
      <c r="A52" s="3"/>
      <c r="C52" s="18" t="s">
        <v>20</v>
      </c>
      <c r="D52" s="19">
        <v>1.3</v>
      </c>
      <c r="E52" s="19">
        <v>190</v>
      </c>
      <c r="F52" s="19">
        <v>190</v>
      </c>
      <c r="G52" s="19">
        <f>$D$52*$F$52</f>
        <v>247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0.71770833333333328</v>
      </c>
      <c r="E55" s="20"/>
      <c r="F55" s="21" t="s">
        <v>24</v>
      </c>
      <c r="G55" s="22">
        <f>SUM(G49:G54)</f>
        <v>344.5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291</v>
      </c>
      <c r="B60" s="1" t="s">
        <v>66</v>
      </c>
      <c r="C60">
        <v>5</v>
      </c>
    </row>
    <row r="61" spans="1:7" ht="27.75">
      <c r="A61" t="s">
        <v>46</v>
      </c>
      <c r="B61" s="1" t="s">
        <v>617</v>
      </c>
      <c r="C61">
        <v>3</v>
      </c>
    </row>
    <row r="62" spans="1:7" ht="54.75">
      <c r="A62" t="s">
        <v>35</v>
      </c>
      <c r="B62" s="1" t="s">
        <v>606</v>
      </c>
      <c r="C62">
        <v>3</v>
      </c>
    </row>
    <row r="63" spans="1:7" ht="81">
      <c r="A63" t="s">
        <v>203</v>
      </c>
      <c r="B63" s="1" t="s">
        <v>618</v>
      </c>
      <c r="C63">
        <v>4</v>
      </c>
    </row>
    <row r="64" spans="1:7" ht="135">
      <c r="A64" s="25" t="s">
        <v>216</v>
      </c>
      <c r="B64" s="1" t="s">
        <v>619</v>
      </c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7F71-4D54-412B-A62F-D39DB3B12858}">
  <dimension ref="A1:G65"/>
  <sheetViews>
    <sheetView topLeftCell="A52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45511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225</v>
      </c>
      <c r="F8" s="19">
        <v>225</v>
      </c>
      <c r="G8" s="19">
        <f>$D$8*$F$8</f>
        <v>697.5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35</v>
      </c>
      <c r="G9" s="19">
        <f>$D$9*$F$9</f>
        <v>108.5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1.1194444444444445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330</v>
      </c>
      <c r="G18" s="19">
        <f>$D$18*$F$18</f>
        <v>531.30000000000007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225</v>
      </c>
      <c r="F28" s="19">
        <v>225</v>
      </c>
      <c r="G28" s="19">
        <f>$D$28*$F$28</f>
        <v>540</v>
      </c>
    </row>
    <row r="29" spans="1:7">
      <c r="A29" s="3"/>
      <c r="C29" s="18" t="s">
        <v>21</v>
      </c>
      <c r="D29" s="19">
        <v>2.4</v>
      </c>
      <c r="E29" s="19">
        <v>35</v>
      </c>
      <c r="F29" s="19">
        <v>35</v>
      </c>
      <c r="G29" s="19">
        <f>$D$29*$F$29</f>
        <v>84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1.3</v>
      </c>
      <c r="E31" s="20"/>
      <c r="F31" s="21" t="s">
        <v>24</v>
      </c>
      <c r="G31" s="22">
        <f>SUM(G25:G30)</f>
        <v>624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>
        <v>35</v>
      </c>
      <c r="F42" s="19">
        <v>35</v>
      </c>
      <c r="G42" s="19">
        <f>$D$42*$F$42</f>
        <v>43.75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1.4091666666666667</v>
      </c>
      <c r="E44" s="20"/>
      <c r="F44" s="21" t="s">
        <v>24</v>
      </c>
      <c r="G44" s="22">
        <f>SUM(G35:G43)</f>
        <v>422.75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225</v>
      </c>
      <c r="F52" s="19">
        <v>225</v>
      </c>
      <c r="G52" s="19">
        <f>$D$52*$F$52</f>
        <v>292.5</v>
      </c>
    </row>
    <row r="53" spans="1:7">
      <c r="A53" s="3"/>
      <c r="C53" s="18" t="s">
        <v>21</v>
      </c>
      <c r="D53" s="19">
        <v>1.3</v>
      </c>
      <c r="E53" s="19">
        <v>35</v>
      </c>
      <c r="F53" s="19">
        <v>35</v>
      </c>
      <c r="G53" s="19">
        <f>$D$53*$F$53</f>
        <v>45.5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0.70416666666666672</v>
      </c>
      <c r="E55" s="20"/>
      <c r="F55" s="21" t="s">
        <v>24</v>
      </c>
      <c r="G55" s="22">
        <f>SUM(G49:G54)</f>
        <v>338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566</v>
      </c>
      <c r="B60" s="1" t="s">
        <v>100</v>
      </c>
      <c r="C60">
        <v>2.5</v>
      </c>
    </row>
    <row r="61" spans="1:7" ht="41.25">
      <c r="A61" t="s">
        <v>203</v>
      </c>
      <c r="B61" s="1" t="s">
        <v>526</v>
      </c>
      <c r="C61">
        <v>1.5</v>
      </c>
    </row>
    <row r="62" spans="1:7" ht="27.75">
      <c r="A62" t="s">
        <v>291</v>
      </c>
      <c r="B62" s="1" t="s">
        <v>66</v>
      </c>
      <c r="C62">
        <v>2.5</v>
      </c>
    </row>
    <row r="63" spans="1:7" ht="68.25">
      <c r="A63" t="s">
        <v>46</v>
      </c>
      <c r="B63" s="1" t="s">
        <v>620</v>
      </c>
      <c r="C63">
        <v>3</v>
      </c>
    </row>
    <row r="64" spans="1:7" ht="41.25">
      <c r="A64" s="25" t="s">
        <v>35</v>
      </c>
      <c r="B64" s="1" t="s">
        <v>206</v>
      </c>
      <c r="C64" s="1">
        <v>3</v>
      </c>
      <c r="E64" s="3"/>
      <c r="F64" s="3"/>
      <c r="G64" s="2"/>
    </row>
    <row r="65" spans="1:3" ht="121.5">
      <c r="A65" t="s">
        <v>216</v>
      </c>
      <c r="B65" s="1" t="s">
        <v>621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C167-FC97-49D3-9A33-A8039BFD346B}">
  <dimension ref="A1:G64"/>
  <sheetViews>
    <sheetView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45510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291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225</v>
      </c>
      <c r="F7" s="19">
        <v>225</v>
      </c>
      <c r="G7" s="19">
        <f>$D$7*$F$7</f>
        <v>697.5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1.054861111111111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225</v>
      </c>
      <c r="F27" s="19">
        <v>225</v>
      </c>
      <c r="G27" s="19">
        <f>$D$27*$F$27</f>
        <v>540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1.2250000000000001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105</v>
      </c>
      <c r="F39" s="19">
        <v>105</v>
      </c>
      <c r="G39" s="19">
        <f>$D$39*$F$39</f>
        <v>220.5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1.1597222222222223</v>
      </c>
      <c r="E44" s="20"/>
      <c r="F44" s="21" t="s">
        <v>24</v>
      </c>
      <c r="G44" s="22">
        <f>SUM(G35:G43)</f>
        <v>417.5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225</v>
      </c>
      <c r="F51" s="19">
        <v>225</v>
      </c>
      <c r="G51" s="19">
        <f>$D$51*$F$51</f>
        <v>292.5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0.7583333333333333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35</v>
      </c>
      <c r="B60" s="1" t="s">
        <v>622</v>
      </c>
      <c r="C60">
        <v>2</v>
      </c>
    </row>
    <row r="61" spans="1:7" ht="27.75">
      <c r="A61" t="s">
        <v>46</v>
      </c>
      <c r="B61" s="1" t="s">
        <v>66</v>
      </c>
      <c r="C61">
        <v>4</v>
      </c>
    </row>
    <row r="62" spans="1:7">
      <c r="A62" t="s">
        <v>291</v>
      </c>
      <c r="B62" s="1" t="s">
        <v>623</v>
      </c>
      <c r="C62">
        <v>1</v>
      </c>
    </row>
    <row r="63" spans="1:7" ht="81">
      <c r="A63" t="s">
        <v>216</v>
      </c>
      <c r="B63" s="1" t="s">
        <v>624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B12A7-4DEA-4DF8-B7E3-BB34B42E2843}">
  <dimension ref="A1:G64"/>
  <sheetViews>
    <sheetView topLeftCell="A60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45509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60</v>
      </c>
      <c r="F7" s="19">
        <v>60</v>
      </c>
      <c r="G7" s="19">
        <f>$D$7*$F$7</f>
        <v>186</v>
      </c>
    </row>
    <row r="8" spans="1:7">
      <c r="A8" s="3"/>
      <c r="C8" s="18" t="s">
        <v>20</v>
      </c>
      <c r="D8" s="19">
        <v>3.1</v>
      </c>
      <c r="E8" s="19">
        <v>150</v>
      </c>
      <c r="F8" s="19">
        <v>150</v>
      </c>
      <c r="G8" s="19">
        <f>$D$8*$F$8</f>
        <v>465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750</v>
      </c>
      <c r="C11" s="1" t="s">
        <v>23</v>
      </c>
      <c r="D11">
        <f>G11/B11</f>
        <v>0.95066666666666666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330</v>
      </c>
      <c r="G18" s="19">
        <f>$D$18*$F$18</f>
        <v>531.30000000000007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60</v>
      </c>
      <c r="F27" s="19">
        <v>60</v>
      </c>
      <c r="G27" s="19">
        <f>$D$27*$F$27</f>
        <v>144</v>
      </c>
    </row>
    <row r="28" spans="1:7">
      <c r="A28" s="3"/>
      <c r="C28" s="18" t="s">
        <v>32</v>
      </c>
      <c r="D28" s="19">
        <v>2.4</v>
      </c>
      <c r="E28" s="19">
        <v>150</v>
      </c>
      <c r="F28" s="19">
        <v>150</v>
      </c>
      <c r="G28" s="19">
        <f>$D$28*$F$28</f>
        <v>360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1.1499999999999999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150</v>
      </c>
      <c r="F41" s="19">
        <v>150</v>
      </c>
      <c r="G41" s="19">
        <f>$D$41*$F$41</f>
        <v>315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1.4566666666666668</v>
      </c>
      <c r="E44" s="20"/>
      <c r="F44" s="21" t="s">
        <v>24</v>
      </c>
      <c r="G44" s="22">
        <f>SUM(G35:G43)</f>
        <v>437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60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150</v>
      </c>
      <c r="F52" s="19">
        <v>150</v>
      </c>
      <c r="G52" s="19">
        <f>$D$52*$F$52</f>
        <v>195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0.59583333333333333</v>
      </c>
      <c r="E55" s="20"/>
      <c r="F55" s="21" t="s">
        <v>24</v>
      </c>
      <c r="G55" s="22">
        <f>SUM(G49:G54)</f>
        <v>286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46</v>
      </c>
      <c r="B60" s="1" t="s">
        <v>625</v>
      </c>
      <c r="C60">
        <v>3</v>
      </c>
    </row>
    <row r="61" spans="1:7" ht="41.25">
      <c r="A61" t="s">
        <v>35</v>
      </c>
      <c r="B61" s="1" t="s">
        <v>206</v>
      </c>
      <c r="C61">
        <v>3</v>
      </c>
    </row>
    <row r="62" spans="1:7" ht="41.25">
      <c r="A62" t="s">
        <v>291</v>
      </c>
      <c r="B62" s="1" t="s">
        <v>626</v>
      </c>
      <c r="C62">
        <v>5</v>
      </c>
    </row>
    <row r="63" spans="1:7" ht="27.75">
      <c r="A63" t="s">
        <v>203</v>
      </c>
      <c r="B63" s="1" t="s">
        <v>404</v>
      </c>
      <c r="C63">
        <v>3.5</v>
      </c>
    </row>
    <row r="64" spans="1:7" ht="68.25">
      <c r="A64" s="25" t="s">
        <v>216</v>
      </c>
      <c r="B64" s="1" t="s">
        <v>627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E6A8-5F2F-44F4-97D2-080F886CD36E}">
  <dimension ref="A1:G64"/>
  <sheetViews>
    <sheetView topLeftCell="A61"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45506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3</v>
      </c>
      <c r="C5" s="18" t="s">
        <v>16</v>
      </c>
      <c r="D5" s="19">
        <v>3.1</v>
      </c>
      <c r="E5" s="19">
        <v>45</v>
      </c>
      <c r="F5" s="19">
        <v>45</v>
      </c>
      <c r="G5" s="19">
        <f>$D$5*$F$5</f>
        <v>139.5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75</v>
      </c>
      <c r="F8" s="19">
        <v>75</v>
      </c>
      <c r="G8" s="19">
        <f>$D$8*$F$8</f>
        <v>232.5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1.1977272727272728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130</v>
      </c>
      <c r="G18" s="19">
        <f>$D$18*$F$18</f>
        <v>209.3</v>
      </c>
    </row>
    <row r="19" spans="1:7">
      <c r="A19" s="3"/>
      <c r="C19" s="18" t="s">
        <v>21</v>
      </c>
      <c r="D19" s="19">
        <v>1.61</v>
      </c>
      <c r="E19" s="19"/>
      <c r="F19" s="19">
        <v>150</v>
      </c>
      <c r="G19" s="19">
        <f>$D$19*$F$19</f>
        <v>241.50000000000003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1050</v>
      </c>
      <c r="C21" s="1" t="s">
        <v>23</v>
      </c>
      <c r="D21">
        <f>G21/B21</f>
        <v>0.73599999999999999</v>
      </c>
      <c r="E21" s="20"/>
      <c r="F21" s="21" t="s">
        <v>24</v>
      </c>
      <c r="G21" s="22">
        <f>SUM(G15:G20)</f>
        <v>772.8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45</v>
      </c>
      <c r="F25" s="19">
        <v>45</v>
      </c>
      <c r="G25" s="19">
        <f>$D$25*$F$25</f>
        <v>108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75</v>
      </c>
      <c r="F28" s="19">
        <v>75</v>
      </c>
      <c r="G28" s="19">
        <f>$D$28*$F$28</f>
        <v>180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1.2749999999999999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>
        <v>45</v>
      </c>
      <c r="F35" s="19">
        <v>45</v>
      </c>
      <c r="G35" s="19">
        <f>$D$35*$F$35</f>
        <v>94.5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75</v>
      </c>
      <c r="F41" s="19">
        <v>75</v>
      </c>
      <c r="G41" s="19">
        <f>$D$41*$F$41</f>
        <v>157.5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1.4025000000000001</v>
      </c>
      <c r="E44" s="20"/>
      <c r="F44" s="21" t="s">
        <v>24</v>
      </c>
      <c r="G44" s="22">
        <f>SUM(G35:G43)</f>
        <v>420.75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5</v>
      </c>
      <c r="C49" s="18" t="s">
        <v>16</v>
      </c>
      <c r="D49" s="19">
        <v>1.3</v>
      </c>
      <c r="E49" s="19">
        <v>45</v>
      </c>
      <c r="F49" s="19">
        <v>45</v>
      </c>
      <c r="G49" s="19">
        <f>$D$49*$F$49</f>
        <v>58.5</v>
      </c>
    </row>
    <row r="50" spans="1:7">
      <c r="A50" s="3" t="s">
        <v>203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75</v>
      </c>
      <c r="F52" s="19">
        <v>75</v>
      </c>
      <c r="G52" s="19">
        <f>$D$52*$F$52</f>
        <v>97.5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0.69062500000000004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203</v>
      </c>
      <c r="B60" s="1" t="s">
        <v>100</v>
      </c>
      <c r="C60">
        <v>2</v>
      </c>
    </row>
    <row r="61" spans="1:7" ht="41.25">
      <c r="A61" t="s">
        <v>35</v>
      </c>
      <c r="B61" s="1" t="s">
        <v>438</v>
      </c>
      <c r="C61">
        <v>3</v>
      </c>
    </row>
    <row r="62" spans="1:7" ht="41.25">
      <c r="A62" t="s">
        <v>46</v>
      </c>
      <c r="B62" s="1" t="s">
        <v>526</v>
      </c>
    </row>
    <row r="63" spans="1:7" ht="54.75">
      <c r="A63" t="s">
        <v>216</v>
      </c>
      <c r="B63" s="1" t="s">
        <v>628</v>
      </c>
      <c r="C63">
        <v>4</v>
      </c>
    </row>
    <row r="64" spans="1:7" ht="68.25">
      <c r="A64" s="25" t="s">
        <v>17</v>
      </c>
      <c r="B64" s="1" t="s">
        <v>629</v>
      </c>
      <c r="C64" s="1">
        <v>3.5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40DE-7FED-4D12-A5C5-861AD7850382}">
  <dimension ref="A1:G64"/>
  <sheetViews>
    <sheetView workbookViewId="0">
      <selection activeCell="J62" sqref="J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45505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55</v>
      </c>
      <c r="F6" s="19">
        <v>55</v>
      </c>
      <c r="G6" s="19">
        <f>$D$6*$F$6</f>
        <v>170.5</v>
      </c>
    </row>
    <row r="7" spans="1:7">
      <c r="A7" s="3"/>
      <c r="C7" s="18" t="s">
        <v>31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45</v>
      </c>
      <c r="F8" s="19">
        <v>45</v>
      </c>
      <c r="G8" s="19">
        <f>$D$8*$F$8</f>
        <v>139.5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130</v>
      </c>
      <c r="F19" s="19">
        <v>130</v>
      </c>
      <c r="G19" s="19">
        <f>$D$19*$F$19</f>
        <v>209.3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1.1068749999999998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>
        <v>55</v>
      </c>
      <c r="F26" s="19">
        <v>55</v>
      </c>
      <c r="G26" s="19">
        <f>$D$26*$F$26</f>
        <v>132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45</v>
      </c>
      <c r="F28" s="19">
        <v>45</v>
      </c>
      <c r="G28" s="19">
        <f>$D$28*$F$28</f>
        <v>108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</v>
      </c>
      <c r="E31" s="20"/>
      <c r="F31" s="21" t="s">
        <v>24</v>
      </c>
      <c r="G31" s="22">
        <f>SUM(G25:G30)</f>
        <v>576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55</v>
      </c>
      <c r="F36" s="19">
        <v>55</v>
      </c>
      <c r="G36" s="19">
        <f>$D$36*$F$36</f>
        <v>85.25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40</v>
      </c>
      <c r="F40" s="19">
        <v>40</v>
      </c>
      <c r="G40" s="19">
        <f>$D$40*$F$40</f>
        <v>50</v>
      </c>
    </row>
    <row r="41" spans="1:7">
      <c r="A41" s="3"/>
      <c r="C41" s="18" t="s">
        <v>42</v>
      </c>
      <c r="D41" s="19">
        <v>2.1</v>
      </c>
      <c r="E41" s="19">
        <v>45</v>
      </c>
      <c r="F41" s="19">
        <v>45</v>
      </c>
      <c r="G41" s="19">
        <f>$D$41*$F$41</f>
        <v>94.5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1.1825000000000001</v>
      </c>
      <c r="E44" s="20"/>
      <c r="F44" s="21" t="s">
        <v>24</v>
      </c>
      <c r="G44" s="22">
        <f>SUM(G35:G43)</f>
        <v>354.75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3.5</v>
      </c>
      <c r="C50" s="18" t="s">
        <v>28</v>
      </c>
      <c r="D50" s="19">
        <v>1.3</v>
      </c>
      <c r="E50" s="19">
        <v>55</v>
      </c>
      <c r="F50" s="19">
        <v>55</v>
      </c>
      <c r="G50" s="19">
        <f>$D$50*$F$50</f>
        <v>71.5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45</v>
      </c>
      <c r="F52" s="19">
        <v>45</v>
      </c>
      <c r="G52" s="19">
        <f>$D$52*$F$52</f>
        <v>58.5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510</v>
      </c>
      <c r="C55" s="1" t="s">
        <v>23</v>
      </c>
      <c r="D55">
        <f>G55/B55</f>
        <v>0.61176470588235299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214</v>
      </c>
      <c r="C60">
        <v>3</v>
      </c>
    </row>
    <row r="61" spans="1:7" ht="54.75">
      <c r="A61" t="s">
        <v>203</v>
      </c>
      <c r="B61" s="1" t="s">
        <v>630</v>
      </c>
      <c r="C61">
        <v>4</v>
      </c>
    </row>
    <row r="62" spans="1:7" ht="54.75">
      <c r="A62" t="s">
        <v>46</v>
      </c>
      <c r="B62" s="1" t="s">
        <v>631</v>
      </c>
      <c r="C62">
        <v>3</v>
      </c>
    </row>
    <row r="63" spans="1:7" ht="27.75">
      <c r="A63" t="s">
        <v>291</v>
      </c>
      <c r="B63" s="1" t="s">
        <v>632</v>
      </c>
      <c r="C63">
        <v>4.5</v>
      </c>
    </row>
    <row r="64" spans="1:7" ht="41.25">
      <c r="A64" s="25" t="s">
        <v>216</v>
      </c>
      <c r="B64" s="1" t="s">
        <v>633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90DBB-469C-4607-AE2C-4A8C1DFDFD02}">
  <dimension ref="A1:G64"/>
  <sheetViews>
    <sheetView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45504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85</v>
      </c>
      <c r="F8" s="19">
        <v>85</v>
      </c>
      <c r="G8" s="19">
        <f>$D$8*$F$8</f>
        <v>263.5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35</v>
      </c>
      <c r="G9" s="19">
        <f>$D$9*$F$9</f>
        <v>108.5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85</v>
      </c>
      <c r="F28" s="19">
        <v>85</v>
      </c>
      <c r="G28" s="19">
        <f>$D$28*$F$28</f>
        <v>204</v>
      </c>
    </row>
    <row r="29" spans="1:7">
      <c r="A29" s="3"/>
      <c r="C29" s="18" t="s">
        <v>21</v>
      </c>
      <c r="D29" s="19">
        <v>2.4</v>
      </c>
      <c r="E29" s="19">
        <v>35</v>
      </c>
      <c r="F29" s="19">
        <v>35</v>
      </c>
      <c r="G29" s="19">
        <f>$D$29*$F$29</f>
        <v>84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</v>
      </c>
      <c r="E31" s="20"/>
      <c r="F31" s="21" t="s">
        <v>24</v>
      </c>
      <c r="G31" s="22">
        <f>SUM(G25:G30)</f>
        <v>576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85</v>
      </c>
      <c r="F41" s="19">
        <v>85</v>
      </c>
      <c r="G41" s="19">
        <f>$D$41*$F$41</f>
        <v>178.5</v>
      </c>
    </row>
    <row r="42" spans="1:7">
      <c r="A42" s="3"/>
      <c r="C42" s="18" t="s">
        <v>43</v>
      </c>
      <c r="D42" s="19">
        <v>1.25</v>
      </c>
      <c r="E42" s="19">
        <v>35</v>
      </c>
      <c r="F42" s="19">
        <v>35</v>
      </c>
      <c r="G42" s="19">
        <f>$D$42*$F$42</f>
        <v>43.75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1.2408333333333332</v>
      </c>
      <c r="E44" s="20"/>
      <c r="F44" s="21" t="s">
        <v>24</v>
      </c>
      <c r="G44" s="22">
        <f>SUM(G35:G43)</f>
        <v>372.25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85</v>
      </c>
      <c r="F52" s="19">
        <v>85</v>
      </c>
      <c r="G52" s="19">
        <f>$D$52*$F$52</f>
        <v>110.5</v>
      </c>
    </row>
    <row r="53" spans="1:7">
      <c r="A53" s="3"/>
      <c r="C53" s="18" t="s">
        <v>21</v>
      </c>
      <c r="D53" s="19">
        <v>1.3</v>
      </c>
      <c r="E53" s="19">
        <v>35</v>
      </c>
      <c r="F53" s="19">
        <v>35</v>
      </c>
      <c r="G53" s="19">
        <f>$D$53*$F$53</f>
        <v>45.5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0.74285714285714288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81">
      <c r="A60" t="s">
        <v>291</v>
      </c>
      <c r="B60" s="1" t="s">
        <v>634</v>
      </c>
      <c r="C60">
        <v>6</v>
      </c>
    </row>
    <row r="61" spans="1:7" ht="68.25">
      <c r="A61" t="s">
        <v>46</v>
      </c>
      <c r="B61" s="1" t="s">
        <v>635</v>
      </c>
      <c r="C61">
        <v>3</v>
      </c>
    </row>
    <row r="62" spans="1:7" ht="54.75">
      <c r="A62" t="s">
        <v>35</v>
      </c>
      <c r="B62" s="1" t="s">
        <v>606</v>
      </c>
      <c r="C62">
        <v>3</v>
      </c>
    </row>
    <row r="63" spans="1:7" ht="27.75">
      <c r="A63" t="s">
        <v>203</v>
      </c>
      <c r="B63" s="1" t="s">
        <v>636</v>
      </c>
      <c r="C63">
        <v>4</v>
      </c>
    </row>
    <row r="64" spans="1:7" ht="108">
      <c r="A64" s="25" t="s">
        <v>216</v>
      </c>
      <c r="B64" s="1" t="s">
        <v>637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77B10-489F-4FD8-B99D-3FE1A910399D}">
  <dimension ref="A1:G64"/>
  <sheetViews>
    <sheetView topLeftCell="A62" workbookViewId="0">
      <selection activeCell="B64" sqref="B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45503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220</v>
      </c>
      <c r="F7" s="19">
        <v>220</v>
      </c>
      <c r="G7" s="19">
        <f>$D$7*$F$7</f>
        <v>682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220</v>
      </c>
      <c r="F27" s="19">
        <v>220</v>
      </c>
      <c r="G27" s="19">
        <f>$D$27*$F$27</f>
        <v>528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</v>
      </c>
      <c r="E31" s="20"/>
      <c r="F31" s="21" t="s">
        <v>24</v>
      </c>
      <c r="G31" s="22">
        <f>SUM(G25:G30)</f>
        <v>576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>
        <v>140</v>
      </c>
      <c r="F39" s="19">
        <v>140</v>
      </c>
      <c r="G39" s="19">
        <f>$D$39*$F$39</f>
        <v>294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1.3966666666666667</v>
      </c>
      <c r="E44" s="20"/>
      <c r="F44" s="21" t="s">
        <v>24</v>
      </c>
      <c r="G44" s="22">
        <f>SUM(G35:G43)</f>
        <v>419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220</v>
      </c>
      <c r="F51" s="19">
        <v>220</v>
      </c>
      <c r="G51" s="19">
        <f>$D$51*$F$51</f>
        <v>286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0.74285714285714288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8.25">
      <c r="A60" t="s">
        <v>46</v>
      </c>
      <c r="B60" s="1" t="s">
        <v>638</v>
      </c>
      <c r="C60">
        <v>3</v>
      </c>
    </row>
    <row r="61" spans="1:7" ht="54.75">
      <c r="A61" t="s">
        <v>35</v>
      </c>
      <c r="B61" s="1" t="s">
        <v>639</v>
      </c>
      <c r="C61">
        <v>3</v>
      </c>
    </row>
    <row r="62" spans="1:7" ht="54.75">
      <c r="A62" t="s">
        <v>203</v>
      </c>
      <c r="B62" s="1" t="s">
        <v>640</v>
      </c>
      <c r="C62">
        <v>4</v>
      </c>
    </row>
    <row r="63" spans="1:7" ht="41.25">
      <c r="A63" t="s">
        <v>291</v>
      </c>
      <c r="B63" s="1" t="s">
        <v>438</v>
      </c>
      <c r="C63">
        <v>6</v>
      </c>
    </row>
    <row r="64" spans="1:7" ht="81">
      <c r="A64" s="25" t="s">
        <v>216</v>
      </c>
      <c r="B64" s="1" t="s">
        <v>641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E08B-56D8-414B-BCA5-A4E19BB7CF70}">
  <dimension ref="A1:G65"/>
  <sheetViews>
    <sheetView topLeftCell="A64" workbookViewId="0">
      <selection activeCell="H65" sqref="H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45502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85</v>
      </c>
      <c r="F7" s="19">
        <v>85</v>
      </c>
      <c r="G7" s="19">
        <f>$D$7*$F$7</f>
        <v>263.5</v>
      </c>
    </row>
    <row r="8" spans="1:7">
      <c r="A8" s="3"/>
      <c r="C8" s="18" t="s">
        <v>20</v>
      </c>
      <c r="D8" s="19">
        <v>3.1</v>
      </c>
      <c r="E8" s="19">
        <v>145</v>
      </c>
      <c r="F8" s="19">
        <v>145</v>
      </c>
      <c r="G8" s="19">
        <f>$D$8*$F$8</f>
        <v>449.5</v>
      </c>
    </row>
    <row r="9" spans="1:7">
      <c r="A9" s="3"/>
      <c r="C9" s="18" t="s">
        <v>21</v>
      </c>
      <c r="D9" s="19">
        <v>3.1</v>
      </c>
      <c r="E9" s="19">
        <v>25</v>
      </c>
      <c r="F9" s="19">
        <v>25</v>
      </c>
      <c r="G9" s="19">
        <f>$D$9*$F$9</f>
        <v>77.5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1.0979166666666667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130</v>
      </c>
      <c r="F17" s="19">
        <v>160</v>
      </c>
      <c r="G17" s="19">
        <f>$D$17*$F$17</f>
        <v>257.60000000000002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0.96600000000000008</v>
      </c>
      <c r="E21" s="20"/>
      <c r="F21" s="21" t="s">
        <v>24</v>
      </c>
      <c r="G21" s="22">
        <f>SUM(G15:G20)</f>
        <v>579.6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85</v>
      </c>
      <c r="F27" s="19">
        <v>85</v>
      </c>
      <c r="G27" s="19">
        <f>$D$27*$F$27</f>
        <v>204</v>
      </c>
    </row>
    <row r="28" spans="1:7">
      <c r="A28" s="3"/>
      <c r="C28" s="18" t="s">
        <v>32</v>
      </c>
      <c r="D28" s="19">
        <v>2.4</v>
      </c>
      <c r="E28" s="19">
        <v>145</v>
      </c>
      <c r="F28" s="19">
        <v>145</v>
      </c>
      <c r="G28" s="19">
        <f>$D$28*$F$28</f>
        <v>348</v>
      </c>
    </row>
    <row r="29" spans="1:7">
      <c r="A29" s="3"/>
      <c r="C29" s="18" t="s">
        <v>21</v>
      </c>
      <c r="D29" s="19">
        <v>2.4</v>
      </c>
      <c r="E29" s="19">
        <v>25</v>
      </c>
      <c r="F29" s="19">
        <v>25</v>
      </c>
      <c r="G29" s="19">
        <f>$D$29*$F$29</f>
        <v>60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1.2749999999999999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>
        <v>145</v>
      </c>
      <c r="F40" s="19">
        <v>145</v>
      </c>
      <c r="G40" s="19">
        <f>$D$40*$F$40</f>
        <v>181.25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25</v>
      </c>
      <c r="F42" s="19">
        <v>25</v>
      </c>
      <c r="G42" s="19">
        <f>$D$42*$F$42</f>
        <v>31.25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1.3033333333333332</v>
      </c>
      <c r="E44" s="20"/>
      <c r="F44" s="21" t="s">
        <v>24</v>
      </c>
      <c r="G44" s="22">
        <f>SUM(G35:G43)</f>
        <v>391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85</v>
      </c>
      <c r="F51" s="19">
        <v>85</v>
      </c>
      <c r="G51" s="19">
        <f>$D$51*$F$51</f>
        <v>110.5</v>
      </c>
    </row>
    <row r="52" spans="1:7">
      <c r="A52" s="3"/>
      <c r="C52" s="18" t="s">
        <v>20</v>
      </c>
      <c r="D52" s="19">
        <v>1.3</v>
      </c>
      <c r="E52" s="19">
        <v>145</v>
      </c>
      <c r="F52" s="19">
        <v>145</v>
      </c>
      <c r="G52" s="19">
        <f>$D$52*$F$52</f>
        <v>188.5</v>
      </c>
    </row>
    <row r="53" spans="1:7">
      <c r="A53" s="3"/>
      <c r="C53" s="18" t="s">
        <v>21</v>
      </c>
      <c r="D53" s="19">
        <v>1.3</v>
      </c>
      <c r="E53" s="19">
        <v>25</v>
      </c>
      <c r="F53" s="19">
        <v>25</v>
      </c>
      <c r="G53" s="19">
        <f>$D$53*$F$53</f>
        <v>32.5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0.69062500000000004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214</v>
      </c>
      <c r="C60">
        <v>3</v>
      </c>
    </row>
    <row r="61" spans="1:7">
      <c r="A61" t="s">
        <v>46</v>
      </c>
      <c r="B61" s="1" t="s">
        <v>87</v>
      </c>
      <c r="C61">
        <v>1</v>
      </c>
    </row>
    <row r="62" spans="1:7" ht="27.75">
      <c r="A62" s="1" t="s">
        <v>642</v>
      </c>
      <c r="B62" s="1" t="s">
        <v>100</v>
      </c>
      <c r="C62">
        <v>2</v>
      </c>
    </row>
    <row r="63" spans="1:7" ht="54.75">
      <c r="A63" t="s">
        <v>203</v>
      </c>
      <c r="B63" s="1" t="s">
        <v>643</v>
      </c>
      <c r="C63">
        <v>2</v>
      </c>
    </row>
    <row r="64" spans="1:7" ht="54.75">
      <c r="A64" s="25" t="s">
        <v>291</v>
      </c>
      <c r="B64" s="1" t="s">
        <v>644</v>
      </c>
      <c r="C64" s="1">
        <v>5</v>
      </c>
      <c r="E64" s="3"/>
      <c r="F64" s="3"/>
      <c r="G64" s="2"/>
    </row>
    <row r="65" spans="1:3" ht="94.5">
      <c r="A65" t="s">
        <v>216</v>
      </c>
      <c r="B65" s="1" t="s">
        <v>645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1E43-0FD9-4A0B-8B96-0C964FB82F98}">
  <dimension ref="A1:G64"/>
  <sheetViews>
    <sheetView topLeftCell="A46" workbookViewId="0">
      <selection activeCell="F54" sqref="F5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45499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1.5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230</v>
      </c>
      <c r="F7" s="19">
        <v>230</v>
      </c>
      <c r="G7" s="19">
        <f>$D$7*$F$7</f>
        <v>713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570</v>
      </c>
      <c r="C11" s="1" t="s">
        <v>23</v>
      </c>
      <c r="D11">
        <f>G11/B11</f>
        <v>1.3324561403508772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280</v>
      </c>
      <c r="G17" s="19">
        <f>$D$17*$F$17</f>
        <v>450.8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1.1558974358974359</v>
      </c>
      <c r="E21" s="20"/>
      <c r="F21" s="21" t="s">
        <v>24</v>
      </c>
      <c r="G21" s="22">
        <f>SUM(G15:G20)</f>
        <v>450.8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230</v>
      </c>
      <c r="F27" s="19">
        <v>230</v>
      </c>
      <c r="G27" s="19">
        <f>$D$27*$F$27</f>
        <v>552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1.2250000000000001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120</v>
      </c>
      <c r="F39" s="19">
        <v>120</v>
      </c>
      <c r="G39" s="19">
        <f>$D$39*$F$39</f>
        <v>252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1.1340277777777779</v>
      </c>
      <c r="E44" s="20"/>
      <c r="F44" s="21" t="s">
        <v>24</v>
      </c>
      <c r="G44" s="22">
        <f>SUM(G35:G43)</f>
        <v>408.25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46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230</v>
      </c>
      <c r="F51" s="19">
        <v>230</v>
      </c>
      <c r="G51" s="19">
        <f>$D$51*$F$51</f>
        <v>299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1.0616666666666668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27</v>
      </c>
      <c r="B60" s="1" t="s">
        <v>646</v>
      </c>
      <c r="C60">
        <v>8</v>
      </c>
    </row>
    <row r="61" spans="1:7">
      <c r="A61" t="s">
        <v>46</v>
      </c>
      <c r="B61" s="1" t="s">
        <v>100</v>
      </c>
      <c r="C61">
        <v>3</v>
      </c>
    </row>
    <row r="62" spans="1:7" ht="94.5">
      <c r="A62" t="s">
        <v>216</v>
      </c>
      <c r="B62" s="1" t="s">
        <v>647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3446D-3B91-4195-8532-5EA8EC3F69C6}">
  <dimension ref="A1:G66"/>
  <sheetViews>
    <sheetView topLeftCell="A45" workbookViewId="0">
      <selection activeCell="G66" sqref="G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45498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3.5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235</v>
      </c>
      <c r="F7" s="19">
        <v>235</v>
      </c>
      <c r="G7" s="19">
        <f>$D$7*$F$7</f>
        <v>728.5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690</v>
      </c>
      <c r="C11" s="1" t="s">
        <v>23</v>
      </c>
      <c r="D11">
        <f>G11/B11</f>
        <v>1.1456521739130434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250</v>
      </c>
      <c r="F17" s="19">
        <v>240</v>
      </c>
      <c r="G17" s="19">
        <f>$D$17*$F$17</f>
        <v>386.40000000000003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80</v>
      </c>
      <c r="F19" s="19">
        <v>60</v>
      </c>
      <c r="G19" s="19">
        <f>$D$19*$F$19</f>
        <v>96.600000000000009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510</v>
      </c>
      <c r="C21" s="1" t="s">
        <v>23</v>
      </c>
      <c r="D21">
        <f>G21/B21</f>
        <v>0.94705882352941184</v>
      </c>
      <c r="E21" s="20"/>
      <c r="F21" s="21" t="s">
        <v>24</v>
      </c>
      <c r="G21" s="22">
        <f>SUM(G15:G20)</f>
        <v>483.00000000000006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235</v>
      </c>
      <c r="F27" s="19">
        <v>235</v>
      </c>
      <c r="G27" s="19">
        <f>$D$27*$F$27</f>
        <v>564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450</v>
      </c>
      <c r="C31" s="1" t="s">
        <v>23</v>
      </c>
      <c r="D31">
        <f>G31/B31</f>
        <v>1.36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1.3883333333333334</v>
      </c>
      <c r="E44" s="20"/>
      <c r="F44" s="21" t="s">
        <v>24</v>
      </c>
      <c r="G44" s="22">
        <f>SUM(G35:G43)</f>
        <v>416.5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5.5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235</v>
      </c>
      <c r="F51" s="19">
        <v>235</v>
      </c>
      <c r="G51" s="19">
        <f>$D$51*$F$51</f>
        <v>305.5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1.0045454545454546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91</v>
      </c>
      <c r="C60">
        <v>2.5</v>
      </c>
    </row>
    <row r="61" spans="1:7" ht="54.75">
      <c r="A61" t="s">
        <v>35</v>
      </c>
      <c r="B61" s="1" t="s">
        <v>649</v>
      </c>
      <c r="C61">
        <v>3</v>
      </c>
    </row>
    <row r="62" spans="1:7" ht="27.75">
      <c r="A62" t="s">
        <v>27</v>
      </c>
      <c r="B62" s="1" t="s">
        <v>650</v>
      </c>
      <c r="C62">
        <v>3</v>
      </c>
    </row>
    <row r="63" spans="1:7" ht="27.75">
      <c r="A63" t="s">
        <v>46</v>
      </c>
      <c r="B63" s="1" t="s">
        <v>487</v>
      </c>
      <c r="C63">
        <v>4.5</v>
      </c>
    </row>
    <row r="64" spans="1:7" ht="94.5">
      <c r="A64" s="25" t="s">
        <v>203</v>
      </c>
      <c r="B64" s="1" t="s">
        <v>651</v>
      </c>
      <c r="C64" s="1">
        <v>4</v>
      </c>
      <c r="E64" s="3"/>
      <c r="F64" s="3"/>
      <c r="G64" s="2"/>
    </row>
    <row r="65" spans="1:3" ht="94.5">
      <c r="A65" t="s">
        <v>291</v>
      </c>
      <c r="B65" s="1" t="s">
        <v>652</v>
      </c>
      <c r="C65">
        <v>8</v>
      </c>
    </row>
    <row r="66" spans="1:3" ht="108">
      <c r="A66" t="s">
        <v>216</v>
      </c>
      <c r="B66" s="1" t="s">
        <v>653</v>
      </c>
      <c r="C66">
        <v>4</v>
      </c>
    </row>
  </sheetData>
  <pageMargins left="0.7" right="0.7" top="0.75" bottom="0.75" header="0.3" footer="0.3"/>
  <ignoredErrors>
    <ignoredError sqref="D11" evalError="1"/>
  </ignoredErrors>
  <tableParts count="5">
    <tablePart r:id="rId1"/>
    <tablePart r:id="rId2"/>
    <tablePart r:id="rId3"/>
    <tablePart r:id="rId4"/>
    <tablePart r:id="rId5"/>
  </tableParts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155D4-FAC3-42F3-B034-34201FECF912}">
  <dimension ref="A1:G66"/>
  <sheetViews>
    <sheetView topLeftCell="A44" workbookViewId="0">
      <selection activeCell="G67" sqref="G6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45497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110</v>
      </c>
      <c r="F8" s="19">
        <v>110</v>
      </c>
      <c r="G8" s="19">
        <f>$D$8*$F$8</f>
        <v>341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1.1194444444444445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130</v>
      </c>
      <c r="G18" s="19">
        <f>$D$18*$F$18</f>
        <v>209.3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1.1068749999999998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110</v>
      </c>
      <c r="F28" s="19">
        <v>110</v>
      </c>
      <c r="G28" s="19">
        <f>$D$28*$F$28</f>
        <v>264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1.3</v>
      </c>
      <c r="E31" s="20"/>
      <c r="F31" s="21" t="s">
        <v>24</v>
      </c>
      <c r="G31" s="22">
        <f>SUM(G25:G30)</f>
        <v>624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40</v>
      </c>
      <c r="F38" s="19">
        <v>40</v>
      </c>
      <c r="G38" s="19">
        <f>$D$38*$F$38</f>
        <v>50</v>
      </c>
    </row>
    <row r="39" spans="1:7">
      <c r="A39" s="3"/>
      <c r="C39" s="18" t="s">
        <v>40</v>
      </c>
      <c r="D39" s="19">
        <v>2.1</v>
      </c>
      <c r="E39" s="19">
        <v>80</v>
      </c>
      <c r="F39" s="19">
        <v>80</v>
      </c>
      <c r="G39" s="19">
        <f>$D$39*$F$39</f>
        <v>168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1.31</v>
      </c>
      <c r="E44" s="20"/>
      <c r="F44" s="21" t="s">
        <v>24</v>
      </c>
      <c r="G44" s="22">
        <f>SUM(G35:G43)</f>
        <v>393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110</v>
      </c>
      <c r="F52" s="19">
        <v>110</v>
      </c>
      <c r="G52" s="19">
        <f>$D$52*$F$52</f>
        <v>143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0.93888888888888888</v>
      </c>
      <c r="E55" s="20"/>
      <c r="F55" s="21" t="s">
        <v>24</v>
      </c>
      <c r="G55" s="22">
        <f>SUM(G49:G54)</f>
        <v>338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648</v>
      </c>
      <c r="B60" s="1" t="s">
        <v>444</v>
      </c>
      <c r="C60">
        <v>2</v>
      </c>
    </row>
    <row r="61" spans="1:7" ht="54.75">
      <c r="A61" t="s">
        <v>35</v>
      </c>
      <c r="B61" s="1" t="s">
        <v>639</v>
      </c>
      <c r="C61">
        <v>3</v>
      </c>
    </row>
    <row r="62" spans="1:7" ht="27.75">
      <c r="A62" t="s">
        <v>46</v>
      </c>
      <c r="B62" s="1" t="s">
        <v>66</v>
      </c>
      <c r="C62">
        <v>4</v>
      </c>
    </row>
    <row r="63" spans="1:7" ht="54.75">
      <c r="A63" t="s">
        <v>203</v>
      </c>
      <c r="B63" s="1" t="s">
        <v>655</v>
      </c>
      <c r="C63">
        <v>6.5</v>
      </c>
    </row>
    <row r="64" spans="1:7" ht="108">
      <c r="A64" s="25" t="s">
        <v>291</v>
      </c>
      <c r="B64" s="1" t="s">
        <v>656</v>
      </c>
      <c r="C64" s="1">
        <v>8</v>
      </c>
      <c r="E64" s="3"/>
      <c r="F64" s="3"/>
      <c r="G64" s="2"/>
    </row>
    <row r="65" spans="1:3" ht="135">
      <c r="A65" t="s">
        <v>216</v>
      </c>
      <c r="B65" s="1" t="s">
        <v>657</v>
      </c>
      <c r="C65">
        <v>4</v>
      </c>
    </row>
    <row r="66" spans="1:3" ht="41.25">
      <c r="A66" t="s">
        <v>27</v>
      </c>
      <c r="B66" s="1" t="s">
        <v>658</v>
      </c>
      <c r="C66">
        <v>3.5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43A35-4377-47E9-8478-606C6552672F}">
  <dimension ref="A1:G64"/>
  <sheetViews>
    <sheetView topLeftCell="A48"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45496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180</v>
      </c>
      <c r="F7" s="19">
        <v>180</v>
      </c>
      <c r="G7" s="19">
        <f>$D$7*$F$7</f>
        <v>558</v>
      </c>
    </row>
    <row r="8" spans="1:7">
      <c r="A8" s="3"/>
      <c r="C8" s="18" t="s">
        <v>20</v>
      </c>
      <c r="D8" s="19">
        <v>3.1</v>
      </c>
      <c r="E8" s="19">
        <v>45</v>
      </c>
      <c r="F8" s="19">
        <v>45</v>
      </c>
      <c r="G8" s="19">
        <f>$D$8*$F$8</f>
        <v>139.5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1.054861111111111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130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160</v>
      </c>
      <c r="F27" s="19">
        <v>160</v>
      </c>
      <c r="G27" s="19">
        <f>$D$27*$F$27</f>
        <v>384</v>
      </c>
    </row>
    <row r="28" spans="1:7">
      <c r="A28" s="3"/>
      <c r="C28" s="18" t="s">
        <v>32</v>
      </c>
      <c r="D28" s="19">
        <v>2.4</v>
      </c>
      <c r="E28" s="19">
        <v>45</v>
      </c>
      <c r="F28" s="19">
        <v>45</v>
      </c>
      <c r="G28" s="19">
        <f>$D$28*$F$28</f>
        <v>108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1.125</v>
      </c>
      <c r="E31" s="20"/>
      <c r="F31" s="21" t="s">
        <v>24</v>
      </c>
      <c r="G31" s="22">
        <f>SUM(G25:G30)</f>
        <v>540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60</v>
      </c>
      <c r="F39" s="19">
        <v>60</v>
      </c>
      <c r="G39" s="19">
        <f>$D$39*$F$39</f>
        <v>126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45</v>
      </c>
      <c r="F41" s="19">
        <v>45</v>
      </c>
      <c r="G41" s="19">
        <f>$D$41*$F$41</f>
        <v>94.5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1.3183333333333334</v>
      </c>
      <c r="E44" s="20"/>
      <c r="F44" s="21" t="s">
        <v>24</v>
      </c>
      <c r="G44" s="22">
        <f>SUM(G35:G43)</f>
        <v>395.5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180</v>
      </c>
      <c r="F51" s="19">
        <v>180</v>
      </c>
      <c r="G51" s="19">
        <f>$D$51*$F$51</f>
        <v>234</v>
      </c>
    </row>
    <row r="52" spans="1:7">
      <c r="A52" s="3"/>
      <c r="C52" s="18" t="s">
        <v>20</v>
      </c>
      <c r="D52" s="19">
        <v>1.3</v>
      </c>
      <c r="E52" s="19">
        <v>45</v>
      </c>
      <c r="F52" s="19">
        <v>45</v>
      </c>
      <c r="G52" s="19">
        <f>$D$52*$F$52</f>
        <v>58.5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0.6635416666666667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35</v>
      </c>
      <c r="B60" s="1" t="s">
        <v>659</v>
      </c>
      <c r="C60">
        <v>3</v>
      </c>
    </row>
    <row r="61" spans="1:7" ht="27.75">
      <c r="A61" t="s">
        <v>46</v>
      </c>
      <c r="B61" s="1" t="s">
        <v>660</v>
      </c>
      <c r="C61">
        <v>4</v>
      </c>
    </row>
    <row r="62" spans="1:7" ht="41.25">
      <c r="A62" t="s">
        <v>203</v>
      </c>
      <c r="B62" s="1" t="s">
        <v>661</v>
      </c>
      <c r="C62">
        <v>8</v>
      </c>
    </row>
    <row r="63" spans="1:7" ht="81">
      <c r="A63" t="s">
        <v>291</v>
      </c>
      <c r="B63" s="1" t="s">
        <v>662</v>
      </c>
      <c r="C63">
        <v>8</v>
      </c>
    </row>
    <row r="64" spans="1:7" ht="94.5">
      <c r="A64" s="25" t="s">
        <v>216</v>
      </c>
      <c r="B64" s="1" t="s">
        <v>663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53F8-EB21-48CE-87D1-19FCD85A2DD4}">
  <dimension ref="A1:G64"/>
  <sheetViews>
    <sheetView topLeftCell="A48" workbookViewId="0">
      <selection activeCell="J68" sqref="J6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45495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4.5</v>
      </c>
      <c r="C5" s="18" t="s">
        <v>16</v>
      </c>
      <c r="D5" s="19">
        <v>3.1</v>
      </c>
      <c r="E5" s="19">
        <v>30</v>
      </c>
      <c r="F5" s="19">
        <v>30</v>
      </c>
      <c r="G5" s="19">
        <f>$D$5*$F$5</f>
        <v>93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115</v>
      </c>
      <c r="F7" s="19">
        <v>115</v>
      </c>
      <c r="G7" s="19">
        <f>$D$7*$F$7</f>
        <v>356.5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750</v>
      </c>
      <c r="C11" s="1" t="s">
        <v>23</v>
      </c>
      <c r="D11">
        <f>G11/B11</f>
        <v>0.97133333333333338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30</v>
      </c>
      <c r="F25" s="19">
        <v>30</v>
      </c>
      <c r="G25" s="19">
        <f>$D$25*$F$25</f>
        <v>72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115</v>
      </c>
      <c r="F27" s="19">
        <v>115</v>
      </c>
      <c r="G27" s="19">
        <f>$D$27*$F$27</f>
        <v>276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1.175</v>
      </c>
      <c r="E31" s="20"/>
      <c r="F31" s="21" t="s">
        <v>24</v>
      </c>
      <c r="G31" s="22">
        <f>SUM(G25:G30)</f>
        <v>564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>
        <v>30</v>
      </c>
      <c r="F35" s="19">
        <v>30</v>
      </c>
      <c r="G35" s="19">
        <f>$D$35*$F$35</f>
        <v>63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70</v>
      </c>
      <c r="F38" s="19">
        <v>70</v>
      </c>
      <c r="G38" s="19">
        <f>$D$38*$F$38</f>
        <v>87.5</v>
      </c>
    </row>
    <row r="39" spans="1:7">
      <c r="A39" s="3"/>
      <c r="C39" s="18" t="s">
        <v>40</v>
      </c>
      <c r="D39" s="19">
        <v>2.1</v>
      </c>
      <c r="E39" s="19">
        <v>45</v>
      </c>
      <c r="F39" s="19">
        <v>45</v>
      </c>
      <c r="G39" s="19">
        <f>$D$39*$F$39</f>
        <v>94.5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1.4466666666666668</v>
      </c>
      <c r="E44" s="20"/>
      <c r="F44" s="21" t="s">
        <v>24</v>
      </c>
      <c r="G44" s="22">
        <f>SUM(G35:G43)</f>
        <v>434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7</v>
      </c>
      <c r="C49" s="18" t="s">
        <v>16</v>
      </c>
      <c r="D49" s="19">
        <v>1.3</v>
      </c>
      <c r="E49" s="19">
        <v>30</v>
      </c>
      <c r="F49" s="19">
        <v>30</v>
      </c>
      <c r="G49" s="19">
        <f>$D$49*$F$49</f>
        <v>39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115</v>
      </c>
      <c r="F51" s="19">
        <v>115</v>
      </c>
      <c r="G51" s="19">
        <f>$D$51*$F$51</f>
        <v>149.5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0.72738095238095235</v>
      </c>
      <c r="E55" s="20"/>
      <c r="F55" s="21" t="s">
        <v>24</v>
      </c>
      <c r="G55" s="22">
        <f>SUM(G49:G54)</f>
        <v>305.5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87</v>
      </c>
      <c r="C60">
        <v>1</v>
      </c>
    </row>
    <row r="61" spans="1:7" ht="41.25">
      <c r="A61" t="s">
        <v>35</v>
      </c>
      <c r="B61" s="1" t="s">
        <v>206</v>
      </c>
      <c r="C61">
        <v>3</v>
      </c>
    </row>
    <row r="62" spans="1:7" ht="27.75">
      <c r="A62" t="s">
        <v>46</v>
      </c>
      <c r="B62" s="1" t="s">
        <v>660</v>
      </c>
      <c r="C62">
        <v>3.5</v>
      </c>
    </row>
    <row r="63" spans="1:7" ht="81">
      <c r="A63" s="1" t="s">
        <v>566</v>
      </c>
      <c r="B63" s="1" t="s">
        <v>664</v>
      </c>
      <c r="C63">
        <v>8</v>
      </c>
    </row>
    <row r="64" spans="1:7" ht="94.5">
      <c r="A64" s="25" t="s">
        <v>216</v>
      </c>
      <c r="B64" s="1" t="s">
        <v>665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50528-E493-4030-B08A-F102F0264DF2}">
  <dimension ref="A1:G65"/>
  <sheetViews>
    <sheetView topLeftCell="A23" workbookViewId="0">
      <selection activeCell="G65" sqref="G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45492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85</v>
      </c>
      <c r="F7" s="19">
        <v>85</v>
      </c>
      <c r="G7" s="19">
        <f>$D$7*$F$7</f>
        <v>263.5</v>
      </c>
    </row>
    <row r="8" spans="1:7">
      <c r="A8" s="3"/>
      <c r="C8" s="18" t="s">
        <v>20</v>
      </c>
      <c r="D8" s="19">
        <v>3.1</v>
      </c>
      <c r="E8" s="19">
        <v>110</v>
      </c>
      <c r="F8" s="19">
        <v>110</v>
      </c>
      <c r="G8" s="19">
        <f>$D$8*$F$8</f>
        <v>341</v>
      </c>
    </row>
    <row r="9" spans="1:7">
      <c r="A9" s="3"/>
      <c r="C9" s="18" t="s">
        <v>21</v>
      </c>
      <c r="D9" s="19">
        <v>3.1</v>
      </c>
      <c r="E9" s="19">
        <v>40</v>
      </c>
      <c r="F9" s="19">
        <v>40</v>
      </c>
      <c r="G9" s="19">
        <f>$D$9*$F$9</f>
        <v>124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1.0118055555555556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130</v>
      </c>
      <c r="F17" s="19">
        <v>130</v>
      </c>
      <c r="G17" s="19">
        <f>$D$17*$F$17</f>
        <v>209.3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1.1068749999999998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85</v>
      </c>
      <c r="F27" s="19">
        <v>85</v>
      </c>
      <c r="G27" s="19">
        <f>$D$27*$F$27</f>
        <v>204</v>
      </c>
    </row>
    <row r="28" spans="1:7">
      <c r="A28" s="3"/>
      <c r="C28" s="18" t="s">
        <v>32</v>
      </c>
      <c r="D28" s="19">
        <v>2.4</v>
      </c>
      <c r="E28" s="19">
        <v>110</v>
      </c>
      <c r="F28" s="19">
        <v>110</v>
      </c>
      <c r="G28" s="19">
        <f>$D$28*$F$28</f>
        <v>264</v>
      </c>
    </row>
    <row r="29" spans="1:7">
      <c r="A29" s="3"/>
      <c r="C29" s="18" t="s">
        <v>21</v>
      </c>
      <c r="D29" s="19">
        <v>2.4</v>
      </c>
      <c r="E29" s="19">
        <v>40</v>
      </c>
      <c r="F29" s="19">
        <v>40</v>
      </c>
      <c r="G29" s="19">
        <f>$D$29*$F$29</f>
        <v>96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1.175</v>
      </c>
      <c r="E31" s="20"/>
      <c r="F31" s="21" t="s">
        <v>24</v>
      </c>
      <c r="G31" s="22">
        <f>SUM(G25:G30)</f>
        <v>564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>
        <v>30</v>
      </c>
      <c r="F40" s="19">
        <v>30</v>
      </c>
      <c r="G40" s="19">
        <f>$D$40*$F$40</f>
        <v>37.5</v>
      </c>
    </row>
    <row r="41" spans="1:7">
      <c r="A41" s="3"/>
      <c r="C41" s="18" t="s">
        <v>42</v>
      </c>
      <c r="D41" s="19">
        <v>2.1</v>
      </c>
      <c r="E41" s="19">
        <v>80</v>
      </c>
      <c r="F41" s="19">
        <v>80</v>
      </c>
      <c r="G41" s="19">
        <f>$D$41*$F$41</f>
        <v>168</v>
      </c>
    </row>
    <row r="42" spans="1:7">
      <c r="A42" s="3"/>
      <c r="C42" s="18" t="s">
        <v>43</v>
      </c>
      <c r="D42" s="19">
        <v>1.25</v>
      </c>
      <c r="E42" s="19">
        <v>40</v>
      </c>
      <c r="F42" s="19">
        <v>40</v>
      </c>
      <c r="G42" s="19">
        <f>$D$42*$F$42</f>
        <v>50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1.4466666666666668</v>
      </c>
      <c r="E44" s="20"/>
      <c r="F44" s="21" t="s">
        <v>24</v>
      </c>
      <c r="G44" s="22">
        <f>SUM(G35:G43)</f>
        <v>434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85</v>
      </c>
      <c r="F51" s="19">
        <v>85</v>
      </c>
      <c r="G51" s="19">
        <f>$D$51*$F$51</f>
        <v>110.5</v>
      </c>
    </row>
    <row r="52" spans="1:7">
      <c r="A52" s="3"/>
      <c r="C52" s="18" t="s">
        <v>20</v>
      </c>
      <c r="D52" s="19">
        <v>1.3</v>
      </c>
      <c r="E52" s="19">
        <v>110</v>
      </c>
      <c r="F52" s="19">
        <v>110</v>
      </c>
      <c r="G52" s="19">
        <f>$D$52*$F$52</f>
        <v>143</v>
      </c>
    </row>
    <row r="53" spans="1:7">
      <c r="A53" s="3"/>
      <c r="C53" s="18" t="s">
        <v>21</v>
      </c>
      <c r="D53" s="19">
        <v>1.3</v>
      </c>
      <c r="E53" s="19">
        <v>40</v>
      </c>
      <c r="F53" s="19">
        <v>40</v>
      </c>
      <c r="G53" s="19">
        <f>$D$53*$F$53</f>
        <v>52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0.84861111111111109</v>
      </c>
      <c r="E55" s="20"/>
      <c r="F55" s="21" t="s">
        <v>24</v>
      </c>
      <c r="G55" s="22">
        <f>SUM(G49:G54)</f>
        <v>305.5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91</v>
      </c>
      <c r="C60">
        <v>2</v>
      </c>
    </row>
    <row r="61" spans="1:7" ht="54.75">
      <c r="A61" t="s">
        <v>35</v>
      </c>
      <c r="B61" s="1" t="s">
        <v>482</v>
      </c>
      <c r="C61">
        <v>3</v>
      </c>
    </row>
    <row r="62" spans="1:7" ht="68.25">
      <c r="A62" t="s">
        <v>291</v>
      </c>
      <c r="B62" s="1" t="s">
        <v>666</v>
      </c>
      <c r="C62">
        <v>4</v>
      </c>
    </row>
    <row r="63" spans="1:7" ht="41.25">
      <c r="A63" s="1" t="s">
        <v>601</v>
      </c>
      <c r="B63" s="1" t="s">
        <v>667</v>
      </c>
      <c r="C63">
        <v>4</v>
      </c>
    </row>
    <row r="64" spans="1:7" ht="54.75">
      <c r="A64" s="25" t="s">
        <v>46</v>
      </c>
      <c r="B64" s="1" t="s">
        <v>668</v>
      </c>
      <c r="C64" s="1">
        <v>8</v>
      </c>
      <c r="E64" s="3"/>
      <c r="F64" s="3"/>
      <c r="G64" s="2"/>
    </row>
    <row r="65" spans="1:3" ht="68.25">
      <c r="A65" t="s">
        <v>17</v>
      </c>
      <c r="B65" s="1" t="s">
        <v>669</v>
      </c>
      <c r="C65">
        <v>3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D2C9-AFBE-4EC6-88A9-AFECAFB63F23}">
  <dimension ref="A1:G64"/>
  <sheetViews>
    <sheetView topLeftCell="A11" workbookViewId="0">
      <selection activeCell="I15" sqref="I1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45491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135</v>
      </c>
      <c r="F7" s="19">
        <v>135</v>
      </c>
      <c r="G7" s="19">
        <f>$D$7*$F$7</f>
        <v>418.5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1.2658333333333334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135</v>
      </c>
      <c r="F27" s="19">
        <v>135</v>
      </c>
      <c r="G27" s="19">
        <f>$D$27*$F$27</f>
        <v>324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1.2250000000000001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>
        <v>45</v>
      </c>
      <c r="F39" s="19">
        <v>45</v>
      </c>
      <c r="G39" s="19">
        <f>$D$39*$F$39</f>
        <v>94.5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1.4033333333333333</v>
      </c>
      <c r="E44" s="20"/>
      <c r="F44" s="21" t="s">
        <v>24</v>
      </c>
      <c r="G44" s="22">
        <f>SUM(G35:G43)</f>
        <v>421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135</v>
      </c>
      <c r="F51" s="19">
        <v>135</v>
      </c>
      <c r="G51" s="19">
        <f>$D$51*$F$51</f>
        <v>175.5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0.6635416666666667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438</v>
      </c>
      <c r="C60">
        <v>3</v>
      </c>
    </row>
    <row r="61" spans="1:7" ht="94.5">
      <c r="A61" t="s">
        <v>291</v>
      </c>
      <c r="B61" s="1" t="s">
        <v>670</v>
      </c>
      <c r="C61">
        <v>8</v>
      </c>
    </row>
    <row r="62" spans="1:7" ht="121.5">
      <c r="A62" t="s">
        <v>203</v>
      </c>
      <c r="B62" s="1" t="s">
        <v>671</v>
      </c>
      <c r="C62">
        <v>6</v>
      </c>
    </row>
    <row r="63" spans="1:7" ht="68.25">
      <c r="A63" t="s">
        <v>46</v>
      </c>
      <c r="B63" s="1" t="s">
        <v>672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EFE1-68FB-49FE-86EC-EB1CB581FCC5}">
  <dimension ref="A1:G64"/>
  <sheetViews>
    <sheetView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45490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125</v>
      </c>
      <c r="F7" s="19">
        <v>125</v>
      </c>
      <c r="G7" s="19">
        <f>$D$7*$F$7</f>
        <v>387.5</v>
      </c>
    </row>
    <row r="8" spans="1:7">
      <c r="A8" s="3"/>
      <c r="C8" s="18" t="s">
        <v>20</v>
      </c>
      <c r="D8" s="19">
        <v>3.1</v>
      </c>
      <c r="E8" s="19">
        <v>100</v>
      </c>
      <c r="F8" s="19">
        <v>100</v>
      </c>
      <c r="G8" s="19">
        <f>$D$8*$F$8</f>
        <v>310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750</v>
      </c>
      <c r="C11" s="1" t="s">
        <v>23</v>
      </c>
      <c r="D11">
        <f>G11/B11</f>
        <v>1.054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4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160</v>
      </c>
      <c r="G18" s="19">
        <f>$D$18*$F$18</f>
        <v>257.60000000000002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240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257.60000000000002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125</v>
      </c>
      <c r="F27" s="19">
        <v>125</v>
      </c>
      <c r="G27" s="19">
        <f>$D$27*$F$27</f>
        <v>300</v>
      </c>
    </row>
    <row r="28" spans="1:7">
      <c r="A28" s="3"/>
      <c r="C28" s="18" t="s">
        <v>32</v>
      </c>
      <c r="D28" s="19">
        <v>2.4</v>
      </c>
      <c r="E28" s="19">
        <v>100</v>
      </c>
      <c r="F28" s="19">
        <v>100</v>
      </c>
      <c r="G28" s="19">
        <f>$D$28*$F$28</f>
        <v>240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1.2749999999999999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125</v>
      </c>
      <c r="F39" s="19">
        <v>125</v>
      </c>
      <c r="G39" s="19">
        <f>$D$39*$F$39</f>
        <v>262.5</v>
      </c>
    </row>
    <row r="40" spans="1:7">
      <c r="A40" s="3"/>
      <c r="C40" s="18" t="s">
        <v>41</v>
      </c>
      <c r="D40" s="19">
        <v>1.25</v>
      </c>
      <c r="E40" s="19">
        <v>100</v>
      </c>
      <c r="F40" s="19">
        <v>100</v>
      </c>
      <c r="G40" s="19">
        <f>$D$40*$F$40</f>
        <v>125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1.1805555555555556</v>
      </c>
      <c r="E44" s="20"/>
      <c r="F44" s="21" t="s">
        <v>24</v>
      </c>
      <c r="G44" s="22">
        <f>SUM(G35:G43)</f>
        <v>425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4.5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125</v>
      </c>
      <c r="F51" s="19">
        <v>125</v>
      </c>
      <c r="G51" s="19">
        <f>$D$51*$F$51</f>
        <v>162.5</v>
      </c>
    </row>
    <row r="52" spans="1:7">
      <c r="A52" s="3"/>
      <c r="C52" s="18" t="s">
        <v>20</v>
      </c>
      <c r="D52" s="19">
        <v>1.3</v>
      </c>
      <c r="E52" s="19">
        <v>100</v>
      </c>
      <c r="F52" s="19">
        <v>100</v>
      </c>
      <c r="G52" s="19">
        <f>$D$52*$F$52</f>
        <v>130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1.2277777777777779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673</v>
      </c>
      <c r="B60" s="1" t="s">
        <v>91</v>
      </c>
      <c r="C60">
        <v>3.5</v>
      </c>
    </row>
    <row r="61" spans="1:7" ht="27.75">
      <c r="A61" t="s">
        <v>35</v>
      </c>
      <c r="B61" s="1" t="s">
        <v>622</v>
      </c>
      <c r="C61">
        <v>1</v>
      </c>
    </row>
    <row r="62" spans="1:7" ht="27.75">
      <c r="A62" t="s">
        <v>291</v>
      </c>
      <c r="B62" s="1" t="s">
        <v>674</v>
      </c>
      <c r="C62">
        <v>8</v>
      </c>
    </row>
    <row r="63" spans="1:7" ht="94.5">
      <c r="A63" t="s">
        <v>46</v>
      </c>
      <c r="B63" s="1" t="s">
        <v>675</v>
      </c>
      <c r="C63">
        <v>8</v>
      </c>
    </row>
    <row r="64" spans="1:7" ht="68.25">
      <c r="A64" s="25" t="s">
        <v>27</v>
      </c>
      <c r="B64" s="1" t="s">
        <v>676</v>
      </c>
      <c r="C64" s="1">
        <v>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DCA-B041-4FB2-94C0-EF4519A4145C}">
  <dimension ref="A1:G65"/>
  <sheetViews>
    <sheetView topLeftCell="A31"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45489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220</v>
      </c>
      <c r="F8" s="19">
        <v>220</v>
      </c>
      <c r="G8" s="19">
        <f>$D$8*$F$8</f>
        <v>682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1.1272727272727272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300</v>
      </c>
      <c r="G18" s="19">
        <f>$D$18*$F$18</f>
        <v>483.00000000000006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1.1500000000000001</v>
      </c>
      <c r="E21" s="20"/>
      <c r="F21" s="21" t="s">
        <v>24</v>
      </c>
      <c r="G21" s="22">
        <f>SUM(G15:G20)</f>
        <v>483.00000000000006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220</v>
      </c>
      <c r="F28" s="19">
        <v>220</v>
      </c>
      <c r="G28" s="19">
        <f>$D$28*$F$28</f>
        <v>528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0.96</v>
      </c>
      <c r="E31" s="20"/>
      <c r="F31" s="21" t="s">
        <v>24</v>
      </c>
      <c r="G31" s="22">
        <f>SUM(G25:G30)</f>
        <v>576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85</v>
      </c>
      <c r="F40" s="19">
        <v>85</v>
      </c>
      <c r="G40" s="19">
        <f>$D$40*$F$40</f>
        <v>106.25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1.3825000000000001</v>
      </c>
      <c r="E44" s="20"/>
      <c r="F44" s="21" t="s">
        <v>24</v>
      </c>
      <c r="G44" s="22">
        <f>SUM(G35:G43)</f>
        <v>414.75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220</v>
      </c>
      <c r="F52" s="19">
        <v>220</v>
      </c>
      <c r="G52" s="19">
        <f>$D$52*$F$52</f>
        <v>286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203</v>
      </c>
      <c r="B60" s="1" t="s">
        <v>677</v>
      </c>
      <c r="C60">
        <v>3</v>
      </c>
    </row>
    <row r="61" spans="1:7" ht="41.25">
      <c r="A61" t="s">
        <v>27</v>
      </c>
      <c r="B61" s="1" t="s">
        <v>678</v>
      </c>
      <c r="C61">
        <v>1</v>
      </c>
    </row>
    <row r="62" spans="1:7" ht="27.75">
      <c r="A62" t="s">
        <v>291</v>
      </c>
      <c r="B62" s="1" t="s">
        <v>360</v>
      </c>
      <c r="C62">
        <v>6</v>
      </c>
    </row>
    <row r="63" spans="1:7" ht="41.25">
      <c r="A63" t="s">
        <v>35</v>
      </c>
      <c r="B63" s="1" t="s">
        <v>679</v>
      </c>
      <c r="C63">
        <v>3</v>
      </c>
    </row>
    <row r="64" spans="1:7" ht="41.25">
      <c r="A64" s="25" t="s">
        <v>46</v>
      </c>
      <c r="B64" s="1" t="s">
        <v>680</v>
      </c>
      <c r="C64" s="1">
        <v>8</v>
      </c>
      <c r="E64" s="3"/>
      <c r="F64" s="3"/>
      <c r="G64" s="2"/>
    </row>
    <row r="65" spans="1:3">
      <c r="A65" t="s">
        <v>681</v>
      </c>
      <c r="B65" t="s">
        <v>91</v>
      </c>
      <c r="C65">
        <v>2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FBC2-C2D0-4831-AEBA-89B64546FD11}">
  <dimension ref="A1:G65"/>
  <sheetViews>
    <sheetView workbookViewId="0">
      <selection activeCell="G63" sqref="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45488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203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130</v>
      </c>
      <c r="F8" s="19">
        <v>130</v>
      </c>
      <c r="G8" s="19">
        <f>$D$8*$F$8</f>
        <v>403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690</v>
      </c>
      <c r="C11" s="1" t="s">
        <v>23</v>
      </c>
      <c r="D11">
        <f>G11/B11</f>
        <v>1.0782608695652174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130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300</v>
      </c>
      <c r="C21" s="1" t="s">
        <v>23</v>
      </c>
      <c r="D21">
        <f>G21/B21</f>
        <v>1.0733333333333333</v>
      </c>
      <c r="E21" s="20"/>
      <c r="F21" s="21" t="s">
        <v>24</v>
      </c>
      <c r="G21" s="22">
        <f>SUM(G15:G20)</f>
        <v>322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130</v>
      </c>
      <c r="F28" s="19">
        <v>130</v>
      </c>
      <c r="G28" s="19">
        <f>$D$28*$F$28</f>
        <v>312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</v>
      </c>
      <c r="E31" s="20"/>
      <c r="F31" s="21" t="s">
        <v>24</v>
      </c>
      <c r="G31" s="22">
        <f>SUM(G25:G30)</f>
        <v>576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130</v>
      </c>
      <c r="F41" s="19">
        <v>130</v>
      </c>
      <c r="G41" s="19">
        <f>$D$41*$F$41</f>
        <v>273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1.3683333333333334</v>
      </c>
      <c r="E44" s="20"/>
      <c r="F44" s="21" t="s">
        <v>24</v>
      </c>
      <c r="G44" s="22">
        <f>SUM(G35:G43)</f>
        <v>410.5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130</v>
      </c>
      <c r="F52" s="19">
        <v>130</v>
      </c>
      <c r="G52" s="19">
        <f>$D$52*$F$52</f>
        <v>169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0.8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682</v>
      </c>
      <c r="B60" s="1" t="s">
        <v>100</v>
      </c>
      <c r="C60">
        <v>1</v>
      </c>
    </row>
    <row r="61" spans="1:7" ht="54.75">
      <c r="A61" t="s">
        <v>291</v>
      </c>
      <c r="B61" s="1" t="s">
        <v>683</v>
      </c>
      <c r="C61">
        <v>7</v>
      </c>
    </row>
    <row r="62" spans="1:7" ht="27.75">
      <c r="A62" t="s">
        <v>46</v>
      </c>
      <c r="B62" s="1" t="s">
        <v>66</v>
      </c>
      <c r="C62">
        <v>7</v>
      </c>
    </row>
    <row r="63" spans="1:7" ht="41.25">
      <c r="A63" t="s">
        <v>27</v>
      </c>
      <c r="B63" s="1" t="s">
        <v>684</v>
      </c>
      <c r="C63">
        <v>3</v>
      </c>
    </row>
    <row r="64" spans="1:7" ht="54.75">
      <c r="A64" s="25" t="s">
        <v>35</v>
      </c>
      <c r="B64" s="1" t="s">
        <v>685</v>
      </c>
      <c r="C64" s="1">
        <v>3</v>
      </c>
      <c r="E64" s="3"/>
      <c r="F64" s="3"/>
      <c r="G64" s="2"/>
    </row>
    <row r="65" spans="1:3" ht="41.25">
      <c r="A65" t="s">
        <v>203</v>
      </c>
      <c r="B65" s="1" t="s">
        <v>686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0C895-1131-41D1-9ADF-666D52E6C20C}">
  <dimension ref="A1:G64"/>
  <sheetViews>
    <sheetView topLeftCell="A47" workbookViewId="0">
      <selection activeCell="L36" sqref="L3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45485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175</v>
      </c>
      <c r="F8" s="19">
        <v>175</v>
      </c>
      <c r="G8" s="19">
        <f>$D$8*$F$8</f>
        <v>542.5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1.453125</v>
      </c>
      <c r="E11" s="20"/>
      <c r="F11" s="21" t="s">
        <v>24</v>
      </c>
      <c r="G11" s="22">
        <f>SUM(G5:G10)</f>
        <v>697.5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280</v>
      </c>
      <c r="F18" s="19">
        <v>280</v>
      </c>
      <c r="G18" s="19">
        <f>$D$18*$F$18</f>
        <v>450.8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1.1068749999999998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175</v>
      </c>
      <c r="F28" s="19">
        <v>175</v>
      </c>
      <c r="G28" s="19">
        <f>$D$28*$F$28</f>
        <v>420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1.125</v>
      </c>
      <c r="E31" s="20"/>
      <c r="F31" s="21" t="s">
        <v>24</v>
      </c>
      <c r="G31" s="22">
        <f>SUM(G25:G30)</f>
        <v>540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4.5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175</v>
      </c>
      <c r="F39" s="19">
        <v>175</v>
      </c>
      <c r="G39" s="19">
        <f>$D$39*$F$39</f>
        <v>367.5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270</v>
      </c>
      <c r="C44" s="1" t="s">
        <v>23</v>
      </c>
      <c r="D44">
        <f>G44/B44</f>
        <v>1.75</v>
      </c>
      <c r="E44" s="20"/>
      <c r="F44" s="21" t="s">
        <v>24</v>
      </c>
      <c r="G44" s="22">
        <f>SUM(G35:G43)</f>
        <v>472.5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175</v>
      </c>
      <c r="F51" s="19">
        <v>175</v>
      </c>
      <c r="G51" s="19">
        <f>$D$51*$F$51</f>
        <v>227.5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0.8125</v>
      </c>
      <c r="E55" s="20"/>
      <c r="F55" s="21" t="s">
        <v>24</v>
      </c>
      <c r="G55" s="22">
        <f>SUM(G49:G54)</f>
        <v>292.5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461</v>
      </c>
      <c r="B60" s="1" t="s">
        <v>100</v>
      </c>
      <c r="C60">
        <v>2</v>
      </c>
    </row>
    <row r="61" spans="1:7" ht="41.25">
      <c r="A61" t="s">
        <v>46</v>
      </c>
      <c r="B61" s="1" t="s">
        <v>282</v>
      </c>
      <c r="C61">
        <v>6</v>
      </c>
    </row>
    <row r="62" spans="1:7" ht="81">
      <c r="A62" s="1" t="s">
        <v>291</v>
      </c>
      <c r="B62" s="1" t="s">
        <v>687</v>
      </c>
      <c r="C62">
        <v>6</v>
      </c>
    </row>
    <row r="63" spans="1:7" ht="54.75">
      <c r="A63" t="s">
        <v>35</v>
      </c>
      <c r="B63" s="1" t="s">
        <v>688</v>
      </c>
      <c r="C63">
        <v>2</v>
      </c>
    </row>
    <row r="64" spans="1:7" ht="41.25">
      <c r="A64" s="25" t="s">
        <v>27</v>
      </c>
      <c r="B64" s="1" t="s">
        <v>599</v>
      </c>
      <c r="C64" s="1">
        <v>14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82DB-E0B9-46A7-A88D-26A40A7D5A05}">
  <dimension ref="A1:G64"/>
  <sheetViews>
    <sheetView topLeftCell="A62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45484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215</v>
      </c>
      <c r="F7" s="19">
        <v>215</v>
      </c>
      <c r="G7" s="19">
        <f>$D$7*$F$7</f>
        <v>666.5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1.1883333333333332</v>
      </c>
      <c r="E11" s="20"/>
      <c r="F11" s="21" t="s">
        <v>24</v>
      </c>
      <c r="G11" s="22">
        <f>SUM(G5:G10)</f>
        <v>713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2.5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215</v>
      </c>
      <c r="F27" s="19">
        <v>215</v>
      </c>
      <c r="G27" s="19">
        <f>$D$27*$F$27</f>
        <v>516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0.87619047619047619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40</v>
      </c>
      <c r="F38" s="19">
        <v>40</v>
      </c>
      <c r="G38" s="19">
        <f>$D$38*$F$38</f>
        <v>50</v>
      </c>
    </row>
    <row r="39" spans="1:7">
      <c r="A39" s="3"/>
      <c r="C39" s="18" t="s">
        <v>40</v>
      </c>
      <c r="D39" s="19">
        <v>2.1</v>
      </c>
      <c r="E39" s="19">
        <v>175</v>
      </c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>
        <v>175</v>
      </c>
      <c r="G41" s="19">
        <f>$D$41*$F$41</f>
        <v>367.5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1.321969696969697</v>
      </c>
      <c r="E44" s="20"/>
      <c r="F44" s="21" t="s">
        <v>24</v>
      </c>
      <c r="G44" s="22">
        <f>SUM(G35:G43)</f>
        <v>436.25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215</v>
      </c>
      <c r="F51" s="19">
        <v>40</v>
      </c>
      <c r="G51" s="19">
        <f>$D$51*$F$51</f>
        <v>52</v>
      </c>
    </row>
    <row r="52" spans="1:7">
      <c r="A52" s="3"/>
      <c r="C52" s="18" t="s">
        <v>20</v>
      </c>
      <c r="D52" s="19">
        <v>1.3</v>
      </c>
      <c r="E52" s="19"/>
      <c r="F52" s="19">
        <v>175</v>
      </c>
      <c r="G52" s="19">
        <f>$D$52*$F$52</f>
        <v>227.5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0.71190476190476193</v>
      </c>
      <c r="E55" s="20"/>
      <c r="F55" s="21" t="s">
        <v>24</v>
      </c>
      <c r="G55" s="22">
        <f>SUM(G49:G54)</f>
        <v>299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91</v>
      </c>
      <c r="C60">
        <v>1</v>
      </c>
    </row>
    <row r="61" spans="1:7" ht="27.75">
      <c r="A61" t="s">
        <v>35</v>
      </c>
      <c r="B61" s="1" t="s">
        <v>66</v>
      </c>
      <c r="C61">
        <v>2.5</v>
      </c>
    </row>
    <row r="62" spans="1:7" ht="41.25">
      <c r="A62" t="s">
        <v>46</v>
      </c>
      <c r="B62" s="1" t="s">
        <v>689</v>
      </c>
      <c r="C62">
        <v>6</v>
      </c>
    </row>
    <row r="63" spans="1:7" ht="41.25">
      <c r="A63" t="s">
        <v>690</v>
      </c>
      <c r="B63" s="1" t="s">
        <v>438</v>
      </c>
      <c r="C63">
        <v>5.5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B522A-5F51-489F-982D-96EE4A4CDCDC}">
  <dimension ref="A1:G64"/>
  <sheetViews>
    <sheetView topLeftCell="A47"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45483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200</v>
      </c>
      <c r="F8" s="19">
        <v>200</v>
      </c>
      <c r="G8" s="19">
        <f>$D$8*$F$8</f>
        <v>620</v>
      </c>
    </row>
    <row r="9" spans="1:7">
      <c r="A9" s="3"/>
      <c r="C9" s="18" t="s">
        <v>21</v>
      </c>
      <c r="D9" s="19">
        <v>3.1</v>
      </c>
      <c r="E9" s="19">
        <v>40</v>
      </c>
      <c r="F9" s="19">
        <v>40</v>
      </c>
      <c r="G9" s="19">
        <f>$D$9*$F$9</f>
        <v>124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0.85517241379310349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330</v>
      </c>
      <c r="G18" s="19">
        <f>$D$18*$F$18</f>
        <v>531.30000000000007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200</v>
      </c>
      <c r="F28" s="19">
        <v>200</v>
      </c>
      <c r="G28" s="19">
        <f>$D$28*$F$28</f>
        <v>480</v>
      </c>
    </row>
    <row r="29" spans="1:7">
      <c r="A29" s="3"/>
      <c r="C29" s="18" t="s">
        <v>21</v>
      </c>
      <c r="D29" s="19">
        <v>2.4</v>
      </c>
      <c r="E29" s="19">
        <v>40</v>
      </c>
      <c r="F29" s="19">
        <v>40</v>
      </c>
      <c r="G29" s="19">
        <f>$D$29*$F$29</f>
        <v>96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</v>
      </c>
      <c r="E31" s="20"/>
      <c r="F31" s="21" t="s">
        <v>24</v>
      </c>
      <c r="G31" s="22">
        <f>SUM(G25:G30)</f>
        <v>576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85</v>
      </c>
      <c r="F40" s="19">
        <v>85</v>
      </c>
      <c r="G40" s="19">
        <f>$D$40*$F$40</f>
        <v>106.25</v>
      </c>
    </row>
    <row r="41" spans="1:7">
      <c r="A41" s="3"/>
      <c r="C41" s="18" t="s">
        <v>42</v>
      </c>
      <c r="D41" s="19">
        <v>2.1</v>
      </c>
      <c r="E41" s="19">
        <v>115</v>
      </c>
      <c r="F41" s="19">
        <v>115</v>
      </c>
      <c r="G41" s="19">
        <f>$D$41*$F$41</f>
        <v>241.5</v>
      </c>
    </row>
    <row r="42" spans="1:7">
      <c r="A42" s="3"/>
      <c r="C42" s="18" t="s">
        <v>43</v>
      </c>
      <c r="D42" s="19">
        <v>1.25</v>
      </c>
      <c r="E42" s="19">
        <v>40</v>
      </c>
      <c r="F42" s="19">
        <v>40</v>
      </c>
      <c r="G42" s="19">
        <f>$D$42*$F$42</f>
        <v>50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1.6572916666666666</v>
      </c>
      <c r="E44" s="20"/>
      <c r="F44" s="21" t="s">
        <v>24</v>
      </c>
      <c r="G44" s="22">
        <f>SUM(G35:G43)</f>
        <v>397.75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200</v>
      </c>
      <c r="F52" s="19">
        <v>200</v>
      </c>
      <c r="G52" s="19">
        <f>$D$52*$F$52</f>
        <v>260</v>
      </c>
    </row>
    <row r="53" spans="1:7">
      <c r="A53" s="3"/>
      <c r="C53" s="18" t="s">
        <v>21</v>
      </c>
      <c r="D53" s="19">
        <v>1.3</v>
      </c>
      <c r="E53" s="19">
        <v>40</v>
      </c>
      <c r="F53" s="19">
        <v>40</v>
      </c>
      <c r="G53" s="19">
        <f>$D$53*$F$53</f>
        <v>52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0.69333333333333336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46</v>
      </c>
      <c r="B60" s="1" t="s">
        <v>91</v>
      </c>
      <c r="C60">
        <v>1.5</v>
      </c>
    </row>
    <row r="61" spans="1:7" ht="81">
      <c r="A61" t="s">
        <v>35</v>
      </c>
      <c r="B61" s="1" t="s">
        <v>691</v>
      </c>
      <c r="C61">
        <v>4</v>
      </c>
    </row>
    <row r="62" spans="1:7" ht="54.75">
      <c r="A62" t="s">
        <v>291</v>
      </c>
      <c r="B62" s="1" t="s">
        <v>692</v>
      </c>
      <c r="C62">
        <v>5.5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E1D3-73D8-4C52-A1A2-CD3071D3EE6E}">
  <dimension ref="A1:G64"/>
  <sheetViews>
    <sheetView topLeftCell="A6" workbookViewId="0">
      <selection activeCell="H62" sqref="H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45482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125</v>
      </c>
      <c r="F7" s="19">
        <v>125</v>
      </c>
      <c r="G7" s="19">
        <f>$D$7*$F$7</f>
        <v>387.5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120</v>
      </c>
      <c r="G8" s="19">
        <f>$D$8*$F$8</f>
        <v>372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0.95952380952380956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130</v>
      </c>
      <c r="G18" s="19">
        <f>$D$18*$F$18</f>
        <v>209.3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1.1068749999999998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125</v>
      </c>
      <c r="F27" s="19">
        <v>125</v>
      </c>
      <c r="G27" s="19">
        <f>$D$27*$F$27</f>
        <v>300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1.3</v>
      </c>
      <c r="E31" s="20"/>
      <c r="F31" s="21" t="s">
        <v>24</v>
      </c>
      <c r="G31" s="22">
        <f>SUM(G25:G30)</f>
        <v>624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40</v>
      </c>
      <c r="F38" s="19">
        <v>40</v>
      </c>
      <c r="G38" s="19">
        <f>$D$38*$F$38</f>
        <v>50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270</v>
      </c>
      <c r="C44" s="1" t="s">
        <v>23</v>
      </c>
      <c r="D44">
        <f>G44/B44</f>
        <v>1.4712962962962963</v>
      </c>
      <c r="E44" s="20"/>
      <c r="F44" s="21" t="s">
        <v>24</v>
      </c>
      <c r="G44" s="22">
        <f>SUM(G35:G43)</f>
        <v>397.25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125</v>
      </c>
      <c r="F51" s="19">
        <v>125</v>
      </c>
      <c r="G51" s="19">
        <f>$D$51*$F$51</f>
        <v>162.5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0.70416666666666672</v>
      </c>
      <c r="E55" s="20"/>
      <c r="F55" s="21" t="s">
        <v>24</v>
      </c>
      <c r="G55" s="22">
        <f>SUM(G49:G54)</f>
        <v>338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526</v>
      </c>
      <c r="C60">
        <v>3.5</v>
      </c>
    </row>
    <row r="61" spans="1:7">
      <c r="A61" t="s">
        <v>46</v>
      </c>
      <c r="B61" s="1" t="s">
        <v>91</v>
      </c>
      <c r="C61">
        <v>2</v>
      </c>
    </row>
    <row r="62" spans="1:7" ht="27.75">
      <c r="A62" t="s">
        <v>291</v>
      </c>
      <c r="B62" s="1" t="s">
        <v>104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733CB-480C-4832-87A5-9F3B63B1CF0C}">
  <dimension ref="A1:G64"/>
  <sheetViews>
    <sheetView topLeftCell="A55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45481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200</v>
      </c>
      <c r="F7" s="19">
        <v>200</v>
      </c>
      <c r="G7" s="19">
        <f>$D$7*$F$7</f>
        <v>620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40</v>
      </c>
      <c r="F9" s="19">
        <v>40</v>
      </c>
      <c r="G9" s="19">
        <f>$D$9*$F$9</f>
        <v>124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0.88571428571428568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40</v>
      </c>
      <c r="F19" s="19">
        <v>40</v>
      </c>
      <c r="G19" s="19">
        <f>$D$19*$F$19</f>
        <v>64.400000000000006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0.80499999999999994</v>
      </c>
      <c r="E21" s="20"/>
      <c r="F21" s="21" t="s">
        <v>24</v>
      </c>
      <c r="G21" s="22">
        <f>SUM(G15:G20)</f>
        <v>386.4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200</v>
      </c>
      <c r="F27" s="19">
        <v>200</v>
      </c>
      <c r="G27" s="19">
        <f>$D$27*$F$27</f>
        <v>480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40</v>
      </c>
      <c r="F29" s="19">
        <v>40</v>
      </c>
      <c r="G29" s="19">
        <f>$D$29*$F$29</f>
        <v>96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0.96</v>
      </c>
      <c r="E31" s="20"/>
      <c r="F31" s="21" t="s">
        <v>24</v>
      </c>
      <c r="G31" s="22">
        <f>SUM(G25:G30)</f>
        <v>576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>
        <v>70</v>
      </c>
      <c r="F39" s="19">
        <v>70</v>
      </c>
      <c r="G39" s="19">
        <f>$D$39*$F$39</f>
        <v>147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40</v>
      </c>
      <c r="F42" s="19">
        <v>40</v>
      </c>
      <c r="G42" s="19">
        <f>$D$42*$F$42</f>
        <v>50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270</v>
      </c>
      <c r="C44" s="1" t="s">
        <v>23</v>
      </c>
      <c r="D44">
        <f>G44/B44</f>
        <v>1.3314814814814815</v>
      </c>
      <c r="E44" s="20"/>
      <c r="F44" s="21" t="s">
        <v>24</v>
      </c>
      <c r="G44" s="22">
        <f>SUM(G35:G43)</f>
        <v>359.5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200</v>
      </c>
      <c r="F51" s="19">
        <v>200</v>
      </c>
      <c r="G51" s="19">
        <f>$D$51*$F$51</f>
        <v>260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40</v>
      </c>
      <c r="F53" s="19">
        <v>40</v>
      </c>
      <c r="G53" s="19">
        <f>$D$53*$F$53</f>
        <v>52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693</v>
      </c>
      <c r="B60" s="1" t="s">
        <v>100</v>
      </c>
      <c r="C60">
        <v>2</v>
      </c>
    </row>
    <row r="61" spans="1:7" ht="54.75">
      <c r="A61" t="s">
        <v>35</v>
      </c>
      <c r="B61" s="1" t="s">
        <v>694</v>
      </c>
      <c r="C61">
        <v>3.5</v>
      </c>
    </row>
    <row r="62" spans="1:7" ht="27.75">
      <c r="A62" t="s">
        <v>291</v>
      </c>
      <c r="B62" s="1" t="s">
        <v>632</v>
      </c>
      <c r="C62">
        <v>6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F167D-D7D3-4CDD-9DD5-34BC9DC617FC}">
  <dimension ref="A1:G64"/>
  <sheetViews>
    <sheetView topLeftCell="A38" workbookViewId="0">
      <selection activeCell="C53" sqref="C5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45478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27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120</v>
      </c>
      <c r="G8" s="19">
        <f>$D$8*$F$8</f>
        <v>372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0.94107142857142856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120</v>
      </c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15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0</v>
      </c>
      <c r="E31" s="20"/>
      <c r="F31" s="21" t="s">
        <v>24</v>
      </c>
      <c r="G31" s="22">
        <f>SUM(G25:G30)</f>
        <v>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120</v>
      </c>
      <c r="F41" s="19">
        <v>120</v>
      </c>
      <c r="G41" s="19">
        <f>$D$41*$F$41</f>
        <v>252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1.4025000000000001</v>
      </c>
      <c r="E44" s="20"/>
      <c r="F44" s="21" t="s">
        <v>24</v>
      </c>
      <c r="G44" s="22">
        <f>SUM(G35:G43)</f>
        <v>420.75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0.92083333333333328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695</v>
      </c>
      <c r="C60">
        <v>1</v>
      </c>
    </row>
    <row r="61" spans="1:7" ht="27.75">
      <c r="A61" t="s">
        <v>35</v>
      </c>
      <c r="B61" s="1" t="s">
        <v>696</v>
      </c>
      <c r="C61">
        <v>3</v>
      </c>
    </row>
    <row r="62" spans="1:7" ht="27.75">
      <c r="A62" t="s">
        <v>291</v>
      </c>
      <c r="B62" s="1" t="s">
        <v>697</v>
      </c>
      <c r="C62">
        <v>6</v>
      </c>
    </row>
    <row r="63" spans="1:7">
      <c r="A63" t="s">
        <v>46</v>
      </c>
      <c r="B63" t="s">
        <v>698</v>
      </c>
      <c r="C63">
        <v>2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90931-3976-441C-8907-4EDA71A63A9A}">
  <dimension ref="A1:G64"/>
  <sheetViews>
    <sheetView topLeftCell="A93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45477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220</v>
      </c>
      <c r="F7" s="19">
        <v>220</v>
      </c>
      <c r="G7" s="19">
        <f>$D$7*$F$7</f>
        <v>682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0.92261904761904767</v>
      </c>
      <c r="E11" s="20"/>
      <c r="F11" s="21" t="s">
        <v>24</v>
      </c>
      <c r="G11" s="22">
        <f>SUM(G5:G10)</f>
        <v>775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/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220</v>
      </c>
      <c r="F27" s="19">
        <v>220</v>
      </c>
      <c r="G27" s="19">
        <f>$D$27*$F$27</f>
        <v>528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1.25</v>
      </c>
      <c r="E31" s="20"/>
      <c r="F31" s="21" t="s">
        <v>24</v>
      </c>
      <c r="G31" s="22">
        <f>SUM(G25:G30)</f>
        <v>600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140</v>
      </c>
      <c r="F38" s="19">
        <v>140</v>
      </c>
      <c r="G38" s="19">
        <f>$D$38*$F$38</f>
        <v>175</v>
      </c>
    </row>
    <row r="39" spans="1:7">
      <c r="A39" s="3"/>
      <c r="C39" s="18" t="s">
        <v>40</v>
      </c>
      <c r="D39" s="19">
        <v>2.1</v>
      </c>
      <c r="E39" s="19">
        <v>80</v>
      </c>
      <c r="F39" s="19">
        <v>80</v>
      </c>
      <c r="G39" s="19">
        <f>$D$39*$F$39</f>
        <v>168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1.2683333333333333</v>
      </c>
      <c r="E44" s="20"/>
      <c r="F44" s="21" t="s">
        <v>24</v>
      </c>
      <c r="G44" s="22">
        <f>SUM(G35:G43)</f>
        <v>380.5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220</v>
      </c>
      <c r="F51" s="19">
        <v>220</v>
      </c>
      <c r="G51" s="19">
        <f>$D$51*$F$51</f>
        <v>286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0.77380952380952384</v>
      </c>
      <c r="E55" s="20"/>
      <c r="F55" s="21" t="s">
        <v>24</v>
      </c>
      <c r="G55" s="22">
        <f>SUM(G49:G54)</f>
        <v>325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91</v>
      </c>
      <c r="C60">
        <v>1</v>
      </c>
    </row>
    <row r="61" spans="1:7" ht="41.25">
      <c r="A61" t="s">
        <v>35</v>
      </c>
      <c r="B61" s="1" t="s">
        <v>699</v>
      </c>
      <c r="C61">
        <v>2.5</v>
      </c>
    </row>
    <row r="62" spans="1:7" ht="54.75">
      <c r="A62" t="s">
        <v>46</v>
      </c>
      <c r="B62" s="1" t="s">
        <v>700</v>
      </c>
      <c r="C62">
        <v>2</v>
      </c>
    </row>
    <row r="63" spans="1:7" ht="27.75">
      <c r="A63" t="s">
        <v>291</v>
      </c>
      <c r="B63" s="1" t="s">
        <v>404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2C06-5F35-4FB3-989F-0EC06CC81BDE}">
  <dimension ref="A1:G64"/>
  <sheetViews>
    <sheetView workbookViewId="0">
      <selection activeCell="I60" sqref="I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45476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8</v>
      </c>
      <c r="C5" s="18" t="s">
        <v>16</v>
      </c>
      <c r="D5" s="19">
        <v>3.1</v>
      </c>
      <c r="E5" s="19">
        <v>60</v>
      </c>
      <c r="F5" s="19">
        <v>60</v>
      </c>
      <c r="G5" s="19">
        <f>$D$5*$F$5</f>
        <v>186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70</v>
      </c>
      <c r="F7" s="19">
        <v>70</v>
      </c>
      <c r="G7" s="19">
        <f>$D$7*$F$7</f>
        <v>217</v>
      </c>
    </row>
    <row r="8" spans="1:7">
      <c r="A8" s="3"/>
      <c r="C8" s="18" t="s">
        <v>20</v>
      </c>
      <c r="D8" s="19">
        <v>3.1</v>
      </c>
      <c r="E8" s="19">
        <v>87</v>
      </c>
      <c r="F8" s="19">
        <v>87</v>
      </c>
      <c r="G8" s="19">
        <f>$D$8*$F$8</f>
        <v>269.7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0.70072916666666674</v>
      </c>
      <c r="E11" s="20"/>
      <c r="F11" s="21" t="s">
        <v>24</v>
      </c>
      <c r="G11" s="22">
        <f>SUM(G5:G10)</f>
        <v>672.7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100</v>
      </c>
      <c r="F17" s="19">
        <v>130</v>
      </c>
      <c r="G17" s="19">
        <f>$D$17*$F$17</f>
        <v>209.3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1.1068749999999998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60</v>
      </c>
      <c r="F25" s="19">
        <v>60</v>
      </c>
      <c r="G25" s="19">
        <f>$D$25*$F$25</f>
        <v>144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70</v>
      </c>
      <c r="F27" s="19">
        <v>70</v>
      </c>
      <c r="G27" s="19">
        <f>$D$27*$F$27</f>
        <v>168</v>
      </c>
    </row>
    <row r="28" spans="1:7">
      <c r="A28" s="3"/>
      <c r="C28" s="18" t="s">
        <v>32</v>
      </c>
      <c r="D28" s="19">
        <v>2.4</v>
      </c>
      <c r="E28" s="19">
        <v>87</v>
      </c>
      <c r="F28" s="19">
        <v>87</v>
      </c>
      <c r="G28" s="19">
        <f>$D$28*$F$28</f>
        <v>208.79999999999998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1.085</v>
      </c>
      <c r="E31" s="20"/>
      <c r="F31" s="21" t="s">
        <v>24</v>
      </c>
      <c r="G31" s="22">
        <f>SUM(G25:G30)</f>
        <v>520.79999999999995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>
        <v>60</v>
      </c>
      <c r="F35" s="19">
        <v>60</v>
      </c>
      <c r="G35" s="19">
        <f>$D$35*$F$35</f>
        <v>126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70</v>
      </c>
      <c r="F38" s="19">
        <v>70</v>
      </c>
      <c r="G38" s="19">
        <f>$D$38*$F$38</f>
        <v>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87</v>
      </c>
      <c r="F41" s="19">
        <v>87</v>
      </c>
      <c r="G41" s="19">
        <f>$D$41*$F$41</f>
        <v>182.70000000000002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1.3206666666666669</v>
      </c>
      <c r="E44" s="20"/>
      <c r="F44" s="21" t="s">
        <v>24</v>
      </c>
      <c r="G44" s="22">
        <f>SUM(G35:G43)</f>
        <v>396.20000000000005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5</v>
      </c>
      <c r="C49" s="18" t="s">
        <v>16</v>
      </c>
      <c r="D49" s="19">
        <v>1.3</v>
      </c>
      <c r="E49" s="19">
        <v>60</v>
      </c>
      <c r="F49" s="19">
        <v>60</v>
      </c>
      <c r="G49" s="19">
        <f>$D$49*$F$49</f>
        <v>78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70</v>
      </c>
      <c r="F51" s="19">
        <v>70</v>
      </c>
      <c r="G51" s="19">
        <f>$D$51*$F$51</f>
        <v>91</v>
      </c>
    </row>
    <row r="52" spans="1:7">
      <c r="A52" s="3"/>
      <c r="C52" s="18" t="s">
        <v>20</v>
      </c>
      <c r="D52" s="19">
        <v>1.3</v>
      </c>
      <c r="E52" s="19">
        <v>87</v>
      </c>
      <c r="F52" s="19">
        <v>87</v>
      </c>
      <c r="G52" s="19">
        <f>$D$52*$F$52</f>
        <v>113.10000000000001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0.94033333333333335</v>
      </c>
      <c r="E55" s="20"/>
      <c r="F55" s="21" t="s">
        <v>24</v>
      </c>
      <c r="G55" s="22">
        <f>SUM(G49:G54)</f>
        <v>282.10000000000002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438</v>
      </c>
      <c r="C60">
        <v>3</v>
      </c>
    </row>
    <row r="61" spans="1:7">
      <c r="A61" t="s">
        <v>648</v>
      </c>
      <c r="B61" s="1" t="s">
        <v>91</v>
      </c>
      <c r="C61">
        <v>3</v>
      </c>
    </row>
    <row r="62" spans="1:7">
      <c r="A62" t="s">
        <v>291</v>
      </c>
      <c r="B62" s="1" t="s">
        <v>83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E33F-86C0-4D04-828A-3AA743849025}">
  <dimension ref="A1:G64"/>
  <sheetViews>
    <sheetView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45475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27</v>
      </c>
      <c r="B5">
        <v>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100</v>
      </c>
      <c r="F7" s="19">
        <v>100</v>
      </c>
      <c r="G7" s="19">
        <f>$D$7*$F$7</f>
        <v>310</v>
      </c>
    </row>
    <row r="8" spans="1:7">
      <c r="A8" s="3"/>
      <c r="C8" s="18" t="s">
        <v>20</v>
      </c>
      <c r="D8" s="19">
        <v>3.1</v>
      </c>
      <c r="E8" s="19">
        <v>65</v>
      </c>
      <c r="F8" s="19">
        <v>65</v>
      </c>
      <c r="G8" s="19">
        <f>$D$8*$F$8</f>
        <v>201.5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510</v>
      </c>
      <c r="C11" s="1" t="s">
        <v>23</v>
      </c>
      <c r="D11">
        <f>G11/B11</f>
        <v>1.1852941176470588</v>
      </c>
      <c r="E11" s="20"/>
      <c r="F11" s="21" t="s">
        <v>24</v>
      </c>
      <c r="G11" s="22">
        <f>SUM(G5:G10)</f>
        <v>604.5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150</v>
      </c>
      <c r="F19" s="19">
        <v>170</v>
      </c>
      <c r="G19" s="19">
        <f>$D$19*$F$19</f>
        <v>273.7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1.1448888888888891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100</v>
      </c>
      <c r="F27" s="19">
        <v>100</v>
      </c>
      <c r="G27" s="19">
        <f>$D$27*$F$27</f>
        <v>240</v>
      </c>
    </row>
    <row r="28" spans="1:7">
      <c r="A28" s="3"/>
      <c r="C28" s="18" t="s">
        <v>32</v>
      </c>
      <c r="D28" s="19">
        <v>2.4</v>
      </c>
      <c r="E28" s="19">
        <v>65</v>
      </c>
      <c r="F28" s="19">
        <v>65</v>
      </c>
      <c r="G28" s="19">
        <f>$D$28*$F$28</f>
        <v>156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0.97499999999999998</v>
      </c>
      <c r="E31" s="20"/>
      <c r="F31" s="21" t="s">
        <v>24</v>
      </c>
      <c r="G31" s="22">
        <f>SUM(G25:G30)</f>
        <v>468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100</v>
      </c>
      <c r="F38" s="19">
        <v>100</v>
      </c>
      <c r="G38" s="19">
        <f>$D$38*$F$38</f>
        <v>125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65</v>
      </c>
      <c r="F41" s="19">
        <v>65</v>
      </c>
      <c r="G41" s="19">
        <f>$D$41*$F$41</f>
        <v>136.5</v>
      </c>
    </row>
    <row r="42" spans="1:7">
      <c r="A42" s="3"/>
      <c r="C42" s="18" t="s">
        <v>43</v>
      </c>
      <c r="D42" s="19">
        <v>1.25</v>
      </c>
      <c r="E42" s="19">
        <v>10</v>
      </c>
      <c r="F42" s="19">
        <v>10</v>
      </c>
      <c r="G42" s="19">
        <f>$D$42*$F$42</f>
        <v>12.5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1.07</v>
      </c>
      <c r="E44" s="20"/>
      <c r="F44" s="21" t="s">
        <v>24</v>
      </c>
      <c r="G44" s="22">
        <f>SUM(G35:G43)</f>
        <v>321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4.5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100</v>
      </c>
      <c r="F51" s="19">
        <v>100</v>
      </c>
      <c r="G51" s="19">
        <f>$D$51*$F$51</f>
        <v>130</v>
      </c>
    </row>
    <row r="52" spans="1:7">
      <c r="A52" s="3"/>
      <c r="C52" s="18" t="s">
        <v>20</v>
      </c>
      <c r="D52" s="19">
        <v>1.3</v>
      </c>
      <c r="E52" s="19">
        <v>65</v>
      </c>
      <c r="F52" s="19">
        <v>65</v>
      </c>
      <c r="G52" s="19">
        <f>$D$52*$F$52</f>
        <v>84.5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0.93888888888888888</v>
      </c>
      <c r="E55" s="20"/>
      <c r="F55" s="21" t="s">
        <v>24</v>
      </c>
      <c r="G55" s="22">
        <f>SUM(G49:G54)</f>
        <v>253.5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91</v>
      </c>
      <c r="C60">
        <v>3.5</v>
      </c>
    </row>
    <row r="61" spans="1:7" ht="41.25">
      <c r="A61" t="s">
        <v>35</v>
      </c>
      <c r="B61" s="1" t="s">
        <v>701</v>
      </c>
      <c r="C61">
        <v>3</v>
      </c>
    </row>
    <row r="62" spans="1:7" ht="27.75">
      <c r="A62" t="s">
        <v>46</v>
      </c>
      <c r="B62" s="1" t="s">
        <v>66</v>
      </c>
      <c r="C62">
        <v>8</v>
      </c>
    </row>
    <row r="63" spans="1:7" ht="27.75">
      <c r="A63" t="s">
        <v>291</v>
      </c>
      <c r="B63" s="1" t="s">
        <v>702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ED6A9-F1AA-4381-AC8D-0764688975AC}">
  <dimension ref="A1:G65"/>
  <sheetViews>
    <sheetView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45474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0.90416666666666667</v>
      </c>
      <c r="E11" s="20"/>
      <c r="F11" s="21" t="s">
        <v>24</v>
      </c>
      <c r="G11" s="22">
        <f>SUM(G5:G10)</f>
        <v>434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4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50</v>
      </c>
      <c r="F17" s="19">
        <v>50</v>
      </c>
      <c r="G17" s="19">
        <f>$D$17*$F$17</f>
        <v>80.5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240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225.4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0.7</v>
      </c>
      <c r="E31" s="20"/>
      <c r="F31" s="21" t="s">
        <v>24</v>
      </c>
      <c r="G31" s="22">
        <f>SUM(G25:G30)</f>
        <v>336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1.0479166666666666</v>
      </c>
      <c r="E44" s="20"/>
      <c r="F44" s="21" t="s">
        <v>24</v>
      </c>
      <c r="G44" s="22">
        <f>SUM(G35:G43)</f>
        <v>251.5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180</v>
      </c>
      <c r="C55" s="1" t="s">
        <v>23</v>
      </c>
      <c r="D55">
        <f>G55/B55</f>
        <v>1.0111111111111111</v>
      </c>
      <c r="E55" s="20"/>
      <c r="F55" s="21" t="s">
        <v>24</v>
      </c>
      <c r="G55" s="22">
        <f>SUM(G49:G54)</f>
        <v>182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703</v>
      </c>
      <c r="B60" s="1" t="s">
        <v>100</v>
      </c>
      <c r="C60">
        <v>2</v>
      </c>
    </row>
    <row r="61" spans="1:7">
      <c r="A61" t="s">
        <v>648</v>
      </c>
      <c r="B61" s="1" t="s">
        <v>83</v>
      </c>
      <c r="C61">
        <v>3</v>
      </c>
    </row>
    <row r="62" spans="1:7" ht="27.75">
      <c r="A62" t="s">
        <v>35</v>
      </c>
      <c r="B62" s="1" t="s">
        <v>704</v>
      </c>
      <c r="C62">
        <v>4</v>
      </c>
    </row>
    <row r="63" spans="1:7" ht="94.5">
      <c r="A63" t="s">
        <v>27</v>
      </c>
      <c r="B63" s="1" t="s">
        <v>705</v>
      </c>
      <c r="C63">
        <v>2</v>
      </c>
    </row>
    <row r="64" spans="1:7" ht="41.25">
      <c r="A64" s="25" t="s">
        <v>46</v>
      </c>
      <c r="B64" s="1" t="s">
        <v>706</v>
      </c>
      <c r="C64" s="1">
        <v>8</v>
      </c>
      <c r="E64" s="3"/>
      <c r="F64" s="3"/>
      <c r="G64" s="2"/>
    </row>
    <row r="65" spans="1:3" ht="27.75">
      <c r="A65" t="s">
        <v>291</v>
      </c>
      <c r="B65" s="1" t="s">
        <v>707</v>
      </c>
      <c r="C65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50A1-2EEB-4FC4-9FE1-A17ED39C5630}">
  <dimension ref="A1:G64"/>
  <sheetViews>
    <sheetView workbookViewId="0">
      <selection activeCell="F64" sqref="F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45471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190</v>
      </c>
      <c r="F7" s="19">
        <v>190</v>
      </c>
      <c r="G7" s="19">
        <f>$D$7*$F$7</f>
        <v>589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0.94722222222222219</v>
      </c>
      <c r="E11" s="20"/>
      <c r="F11" s="21" t="s">
        <v>24</v>
      </c>
      <c r="G11" s="22">
        <f>SUM(G5:G10)</f>
        <v>682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190</v>
      </c>
      <c r="F27" s="19">
        <v>190</v>
      </c>
      <c r="G27" s="19">
        <f>$D$27*$F$27</f>
        <v>456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0.8</v>
      </c>
      <c r="E31" s="20"/>
      <c r="F31" s="21" t="s">
        <v>24</v>
      </c>
      <c r="G31" s="22">
        <f>SUM(G25:G30)</f>
        <v>528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190</v>
      </c>
      <c r="F38" s="19">
        <v>190</v>
      </c>
      <c r="G38" s="19">
        <f>$D$38*$F$38</f>
        <v>237.5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1.1458333333333333</v>
      </c>
      <c r="E44" s="20"/>
      <c r="F44" s="21" t="s">
        <v>24</v>
      </c>
      <c r="G44" s="22">
        <f>SUM(G35:G43)</f>
        <v>275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190</v>
      </c>
      <c r="F51" s="19">
        <v>190</v>
      </c>
      <c r="G51" s="19">
        <f>$D$51*$F$51</f>
        <v>247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0.68095238095238098</v>
      </c>
      <c r="E55" s="20"/>
      <c r="F55" s="21" t="s">
        <v>24</v>
      </c>
      <c r="G55" s="22">
        <f>SUM(G49:G54)</f>
        <v>286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91</v>
      </c>
      <c r="C60">
        <v>1</v>
      </c>
    </row>
    <row r="61" spans="1:7" ht="41.25">
      <c r="A61" t="s">
        <v>35</v>
      </c>
      <c r="B61" s="1" t="s">
        <v>708</v>
      </c>
      <c r="C61">
        <v>2.5</v>
      </c>
    </row>
    <row r="62" spans="1:7" ht="94.5">
      <c r="A62" t="s">
        <v>291</v>
      </c>
      <c r="B62" s="1" t="s">
        <v>709</v>
      </c>
      <c r="C62">
        <v>5</v>
      </c>
    </row>
    <row r="63" spans="1:7" ht="27.75">
      <c r="A63" t="s">
        <v>46</v>
      </c>
      <c r="B63" s="1" t="s">
        <v>404</v>
      </c>
      <c r="C63">
        <v>4</v>
      </c>
    </row>
    <row r="64" spans="1:7" ht="54.75">
      <c r="A64" s="25" t="s">
        <v>27</v>
      </c>
      <c r="B64" s="1" t="s">
        <v>710</v>
      </c>
      <c r="C64" s="1">
        <v>5.5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349BC-A4D2-447A-A448-B1AD54CA6130}">
  <dimension ref="A1:G64"/>
  <sheetViews>
    <sheetView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45470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4</v>
      </c>
      <c r="C5" s="18" t="s">
        <v>16</v>
      </c>
      <c r="D5" s="19">
        <v>3.1</v>
      </c>
      <c r="E5" s="19">
        <v>20</v>
      </c>
      <c r="F5" s="19">
        <v>20</v>
      </c>
      <c r="G5" s="19">
        <f>$D$5*$F$5</f>
        <v>62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30</v>
      </c>
      <c r="F6" s="19">
        <v>30</v>
      </c>
      <c r="G6" s="19">
        <f>$D$6*$F$6</f>
        <v>93</v>
      </c>
    </row>
    <row r="7" spans="1:7">
      <c r="A7" s="3"/>
      <c r="C7" s="18" t="s">
        <v>31</v>
      </c>
      <c r="D7" s="19">
        <v>3.1</v>
      </c>
      <c r="E7" s="19">
        <v>200</v>
      </c>
      <c r="F7" s="19">
        <v>200</v>
      </c>
      <c r="G7" s="19">
        <f>$D$7*$F$7</f>
        <v>620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5</v>
      </c>
      <c r="F9" s="19">
        <v>5</v>
      </c>
      <c r="G9" s="19">
        <f>$D$9*$F$9</f>
        <v>15.5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1.0979166666666667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483.00000000000006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20</v>
      </c>
      <c r="F25" s="19">
        <v>20</v>
      </c>
      <c r="G25" s="19">
        <f>$D$25*$F$25</f>
        <v>48</v>
      </c>
    </row>
    <row r="26" spans="1:7">
      <c r="A26" s="3" t="s">
        <v>291</v>
      </c>
      <c r="B26">
        <v>4</v>
      </c>
      <c r="C26" s="18" t="s">
        <v>28</v>
      </c>
      <c r="D26" s="19">
        <v>2.4</v>
      </c>
      <c r="E26" s="19">
        <v>30</v>
      </c>
      <c r="F26" s="19">
        <v>30</v>
      </c>
      <c r="G26" s="19">
        <f>$D$26*$F$26</f>
        <v>72</v>
      </c>
    </row>
    <row r="27" spans="1:7">
      <c r="A27" s="3"/>
      <c r="C27" s="18" t="s">
        <v>31</v>
      </c>
      <c r="D27" s="19">
        <v>2.4</v>
      </c>
      <c r="E27" s="19">
        <v>200</v>
      </c>
      <c r="F27" s="19">
        <v>200</v>
      </c>
      <c r="G27" s="19">
        <f>$D$27*$F$27</f>
        <v>480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5</v>
      </c>
      <c r="F29" s="19">
        <v>5</v>
      </c>
      <c r="G29" s="19">
        <f>$D$29*$F$29</f>
        <v>12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0.85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>
        <v>20</v>
      </c>
      <c r="F35" s="19">
        <v>20</v>
      </c>
      <c r="G35" s="19">
        <f>$D$35*$F$35</f>
        <v>42</v>
      </c>
    </row>
    <row r="36" spans="1:7">
      <c r="A36" s="3"/>
      <c r="C36" s="18" t="s">
        <v>37</v>
      </c>
      <c r="D36" s="19">
        <v>1.55</v>
      </c>
      <c r="E36" s="19">
        <v>30</v>
      </c>
      <c r="F36" s="19">
        <v>30</v>
      </c>
      <c r="G36" s="19">
        <f>$D$36*$F$36</f>
        <v>46.5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80</v>
      </c>
      <c r="F39" s="19">
        <v>80</v>
      </c>
      <c r="G39" s="19">
        <f>$D$39*$F$39</f>
        <v>168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5</v>
      </c>
      <c r="F43" s="19">
        <v>5</v>
      </c>
      <c r="G43" s="19">
        <f>$D$43*$F$43</f>
        <v>11.75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1.2674242424242423</v>
      </c>
      <c r="E44" s="20"/>
      <c r="F44" s="21" t="s">
        <v>24</v>
      </c>
      <c r="G44" s="22">
        <f>SUM(G35:G43)</f>
        <v>418.25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6.5</v>
      </c>
      <c r="C49" s="18" t="s">
        <v>16</v>
      </c>
      <c r="D49" s="19">
        <v>1.3</v>
      </c>
      <c r="E49" s="19">
        <v>20</v>
      </c>
      <c r="F49" s="19">
        <v>20</v>
      </c>
      <c r="G49" s="19">
        <f>$D$49*$F$49</f>
        <v>26</v>
      </c>
    </row>
    <row r="50" spans="1:7">
      <c r="A50" s="3"/>
      <c r="C50" s="18" t="s">
        <v>28</v>
      </c>
      <c r="D50" s="19">
        <v>1.3</v>
      </c>
      <c r="E50" s="19">
        <v>30</v>
      </c>
      <c r="F50" s="19">
        <v>30</v>
      </c>
      <c r="G50" s="19">
        <f>$D$50*$F$50</f>
        <v>39</v>
      </c>
    </row>
    <row r="51" spans="1:7">
      <c r="A51" s="3"/>
      <c r="C51" s="18" t="s">
        <v>31</v>
      </c>
      <c r="D51" s="19">
        <v>1.3</v>
      </c>
      <c r="E51" s="19">
        <v>200</v>
      </c>
      <c r="F51" s="19">
        <v>200</v>
      </c>
      <c r="G51" s="19">
        <f>$D$51*$F$51</f>
        <v>260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5</v>
      </c>
      <c r="F53" s="19">
        <v>5</v>
      </c>
      <c r="G53" s="19">
        <f>$D$53*$F$53</f>
        <v>6.5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0.85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648</v>
      </c>
      <c r="B60" s="1" t="s">
        <v>711</v>
      </c>
      <c r="C60">
        <v>1.5</v>
      </c>
    </row>
    <row r="61" spans="1:7" ht="54.75">
      <c r="A61" t="s">
        <v>35</v>
      </c>
      <c r="B61" s="1" t="s">
        <v>712</v>
      </c>
      <c r="C61">
        <v>2.5</v>
      </c>
    </row>
    <row r="62" spans="1:7" ht="27.75">
      <c r="A62" t="s">
        <v>46</v>
      </c>
      <c r="B62" s="1" t="s">
        <v>66</v>
      </c>
      <c r="C62">
        <v>4</v>
      </c>
    </row>
    <row r="63" spans="1:7" ht="81">
      <c r="A63" t="s">
        <v>291</v>
      </c>
      <c r="B63" s="1" t="s">
        <v>713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2DBD4-C560-460A-AF5E-7742C22FE6CD}">
  <dimension ref="A1:G64"/>
  <sheetViews>
    <sheetView topLeftCell="A21"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45469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80</v>
      </c>
      <c r="F8" s="19">
        <v>80</v>
      </c>
      <c r="G8" s="19">
        <f>$D$8*$F$8</f>
        <v>248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0.87435897435897436</v>
      </c>
      <c r="E11" s="20"/>
      <c r="F11" s="21" t="s">
        <v>24</v>
      </c>
      <c r="G11" s="22">
        <f>SUM(G5:G10)</f>
        <v>682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130</v>
      </c>
      <c r="F16" s="19">
        <v>130</v>
      </c>
      <c r="G16" s="19">
        <f>$D$16*$F$16</f>
        <v>209.3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1.1068749999999998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4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80</v>
      </c>
      <c r="F28" s="19">
        <v>80</v>
      </c>
      <c r="G28" s="19">
        <f>$D$28*$F$28</f>
        <v>192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0.73333333333333328</v>
      </c>
      <c r="E31" s="20"/>
      <c r="F31" s="21" t="s">
        <v>24</v>
      </c>
      <c r="G31" s="22">
        <f>SUM(G25:G30)</f>
        <v>528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1.2083333333333333</v>
      </c>
      <c r="E44" s="20"/>
      <c r="F44" s="21" t="s">
        <v>24</v>
      </c>
      <c r="G44" s="22">
        <f>SUM(G35:G43)</f>
        <v>290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291</v>
      </c>
      <c r="B50">
        <v>3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80</v>
      </c>
      <c r="F52" s="19">
        <v>80</v>
      </c>
      <c r="G52" s="19">
        <f>$D$52*$F$52</f>
        <v>104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0.68095238095238098</v>
      </c>
      <c r="E55" s="20"/>
      <c r="F55" s="21" t="s">
        <v>24</v>
      </c>
      <c r="G55" s="22">
        <f>SUM(G49:G54)</f>
        <v>286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195</v>
      </c>
      <c r="C60">
        <v>4</v>
      </c>
    </row>
    <row r="61" spans="1:7" ht="27.75">
      <c r="A61" t="s">
        <v>46</v>
      </c>
      <c r="B61" s="1" t="s">
        <v>66</v>
      </c>
      <c r="C61">
        <v>3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25D4B-6083-47F3-83AE-887FC8FC358D}">
  <dimension ref="A1:G64"/>
  <sheetViews>
    <sheetView topLeftCell="A64" workbookViewId="0">
      <selection activeCell="H63" sqref="H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45468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215</v>
      </c>
      <c r="F7" s="19">
        <v>215</v>
      </c>
      <c r="G7" s="19">
        <f>$D$7*$F$7</f>
        <v>666.5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1.054861111111111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320</v>
      </c>
      <c r="G17" s="19">
        <f>$D$17*$F$17</f>
        <v>515.20000000000005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291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215</v>
      </c>
      <c r="F27" s="19">
        <v>215</v>
      </c>
      <c r="G27" s="19">
        <f>$D$27*$F$27</f>
        <v>516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0.75384615384615383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1.1430555555555555</v>
      </c>
      <c r="E44" s="20"/>
      <c r="F44" s="21" t="s">
        <v>24</v>
      </c>
      <c r="G44" s="22">
        <f>SUM(G35:G43)</f>
        <v>411.5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215</v>
      </c>
      <c r="F51" s="19">
        <v>215</v>
      </c>
      <c r="G51" s="19">
        <f>$D$51*$F$51</f>
        <v>279.5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0.81666666666666665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648</v>
      </c>
      <c r="B60" s="1" t="s">
        <v>714</v>
      </c>
      <c r="C60">
        <v>1.5</v>
      </c>
    </row>
    <row r="61" spans="1:7" ht="27.75">
      <c r="A61" t="s">
        <v>35</v>
      </c>
      <c r="B61" s="1" t="s">
        <v>715</v>
      </c>
      <c r="C61">
        <v>2</v>
      </c>
    </row>
    <row r="62" spans="1:7" ht="27.75">
      <c r="A62" t="s">
        <v>291</v>
      </c>
      <c r="B62" s="1" t="s">
        <v>104</v>
      </c>
      <c r="C62">
        <v>3</v>
      </c>
    </row>
    <row r="63" spans="1:7" ht="27.75">
      <c r="A63" t="s">
        <v>46</v>
      </c>
      <c r="B63" s="1" t="s">
        <v>636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9925-19A0-4FA2-BB4A-CAB2520D94C5}">
  <dimension ref="A1:G64"/>
  <sheetViews>
    <sheetView topLeftCell="A14" workbookViewId="0">
      <selection activeCell="F17" sqref="F1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45467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130</v>
      </c>
      <c r="F7" s="19">
        <v>130</v>
      </c>
      <c r="G7" s="19">
        <f>$D$7*$F$7</f>
        <v>403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0.92261904761904767</v>
      </c>
      <c r="E11" s="20"/>
      <c r="F11" s="21" t="s">
        <v>24</v>
      </c>
      <c r="G11" s="22">
        <f>SUM(G5:G10)</f>
        <v>775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35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130</v>
      </c>
      <c r="F27" s="19">
        <v>130</v>
      </c>
      <c r="G27" s="19">
        <f>$D$27*$F$27</f>
        <v>312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0.90909090909090906</v>
      </c>
      <c r="E31" s="20"/>
      <c r="F31" s="21" t="s">
        <v>24</v>
      </c>
      <c r="G31" s="22">
        <f>SUM(G25:G30)</f>
        <v>600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1.2966666666666666</v>
      </c>
      <c r="E44" s="20"/>
      <c r="F44" s="21" t="s">
        <v>24</v>
      </c>
      <c r="G44" s="22">
        <f>SUM(G35:G43)</f>
        <v>389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130</v>
      </c>
      <c r="F51" s="19">
        <v>130</v>
      </c>
      <c r="G51" s="19">
        <f>$D$51*$F$51</f>
        <v>169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0.90277777777777779</v>
      </c>
      <c r="E55" s="20"/>
      <c r="F55" s="21" t="s">
        <v>24</v>
      </c>
      <c r="G55" s="22">
        <f>SUM(G49:G54)</f>
        <v>325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716</v>
      </c>
      <c r="B60" s="1" t="s">
        <v>100</v>
      </c>
      <c r="C60">
        <v>2</v>
      </c>
    </row>
    <row r="61" spans="1:7" ht="27.75">
      <c r="A61" t="s">
        <v>103</v>
      </c>
      <c r="B61" s="1" t="s">
        <v>66</v>
      </c>
      <c r="C61">
        <v>4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1B92B-A052-4702-8581-432D1EABBC56}">
  <dimension ref="A1:G64"/>
  <sheetViews>
    <sheetView workbookViewId="0">
      <selection activeCell="H61" sqref="H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45464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40</v>
      </c>
      <c r="F7" s="19">
        <v>40</v>
      </c>
      <c r="G7" s="19">
        <f>$D$7*$F$7</f>
        <v>124</v>
      </c>
    </row>
    <row r="8" spans="1:7">
      <c r="A8" s="3"/>
      <c r="C8" s="18" t="s">
        <v>20</v>
      </c>
      <c r="D8" s="19">
        <v>3.1</v>
      </c>
      <c r="E8" s="19">
        <v>205</v>
      </c>
      <c r="F8" s="19">
        <v>205</v>
      </c>
      <c r="G8" s="19">
        <f>$D$8*$F$8</f>
        <v>635.5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1.1194444444444445</v>
      </c>
      <c r="E11" s="20"/>
      <c r="F11" s="21" t="s">
        <v>24</v>
      </c>
      <c r="G11" s="22">
        <f>SUM(G5:G10)</f>
        <v>806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300</v>
      </c>
      <c r="G18" s="19">
        <f>$D$18*$F$18</f>
        <v>483.00000000000006</v>
      </c>
    </row>
    <row r="19" spans="1:7">
      <c r="A19" s="3"/>
      <c r="C19" s="18" t="s">
        <v>21</v>
      </c>
      <c r="D19" s="19">
        <v>1.61</v>
      </c>
      <c r="E19" s="19"/>
      <c r="F19" s="19">
        <v>100</v>
      </c>
      <c r="G19" s="19">
        <f>$D$19*$F$19</f>
        <v>161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1020</v>
      </c>
      <c r="C21" s="1" t="s">
        <v>23</v>
      </c>
      <c r="D21">
        <f>G21/B21</f>
        <v>0.94705882352941173</v>
      </c>
      <c r="E21" s="20"/>
      <c r="F21" s="21" t="s">
        <v>24</v>
      </c>
      <c r="G21" s="22">
        <f>SUM(G15:G20)</f>
        <v>966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35</v>
      </c>
      <c r="B26">
        <v>2.5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40</v>
      </c>
      <c r="F27" s="19">
        <v>40</v>
      </c>
      <c r="G27" s="19">
        <f>$D$27*$F$27</f>
        <v>96</v>
      </c>
    </row>
    <row r="28" spans="1:7">
      <c r="A28" s="3"/>
      <c r="C28" s="18" t="s">
        <v>32</v>
      </c>
      <c r="D28" s="19">
        <v>2.4</v>
      </c>
      <c r="E28" s="19">
        <v>205</v>
      </c>
      <c r="F28" s="19">
        <v>205</v>
      </c>
      <c r="G28" s="19">
        <f>$D$28*$F$28</f>
        <v>492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0.99047619047619051</v>
      </c>
      <c r="E31" s="20"/>
      <c r="F31" s="21" t="s">
        <v>24</v>
      </c>
      <c r="G31" s="22">
        <f>SUM(G25:G30)</f>
        <v>624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40</v>
      </c>
      <c r="F38" s="19">
        <v>40</v>
      </c>
      <c r="G38" s="19">
        <f>$D$38*$F$38</f>
        <v>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>
        <v>85</v>
      </c>
      <c r="F41" s="19">
        <v>85</v>
      </c>
      <c r="G41" s="19">
        <f>$D$41*$F$41</f>
        <v>178.5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1.2037878787878789</v>
      </c>
      <c r="E44" s="20"/>
      <c r="F44" s="21" t="s">
        <v>24</v>
      </c>
      <c r="G44" s="22">
        <f>SUM(G35:G43)</f>
        <v>397.25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2.5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27</v>
      </c>
      <c r="B50">
        <v>4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40</v>
      </c>
      <c r="F51" s="19">
        <v>40</v>
      </c>
      <c r="G51" s="19">
        <f>$D$51*$F$51</f>
        <v>52</v>
      </c>
    </row>
    <row r="52" spans="1:7">
      <c r="A52" s="3"/>
      <c r="C52" s="18" t="s">
        <v>20</v>
      </c>
      <c r="D52" s="19">
        <v>1.3</v>
      </c>
      <c r="E52" s="19">
        <v>205</v>
      </c>
      <c r="F52" s="19">
        <v>205</v>
      </c>
      <c r="G52" s="19">
        <f>$D$52*$F$52</f>
        <v>266.5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338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111</v>
      </c>
      <c r="B60" s="1" t="s">
        <v>66</v>
      </c>
      <c r="C60">
        <v>4</v>
      </c>
    </row>
    <row r="61" spans="1:7" ht="54.75">
      <c r="A61" t="s">
        <v>46</v>
      </c>
      <c r="B61" s="1" t="s">
        <v>717</v>
      </c>
      <c r="C61">
        <v>4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F82BD-9139-4B8A-A229-E888C2C795DE}">
  <dimension ref="A1:G64"/>
  <sheetViews>
    <sheetView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45463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110</v>
      </c>
      <c r="F7" s="19">
        <v>110</v>
      </c>
      <c r="G7" s="19">
        <f>$D$7*$F$7</f>
        <v>341</v>
      </c>
    </row>
    <row r="8" spans="1:7">
      <c r="A8" s="3"/>
      <c r="C8" s="18" t="s">
        <v>20</v>
      </c>
      <c r="D8" s="19">
        <v>3.1</v>
      </c>
      <c r="E8" s="19">
        <v>125</v>
      </c>
      <c r="F8" s="19">
        <v>125</v>
      </c>
      <c r="G8" s="19">
        <f>$D$8*$F$8</f>
        <v>387.5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0.85572916666666665</v>
      </c>
      <c r="E11" s="20"/>
      <c r="F11" s="21" t="s">
        <v>24</v>
      </c>
      <c r="G11" s="22">
        <f>SUM(G5:G10)</f>
        <v>821.5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330</v>
      </c>
      <c r="G18" s="19">
        <f>$D$18*$F$18</f>
        <v>531.30000000000007</v>
      </c>
    </row>
    <row r="19" spans="1:7">
      <c r="A19" s="3"/>
      <c r="C19" s="18" t="s">
        <v>21</v>
      </c>
      <c r="D19" s="19">
        <v>1.61</v>
      </c>
      <c r="E19" s="19"/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690</v>
      </c>
      <c r="C21" s="1" t="s">
        <v>23</v>
      </c>
      <c r="D21">
        <f>G21/B21</f>
        <v>0.88666666666666671</v>
      </c>
      <c r="E21" s="20"/>
      <c r="F21" s="21" t="s">
        <v>24</v>
      </c>
      <c r="G21" s="22">
        <f>SUM(G15:G20)</f>
        <v>611.80000000000007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35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110</v>
      </c>
      <c r="F27" s="19">
        <v>110</v>
      </c>
      <c r="G27" s="19">
        <f>$D$27*$F$27</f>
        <v>264</v>
      </c>
    </row>
    <row r="28" spans="1:7">
      <c r="A28" s="3"/>
      <c r="C28" s="18" t="s">
        <v>32</v>
      </c>
      <c r="D28" s="19">
        <v>2.4</v>
      </c>
      <c r="E28" s="19">
        <v>125</v>
      </c>
      <c r="F28" s="19">
        <v>125</v>
      </c>
      <c r="G28" s="19">
        <f>$D$28*$F$28</f>
        <v>300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1.06</v>
      </c>
      <c r="E31" s="20"/>
      <c r="F31" s="21" t="s">
        <v>24</v>
      </c>
      <c r="G31" s="22">
        <f>SUM(G25:G30)</f>
        <v>636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>
        <v>45</v>
      </c>
      <c r="F41" s="19">
        <v>45</v>
      </c>
      <c r="G41" s="19">
        <f>$D$41*$F$41</f>
        <v>94.5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1.2316666666666667</v>
      </c>
      <c r="E44" s="20"/>
      <c r="F44" s="21" t="s">
        <v>24</v>
      </c>
      <c r="G44" s="22">
        <f>SUM(G35:G43)</f>
        <v>369.5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110</v>
      </c>
      <c r="F51" s="19">
        <v>110</v>
      </c>
      <c r="G51" s="19">
        <f>$D$51*$F$51</f>
        <v>143</v>
      </c>
    </row>
    <row r="52" spans="1:7">
      <c r="A52" s="3"/>
      <c r="C52" s="18" t="s">
        <v>20</v>
      </c>
      <c r="D52" s="19">
        <v>1.3</v>
      </c>
      <c r="E52" s="19">
        <v>125</v>
      </c>
      <c r="F52" s="19">
        <v>125</v>
      </c>
      <c r="G52" s="19">
        <f>$D$52*$F$52</f>
        <v>162.5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0.95694444444444449</v>
      </c>
      <c r="E55" s="20"/>
      <c r="F55" s="21" t="s">
        <v>24</v>
      </c>
      <c r="G55" s="22">
        <f>SUM(G49:G54)</f>
        <v>344.5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83</v>
      </c>
      <c r="C60">
        <v>2</v>
      </c>
    </row>
    <row r="61" spans="1:7">
      <c r="A61" t="s">
        <v>35</v>
      </c>
      <c r="B61" s="1" t="s">
        <v>58</v>
      </c>
      <c r="C61">
        <v>1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08026-FD0A-491A-85CA-E65CC399EC91}">
  <dimension ref="A1:G64"/>
  <sheetViews>
    <sheetView workbookViewId="0">
      <selection activeCell="J6" sqref="J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45462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2</v>
      </c>
      <c r="C5" s="18" t="s">
        <v>16</v>
      </c>
      <c r="D5" s="19">
        <v>3.1</v>
      </c>
      <c r="E5" s="19">
        <v>25</v>
      </c>
      <c r="F5" s="19">
        <v>25</v>
      </c>
      <c r="G5" s="19">
        <f>$D$5*$F$5</f>
        <v>77.5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46</v>
      </c>
      <c r="B7">
        <v>8</v>
      </c>
      <c r="C7" s="18" t="s">
        <v>31</v>
      </c>
      <c r="D7" s="19">
        <v>3.1</v>
      </c>
      <c r="E7" s="19">
        <v>130</v>
      </c>
      <c r="F7" s="19">
        <v>130</v>
      </c>
      <c r="G7" s="19">
        <f>$D$7*$F$7</f>
        <v>403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50</v>
      </c>
      <c r="F9" s="19">
        <v>50</v>
      </c>
      <c r="G9" s="19">
        <f>$D$9*$F$9</f>
        <v>155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1080</v>
      </c>
      <c r="C11" s="1" t="s">
        <v>23</v>
      </c>
      <c r="D11">
        <f>G11/B11</f>
        <v>0.84675925925925921</v>
      </c>
      <c r="E11" s="20"/>
      <c r="F11" s="21" t="s">
        <v>24</v>
      </c>
      <c r="G11" s="22">
        <f>SUM(G5:G10)</f>
        <v>914.5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300</v>
      </c>
      <c r="G18" s="19">
        <f>$D$18*$F$18</f>
        <v>483.00000000000006</v>
      </c>
    </row>
    <row r="19" spans="1:7">
      <c r="A19" s="3"/>
      <c r="C19" s="18" t="s">
        <v>21</v>
      </c>
      <c r="D19" s="19">
        <v>1.61</v>
      </c>
      <c r="E19" s="19"/>
      <c r="F19" s="19">
        <v>60</v>
      </c>
      <c r="G19" s="19">
        <f>$D$19*$F$19</f>
        <v>96.600000000000009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0.92</v>
      </c>
      <c r="E21" s="20"/>
      <c r="F21" s="21" t="s">
        <v>24</v>
      </c>
      <c r="G21" s="22">
        <f>SUM(G15:G20)</f>
        <v>579.6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35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130</v>
      </c>
      <c r="F27" s="19">
        <v>130</v>
      </c>
      <c r="G27" s="19">
        <f>$D$27*$F$27</f>
        <v>312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600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1.2966666666666666</v>
      </c>
      <c r="E44" s="20"/>
      <c r="F44" s="21" t="s">
        <v>24</v>
      </c>
      <c r="G44" s="22">
        <f>SUM(G35:G43)</f>
        <v>389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130</v>
      </c>
      <c r="F51" s="19">
        <v>130</v>
      </c>
      <c r="G51" s="19">
        <f>$D$51*$F$51</f>
        <v>169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0.90277777777777779</v>
      </c>
      <c r="E55" s="20"/>
      <c r="F55" s="21" t="s">
        <v>24</v>
      </c>
      <c r="G55" s="22">
        <f>SUM(G49:G54)</f>
        <v>325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5C84-B600-4E9E-A65F-9046E4CEF106}">
  <dimension ref="A1:G64"/>
  <sheetViews>
    <sheetView topLeftCell="A18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45461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718</v>
      </c>
      <c r="B5">
        <v>7</v>
      </c>
      <c r="C5" s="18" t="s">
        <v>16</v>
      </c>
      <c r="D5" s="19">
        <v>3.1</v>
      </c>
      <c r="E5" s="19">
        <v>25</v>
      </c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85</v>
      </c>
      <c r="F7" s="19">
        <v>85</v>
      </c>
      <c r="G7" s="19">
        <f>$D$7*$F$7</f>
        <v>263.5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120</v>
      </c>
      <c r="G8" s="19">
        <f>$D$8*$F$8</f>
        <v>372</v>
      </c>
    </row>
    <row r="9" spans="1:7">
      <c r="A9" s="3"/>
      <c r="C9" s="18" t="s">
        <v>21</v>
      </c>
      <c r="D9" s="19">
        <v>3.1</v>
      </c>
      <c r="E9" s="19">
        <v>50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0.80944444444444441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>
        <v>60</v>
      </c>
      <c r="G19" s="19">
        <f>$D$19*$F$19</f>
        <v>96.600000000000009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0.99666666666666681</v>
      </c>
      <c r="E21" s="20"/>
      <c r="F21" s="21" t="s">
        <v>24</v>
      </c>
      <c r="G21" s="22">
        <f>SUM(G15:G20)</f>
        <v>627.90000000000009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25</v>
      </c>
      <c r="F25" s="19">
        <v>25</v>
      </c>
      <c r="G25" s="19">
        <f>$D$25*$F$25</f>
        <v>60</v>
      </c>
    </row>
    <row r="26" spans="1:7">
      <c r="A26" s="3" t="s">
        <v>46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85</v>
      </c>
      <c r="F27" s="19">
        <v>85</v>
      </c>
      <c r="G27" s="19">
        <f>$D$27*$F$27</f>
        <v>204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0.83333333333333337</v>
      </c>
      <c r="E31" s="20"/>
      <c r="F31" s="21" t="s">
        <v>24</v>
      </c>
      <c r="G31" s="22">
        <f>SUM(G25:G30)</f>
        <v>600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>
        <v>25</v>
      </c>
      <c r="F35" s="19">
        <v>25</v>
      </c>
      <c r="G35" s="19">
        <f>$D$35*$F$35</f>
        <v>52.5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1.2303030303030302</v>
      </c>
      <c r="E44" s="20"/>
      <c r="F44" s="21" t="s">
        <v>24</v>
      </c>
      <c r="G44" s="22">
        <f>SUM(G35:G43)</f>
        <v>406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8</v>
      </c>
      <c r="C49" s="18" t="s">
        <v>16</v>
      </c>
      <c r="D49" s="19">
        <v>1.3</v>
      </c>
      <c r="E49" s="19">
        <v>25</v>
      </c>
      <c r="F49" s="19">
        <v>25</v>
      </c>
      <c r="G49" s="19">
        <f>$D$49*$F$49</f>
        <v>32.5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85</v>
      </c>
      <c r="F51" s="19">
        <v>85</v>
      </c>
      <c r="G51" s="19">
        <f>$D$51*$F$51</f>
        <v>110.5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0.67708333333333337</v>
      </c>
      <c r="E55" s="20"/>
      <c r="F55" s="21" t="s">
        <v>24</v>
      </c>
      <c r="G55" s="22">
        <f>SUM(G49:G54)</f>
        <v>325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35</v>
      </c>
      <c r="B60" s="1" t="s">
        <v>719</v>
      </c>
      <c r="C60">
        <v>2.5</v>
      </c>
    </row>
    <row r="61" spans="1:7" ht="27.75">
      <c r="A61" t="s">
        <v>46</v>
      </c>
      <c r="B61" s="1" t="s">
        <v>66</v>
      </c>
      <c r="C61">
        <v>4</v>
      </c>
    </row>
    <row r="62" spans="1:7">
      <c r="A62" t="s">
        <v>720</v>
      </c>
      <c r="B62" s="1" t="s">
        <v>91</v>
      </c>
      <c r="C62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4D216-203E-415D-8FCB-1136C9D1A6D9}">
  <dimension ref="A1:G64"/>
  <sheetViews>
    <sheetView topLeftCell="A4" workbookViewId="0">
      <selection activeCell="H60" sqref="H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45460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46</v>
      </c>
      <c r="B5">
        <v>8</v>
      </c>
      <c r="C5" s="18" t="s">
        <v>16</v>
      </c>
      <c r="D5" s="19">
        <v>3.1</v>
      </c>
      <c r="E5" s="19">
        <v>35</v>
      </c>
      <c r="F5" s="19">
        <v>35</v>
      </c>
      <c r="G5" s="19">
        <f>$D$5*$F$5</f>
        <v>108.5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70</v>
      </c>
      <c r="F7" s="19">
        <v>70</v>
      </c>
      <c r="G7" s="19">
        <f>$D$7*$F$7</f>
        <v>217</v>
      </c>
    </row>
    <row r="8" spans="1:7">
      <c r="A8" s="3"/>
      <c r="C8" s="18" t="s">
        <v>20</v>
      </c>
      <c r="D8" s="19">
        <v>3.1</v>
      </c>
      <c r="E8" s="19">
        <v>140</v>
      </c>
      <c r="F8" s="19">
        <v>140</v>
      </c>
      <c r="G8" s="19">
        <f>$D$8*$F$8</f>
        <v>434</v>
      </c>
    </row>
    <row r="9" spans="1:7">
      <c r="A9" s="3"/>
      <c r="C9" s="18" t="s">
        <v>21</v>
      </c>
      <c r="D9" s="19">
        <v>3.1</v>
      </c>
      <c r="E9" s="19">
        <v>30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0.79114583333333333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3.5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>
        <v>130</v>
      </c>
      <c r="G17" s="19">
        <f>$D$17*$F$17</f>
        <v>209.3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210</v>
      </c>
      <c r="C21" s="1" t="s">
        <v>23</v>
      </c>
      <c r="D21">
        <f>G21/B21</f>
        <v>0.9966666666666667</v>
      </c>
      <c r="E21" s="20"/>
      <c r="F21" s="21" t="s">
        <v>24</v>
      </c>
      <c r="G21" s="22">
        <f>SUM(G15:G20)</f>
        <v>209.3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35</v>
      </c>
      <c r="F25" s="19">
        <v>35</v>
      </c>
      <c r="G25" s="19">
        <f>$D$25*$F$25</f>
        <v>84</v>
      </c>
    </row>
    <row r="26" spans="1:7">
      <c r="A26" s="3" t="s">
        <v>718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70</v>
      </c>
      <c r="F27" s="19">
        <v>70</v>
      </c>
      <c r="G27" s="19">
        <f>$D$27*$F$27</f>
        <v>168</v>
      </c>
    </row>
    <row r="28" spans="1:7">
      <c r="A28" s="3"/>
      <c r="C28" s="18" t="s">
        <v>32</v>
      </c>
      <c r="D28" s="19">
        <v>2.4</v>
      </c>
      <c r="E28" s="19">
        <v>140</v>
      </c>
      <c r="F28" s="19">
        <v>140</v>
      </c>
      <c r="G28" s="19">
        <f>$D$28*$F$28</f>
        <v>336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0.6875</v>
      </c>
      <c r="E31" s="20"/>
      <c r="F31" s="21" t="s">
        <v>24</v>
      </c>
      <c r="G31" s="22">
        <f>SUM(G25:G30)</f>
        <v>660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>
        <v>35</v>
      </c>
      <c r="F35" s="19">
        <v>35</v>
      </c>
      <c r="G35" s="19">
        <f>$D$35*$F$35</f>
        <v>73.5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70</v>
      </c>
      <c r="F39" s="19">
        <v>70</v>
      </c>
      <c r="G39" s="19">
        <f>$D$39*$F$39</f>
        <v>147</v>
      </c>
    </row>
    <row r="40" spans="1:7">
      <c r="A40" s="3"/>
      <c r="C40" s="18" t="s">
        <v>41</v>
      </c>
      <c r="D40" s="19">
        <v>1.25</v>
      </c>
      <c r="E40" s="19">
        <v>140</v>
      </c>
      <c r="F40" s="19">
        <v>140</v>
      </c>
      <c r="G40" s="19">
        <f>$D$40*$F$40</f>
        <v>175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1.4433333333333334</v>
      </c>
      <c r="E44" s="20"/>
      <c r="F44" s="21" t="s">
        <v>24</v>
      </c>
      <c r="G44" s="22">
        <f>SUM(G35:G43)</f>
        <v>433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27</v>
      </c>
      <c r="B49">
        <v>8</v>
      </c>
      <c r="C49" s="18" t="s">
        <v>16</v>
      </c>
      <c r="D49" s="19">
        <v>1.3</v>
      </c>
      <c r="E49" s="19">
        <v>35</v>
      </c>
      <c r="F49" s="19">
        <v>35</v>
      </c>
      <c r="G49" s="19">
        <f>$D$49*$F$49</f>
        <v>45.5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70</v>
      </c>
      <c r="F51" s="19">
        <v>70</v>
      </c>
      <c r="G51" s="19">
        <f>$D$51*$F$51</f>
        <v>91</v>
      </c>
    </row>
    <row r="52" spans="1:7">
      <c r="A52" s="3"/>
      <c r="C52" s="18" t="s">
        <v>20</v>
      </c>
      <c r="D52" s="19">
        <v>1.3</v>
      </c>
      <c r="E52" s="19">
        <v>140</v>
      </c>
      <c r="F52" s="19">
        <v>140</v>
      </c>
      <c r="G52" s="19">
        <f>$D$52*$F$52</f>
        <v>182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0.74479166666666663</v>
      </c>
      <c r="E55" s="20"/>
      <c r="F55" s="21" t="s">
        <v>24</v>
      </c>
      <c r="G55" s="22">
        <f>SUM(G49:G54)</f>
        <v>357.5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35</v>
      </c>
      <c r="B60" s="1" t="s">
        <v>82</v>
      </c>
      <c r="C60">
        <v>3</v>
      </c>
    </row>
    <row r="61" spans="1:7" ht="27.75">
      <c r="A61" t="s">
        <v>111</v>
      </c>
      <c r="B61" s="1" t="s">
        <v>721</v>
      </c>
      <c r="C61">
        <v>4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D848-4114-4226-B3C2-90D99C7B778B}">
  <dimension ref="A1:G64"/>
  <sheetViews>
    <sheetView topLeftCell="H6" workbookViewId="0">
      <selection activeCell="H6" sqref="H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45457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12</v>
      </c>
      <c r="C6" s="18" t="s">
        <v>18</v>
      </c>
      <c r="D6" s="19">
        <v>3.1</v>
      </c>
      <c r="E6" s="19">
        <v>100</v>
      </c>
      <c r="F6" s="19">
        <v>100</v>
      </c>
      <c r="G6" s="19">
        <f>$D$6*$F$6</f>
        <v>310</v>
      </c>
    </row>
    <row r="7" spans="1:7">
      <c r="A7" s="3" t="s">
        <v>46</v>
      </c>
      <c r="B7">
        <v>8</v>
      </c>
      <c r="C7" s="18" t="s">
        <v>31</v>
      </c>
      <c r="D7" s="19">
        <v>3.1</v>
      </c>
      <c r="E7" s="19">
        <v>110</v>
      </c>
      <c r="F7" s="19">
        <v>110</v>
      </c>
      <c r="G7" s="19">
        <f>$D$7*$F$7</f>
        <v>341</v>
      </c>
    </row>
    <row r="8" spans="1:7">
      <c r="A8" s="3"/>
      <c r="C8" s="18" t="s">
        <v>20</v>
      </c>
      <c r="D8" s="19">
        <v>3.1</v>
      </c>
      <c r="E8" s="19">
        <v>45</v>
      </c>
      <c r="F8" s="19">
        <v>45</v>
      </c>
      <c r="G8" s="19">
        <f>$D$8*$F$8</f>
        <v>139.5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1440</v>
      </c>
      <c r="C11" s="1" t="s">
        <v>23</v>
      </c>
      <c r="D11">
        <f>G11/B11</f>
        <v>0.54895833333333333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3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193.20000000000002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13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>
        <v>100</v>
      </c>
      <c r="F26" s="19">
        <v>100</v>
      </c>
      <c r="G26" s="19">
        <f>$D$26*$F$26</f>
        <v>240</v>
      </c>
    </row>
    <row r="27" spans="1:7">
      <c r="A27" s="3"/>
      <c r="C27" s="18" t="s">
        <v>31</v>
      </c>
      <c r="D27" s="19">
        <v>2.4</v>
      </c>
      <c r="E27" s="19">
        <v>110</v>
      </c>
      <c r="F27" s="19">
        <v>110</v>
      </c>
      <c r="G27" s="19">
        <f>$D$27*$F$27</f>
        <v>264</v>
      </c>
    </row>
    <row r="28" spans="1:7">
      <c r="A28" s="3"/>
      <c r="C28" s="18" t="s">
        <v>32</v>
      </c>
      <c r="D28" s="19">
        <v>2.4</v>
      </c>
      <c r="E28" s="19">
        <v>45</v>
      </c>
      <c r="F28" s="19">
        <v>45</v>
      </c>
      <c r="G28" s="19">
        <f>$D$28*$F$28</f>
        <v>108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0.7846153846153846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100</v>
      </c>
      <c r="F36" s="19">
        <v>100</v>
      </c>
      <c r="G36" s="19">
        <f>$D$36*$F$36</f>
        <v>155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45</v>
      </c>
      <c r="F41" s="19">
        <v>45</v>
      </c>
      <c r="G41" s="19">
        <f>$D$41*$F$41</f>
        <v>94.5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1.29</v>
      </c>
      <c r="E44" s="20"/>
      <c r="F44" s="21" t="s">
        <v>24</v>
      </c>
      <c r="G44" s="22">
        <f>SUM(G35:G43)</f>
        <v>387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100</v>
      </c>
      <c r="F50" s="19">
        <v>100</v>
      </c>
      <c r="G50" s="19">
        <f>$D$50*$F$50</f>
        <v>130</v>
      </c>
    </row>
    <row r="51" spans="1:7">
      <c r="A51" s="3"/>
      <c r="C51" s="18" t="s">
        <v>31</v>
      </c>
      <c r="D51" s="19">
        <v>1.3</v>
      </c>
      <c r="E51" s="19">
        <v>110</v>
      </c>
      <c r="F51" s="19">
        <v>110</v>
      </c>
      <c r="G51" s="19">
        <f>$D$51*$F$51</f>
        <v>143</v>
      </c>
    </row>
    <row r="52" spans="1:7">
      <c r="A52" s="3"/>
      <c r="C52" s="18" t="s">
        <v>20</v>
      </c>
      <c r="D52" s="19">
        <v>1.3</v>
      </c>
      <c r="E52" s="19">
        <v>45</v>
      </c>
      <c r="F52" s="19">
        <v>45</v>
      </c>
      <c r="G52" s="19">
        <f>$D$52*$F$52</f>
        <v>58.5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0.78928571428571426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100</v>
      </c>
      <c r="C60">
        <v>1</v>
      </c>
    </row>
    <row r="61" spans="1:7" ht="27.75">
      <c r="A61" t="s">
        <v>35</v>
      </c>
      <c r="B61" s="1" t="s">
        <v>722</v>
      </c>
      <c r="C61">
        <v>3</v>
      </c>
    </row>
    <row r="62" spans="1:7" ht="27.75">
      <c r="A62" t="s">
        <v>27</v>
      </c>
      <c r="B62" s="1" t="s">
        <v>723</v>
      </c>
      <c r="C62">
        <v>6</v>
      </c>
    </row>
    <row r="63" spans="1:7" ht="41.25">
      <c r="A63" t="s">
        <v>111</v>
      </c>
      <c r="B63" s="1" t="s">
        <v>724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02908-CE17-4802-A65C-1FA49D724EE4}">
  <dimension ref="A1:G64"/>
  <sheetViews>
    <sheetView topLeftCell="A50" workbookViewId="0">
      <selection activeCell="B63" sqref="B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45456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1.5</v>
      </c>
      <c r="C5" s="18" t="s">
        <v>16</v>
      </c>
      <c r="D5" s="19">
        <v>3.1</v>
      </c>
      <c r="E5" s="19">
        <v>30</v>
      </c>
      <c r="F5" s="19">
        <v>30</v>
      </c>
      <c r="G5" s="19">
        <f>$D$5*$F$5</f>
        <v>93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725</v>
      </c>
      <c r="B7">
        <v>5</v>
      </c>
      <c r="C7" s="18" t="s">
        <v>31</v>
      </c>
      <c r="D7" s="19">
        <v>3.1</v>
      </c>
      <c r="E7" s="19">
        <v>180</v>
      </c>
      <c r="F7" s="19">
        <v>180</v>
      </c>
      <c r="G7" s="19">
        <f>$D$7*$F$7</f>
        <v>558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0.74827586206896557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483.00000000000006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30</v>
      </c>
      <c r="F25" s="19">
        <v>30</v>
      </c>
      <c r="G25" s="19">
        <f>$D$25*$F$25</f>
        <v>72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180</v>
      </c>
      <c r="F27" s="19">
        <v>180</v>
      </c>
      <c r="G27" s="19">
        <f>$D$27*$F$27</f>
        <v>432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4.5</v>
      </c>
      <c r="C35" s="24" t="s">
        <v>36</v>
      </c>
      <c r="D35" s="19">
        <v>2.1</v>
      </c>
      <c r="E35" s="19">
        <v>30</v>
      </c>
      <c r="F35" s="19">
        <v>30</v>
      </c>
      <c r="G35" s="19">
        <f>$D$35*$F$35</f>
        <v>63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270</v>
      </c>
      <c r="C44" s="1" t="s">
        <v>23</v>
      </c>
      <c r="D44">
        <f>G44/B44</f>
        <v>1.35</v>
      </c>
      <c r="E44" s="20"/>
      <c r="F44" s="21" t="s">
        <v>24</v>
      </c>
      <c r="G44" s="22">
        <f>SUM(G35:G43)</f>
        <v>364.5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5.5</v>
      </c>
      <c r="C49" s="18" t="s">
        <v>16</v>
      </c>
      <c r="D49" s="19">
        <v>1.3</v>
      </c>
      <c r="E49" s="19">
        <v>30</v>
      </c>
      <c r="F49" s="19">
        <v>30</v>
      </c>
      <c r="G49" s="19">
        <f>$D$49*$F$49</f>
        <v>39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180</v>
      </c>
      <c r="F51" s="19">
        <v>180</v>
      </c>
      <c r="G51" s="19">
        <f>$D$51*$F$51</f>
        <v>234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0.82727272727272727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91</v>
      </c>
      <c r="C60">
        <v>1</v>
      </c>
    </row>
    <row r="61" spans="1:7" ht="27.75">
      <c r="A61" t="s">
        <v>35</v>
      </c>
      <c r="B61" s="1" t="s">
        <v>722</v>
      </c>
      <c r="C61">
        <v>3.5</v>
      </c>
    </row>
    <row r="62" spans="1:7" ht="27.75">
      <c r="A62" t="s">
        <v>46</v>
      </c>
      <c r="B62" s="1" t="s">
        <v>104</v>
      </c>
      <c r="C62">
        <v>3</v>
      </c>
    </row>
    <row r="63" spans="1:7">
      <c r="A63" t="s">
        <v>111</v>
      </c>
      <c r="B63" t="s">
        <v>726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593B4-3EDE-4389-A7D7-A06CD06AC845}">
  <dimension ref="A1:G64"/>
  <sheetViews>
    <sheetView workbookViewId="0">
      <selection activeCell="J63" sqref="J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45454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31</v>
      </c>
      <c r="D7" s="19">
        <v>3.1</v>
      </c>
      <c r="E7" s="19">
        <v>200</v>
      </c>
      <c r="F7" s="19">
        <v>200</v>
      </c>
      <c r="G7" s="19">
        <f>$D$7*$F$7</f>
        <v>620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450</v>
      </c>
      <c r="C11" s="1" t="s">
        <v>23</v>
      </c>
      <c r="D11">
        <f>G11/B11</f>
        <v>1.5155555555555555</v>
      </c>
      <c r="E11" s="20"/>
      <c r="F11" s="21" t="s">
        <v>24</v>
      </c>
      <c r="G11" s="22">
        <f>SUM(G5:G10)</f>
        <v>682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>
        <v>65</v>
      </c>
      <c r="G16" s="19">
        <f>$D$16*$F$16</f>
        <v>104.65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>
        <v>90</v>
      </c>
      <c r="G19" s="19">
        <f>$D$19*$F$19</f>
        <v>144.9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1.0554444444444446</v>
      </c>
      <c r="E21" s="20"/>
      <c r="F21" s="21" t="s">
        <v>24</v>
      </c>
      <c r="G21" s="22">
        <f>SUM(G15:G20)</f>
        <v>474.95000000000005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200</v>
      </c>
      <c r="F27" s="19">
        <v>200</v>
      </c>
      <c r="G27" s="19">
        <f>$D$27*$F$27</f>
        <v>480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420</v>
      </c>
      <c r="C31" s="1" t="s">
        <v>23</v>
      </c>
      <c r="D31">
        <f>G31/B31</f>
        <v>1.2571428571428571</v>
      </c>
      <c r="E31" s="20"/>
      <c r="F31" s="21" t="s">
        <v>24</v>
      </c>
      <c r="G31" s="22">
        <f>SUM(G25:G30)</f>
        <v>528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200</v>
      </c>
      <c r="F38" s="19">
        <v>200</v>
      </c>
      <c r="G38" s="19">
        <f>$D$38*$F$38</f>
        <v>250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1.1458333333333333</v>
      </c>
      <c r="E44" s="20"/>
      <c r="F44" s="21" t="s">
        <v>24</v>
      </c>
      <c r="G44" s="22">
        <f>SUM(G35:G43)</f>
        <v>275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200</v>
      </c>
      <c r="F51" s="19">
        <v>200</v>
      </c>
      <c r="G51" s="19">
        <f>$D$51*$F$51</f>
        <v>260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0.7944444444444444</v>
      </c>
      <c r="E55" s="20"/>
      <c r="F55" s="21" t="s">
        <v>24</v>
      </c>
      <c r="G55" s="22">
        <f>SUM(G49:G54)</f>
        <v>286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94.5">
      <c r="A60" t="s">
        <v>27</v>
      </c>
      <c r="B60" s="1" t="s">
        <v>727</v>
      </c>
      <c r="C60">
        <v>9.5</v>
      </c>
    </row>
    <row r="61" spans="1:7" ht="94.5">
      <c r="A61" t="s">
        <v>35</v>
      </c>
      <c r="B61" s="1" t="s">
        <v>728</v>
      </c>
      <c r="C61">
        <v>4</v>
      </c>
    </row>
    <row r="62" spans="1:7" ht="54.75">
      <c r="A62" t="s">
        <v>648</v>
      </c>
      <c r="B62" s="1" t="s">
        <v>729</v>
      </c>
      <c r="C62">
        <v>1</v>
      </c>
    </row>
    <row r="63" spans="1:7" ht="27.75">
      <c r="A63" t="s">
        <v>111</v>
      </c>
      <c r="B63" s="1" t="s">
        <v>487</v>
      </c>
      <c r="C63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5265D-C4AB-4713-B87E-C0E179802625}">
  <dimension ref="A1:G64"/>
  <sheetViews>
    <sheetView topLeftCell="A55" workbookViewId="0">
      <selection activeCell="G60" sqref="G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45453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2.5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60</v>
      </c>
      <c r="F6" s="19">
        <v>60</v>
      </c>
      <c r="G6" s="19">
        <f>$D$6*$F$6</f>
        <v>186</v>
      </c>
    </row>
    <row r="7" spans="1:7">
      <c r="A7" s="3"/>
      <c r="C7" s="18" t="s">
        <v>31</v>
      </c>
      <c r="D7" s="19">
        <v>3.1</v>
      </c>
      <c r="E7" s="19">
        <v>70</v>
      </c>
      <c r="F7" s="19">
        <v>70</v>
      </c>
      <c r="G7" s="19">
        <f>$D$7*$F$7</f>
        <v>217</v>
      </c>
    </row>
    <row r="8" spans="1:7">
      <c r="A8" s="3"/>
      <c r="C8" s="18" t="s">
        <v>20</v>
      </c>
      <c r="D8" s="19">
        <v>3.1</v>
      </c>
      <c r="E8" s="19">
        <v>80</v>
      </c>
      <c r="F8" s="19">
        <v>80</v>
      </c>
      <c r="G8" s="19">
        <f>$D$8*$F$8</f>
        <v>248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630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240</v>
      </c>
      <c r="G17" s="19">
        <f>$D$17*$F$17</f>
        <v>386.40000000000003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386.40000000000003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>
        <v>60</v>
      </c>
      <c r="F26" s="19">
        <v>60</v>
      </c>
      <c r="G26" s="19">
        <f>$D$26*$F$26</f>
        <v>144</v>
      </c>
    </row>
    <row r="27" spans="1:7">
      <c r="A27" s="3"/>
      <c r="C27" s="18" t="s">
        <v>31</v>
      </c>
      <c r="D27" s="19">
        <v>2.4</v>
      </c>
      <c r="E27" s="19">
        <v>70</v>
      </c>
      <c r="F27" s="19">
        <v>70</v>
      </c>
      <c r="G27" s="19">
        <f>$D$27*$F$27</f>
        <v>168</v>
      </c>
    </row>
    <row r="28" spans="1:7">
      <c r="A28" s="3"/>
      <c r="C28" s="18" t="s">
        <v>32</v>
      </c>
      <c r="D28" s="19">
        <v>2.4</v>
      </c>
      <c r="E28" s="19">
        <v>80</v>
      </c>
      <c r="F28" s="19">
        <v>80</v>
      </c>
      <c r="G28" s="19">
        <f>$D$28*$F$28</f>
        <v>192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60</v>
      </c>
      <c r="F36" s="19">
        <v>60</v>
      </c>
      <c r="G36" s="19">
        <f>$D$36*$F$36</f>
        <v>93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70</v>
      </c>
      <c r="F38" s="19">
        <v>70</v>
      </c>
      <c r="G38" s="19">
        <f>$D$38*$F$38</f>
        <v>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270</v>
      </c>
      <c r="C44" s="1" t="s">
        <v>23</v>
      </c>
      <c r="D44">
        <f>G44/B44</f>
        <v>1.038888888888889</v>
      </c>
      <c r="E44" s="20"/>
      <c r="F44" s="21" t="s">
        <v>24</v>
      </c>
      <c r="G44" s="22">
        <f>SUM(G35:G43)</f>
        <v>280.5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60</v>
      </c>
      <c r="F50" s="19">
        <v>60</v>
      </c>
      <c r="G50" s="19">
        <f>$D$50*$F$50</f>
        <v>78</v>
      </c>
    </row>
    <row r="51" spans="1:7">
      <c r="A51" s="3"/>
      <c r="C51" s="18" t="s">
        <v>31</v>
      </c>
      <c r="D51" s="19">
        <v>1.3</v>
      </c>
      <c r="E51" s="19">
        <v>70</v>
      </c>
      <c r="F51" s="19">
        <v>70</v>
      </c>
      <c r="G51" s="19">
        <f>$D$51*$F$51</f>
        <v>91</v>
      </c>
    </row>
    <row r="52" spans="1:7">
      <c r="A52" s="3"/>
      <c r="C52" s="18" t="s">
        <v>20</v>
      </c>
      <c r="D52" s="19">
        <v>1.3</v>
      </c>
      <c r="E52" s="19">
        <v>80</v>
      </c>
      <c r="F52" s="19">
        <v>80</v>
      </c>
      <c r="G52" s="19">
        <f>$D$52*$F$52</f>
        <v>104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0.91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108">
      <c r="A60" t="s">
        <v>35</v>
      </c>
      <c r="B60" s="1" t="s">
        <v>730</v>
      </c>
      <c r="C60">
        <v>3.5</v>
      </c>
    </row>
    <row r="61" spans="1:7">
      <c r="A61" t="s">
        <v>648</v>
      </c>
      <c r="B61" s="1" t="s">
        <v>91</v>
      </c>
      <c r="C61">
        <v>0.5</v>
      </c>
    </row>
    <row r="62" spans="1:7" ht="54.75">
      <c r="A62" t="s">
        <v>111</v>
      </c>
      <c r="B62" s="1" t="s">
        <v>731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92741-DCAB-4A11-B960-6D6E2218DB24}">
  <dimension ref="A1:G64"/>
  <sheetViews>
    <sheetView topLeftCell="A61" workbookViewId="0">
      <selection activeCell="G63" sqref="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45450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732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237</v>
      </c>
      <c r="F8" s="19">
        <v>237</v>
      </c>
      <c r="G8" s="19">
        <f>$D$8*$F$8</f>
        <v>734.7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35</v>
      </c>
      <c r="G9" s="19">
        <f>$D$9*$F$9</f>
        <v>108.5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1.0810256410256411</v>
      </c>
      <c r="E11" s="20"/>
      <c r="F11" s="21" t="s">
        <v>24</v>
      </c>
      <c r="G11" s="22">
        <f>SUM(G5:G10)</f>
        <v>843.2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>
        <v>40</v>
      </c>
      <c r="G17" s="19">
        <f>$D$17*$F$17</f>
        <v>64.400000000000006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280</v>
      </c>
      <c r="G18" s="19">
        <f>$D$18*$F$18</f>
        <v>450.8</v>
      </c>
    </row>
    <row r="19" spans="1:7">
      <c r="A19" s="3"/>
      <c r="C19" s="18" t="s">
        <v>21</v>
      </c>
      <c r="D19" s="19">
        <v>1.61</v>
      </c>
      <c r="E19" s="19"/>
      <c r="F19" s="19">
        <v>75</v>
      </c>
      <c r="G19" s="19">
        <f>$D$19*$F$19</f>
        <v>120.75000000000001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660</v>
      </c>
      <c r="C21" s="1" t="s">
        <v>23</v>
      </c>
      <c r="D21">
        <f>G21/B21</f>
        <v>0.96356060606060612</v>
      </c>
      <c r="E21" s="20"/>
      <c r="F21" s="21" t="s">
        <v>24</v>
      </c>
      <c r="G21" s="22">
        <f>SUM(G15:G20)</f>
        <v>635.95000000000005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732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75</v>
      </c>
      <c r="F27" s="19">
        <v>75</v>
      </c>
      <c r="G27" s="19">
        <f>$D$27*$F$27</f>
        <v>180</v>
      </c>
    </row>
    <row r="28" spans="1:7">
      <c r="A28" s="3"/>
      <c r="C28" s="18" t="s">
        <v>32</v>
      </c>
      <c r="D28" s="19">
        <v>2.4</v>
      </c>
      <c r="E28" s="19">
        <v>237</v>
      </c>
      <c r="F28" s="19">
        <v>237</v>
      </c>
      <c r="G28" s="19">
        <f>$D$28*$F$28</f>
        <v>568.79999999999995</v>
      </c>
    </row>
    <row r="29" spans="1:7">
      <c r="A29" s="3"/>
      <c r="C29" s="18" t="s">
        <v>21</v>
      </c>
      <c r="D29" s="19">
        <v>2.4</v>
      </c>
      <c r="E29" s="19">
        <v>35</v>
      </c>
      <c r="F29" s="19">
        <v>35</v>
      </c>
      <c r="G29" s="19">
        <f>$D$29*$F$29</f>
        <v>84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1.1566666666666665</v>
      </c>
      <c r="E31" s="20"/>
      <c r="F31" s="21" t="s">
        <v>24</v>
      </c>
      <c r="G31" s="22">
        <f>SUM(G25:G30)</f>
        <v>832.8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150</v>
      </c>
      <c r="F40" s="19">
        <v>150</v>
      </c>
      <c r="G40" s="19">
        <f>$D$40*$F$40</f>
        <v>187.5</v>
      </c>
    </row>
    <row r="41" spans="1:7">
      <c r="A41" s="3"/>
      <c r="C41" s="18" t="s">
        <v>42</v>
      </c>
      <c r="D41" s="19">
        <v>2.1</v>
      </c>
      <c r="E41" s="19">
        <v>87</v>
      </c>
      <c r="F41" s="19">
        <v>87</v>
      </c>
      <c r="G41" s="19">
        <f>$D$41*$F$41</f>
        <v>182.70000000000002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35</v>
      </c>
      <c r="F43" s="19">
        <v>35</v>
      </c>
      <c r="G43" s="19">
        <f>$D$43*$F$43</f>
        <v>82.25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1.2568055555555557</v>
      </c>
      <c r="E44" s="20"/>
      <c r="F44" s="21" t="s">
        <v>24</v>
      </c>
      <c r="G44" s="22">
        <f>SUM(G35:G43)</f>
        <v>452.45000000000005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237</v>
      </c>
      <c r="F52" s="19">
        <v>237</v>
      </c>
      <c r="G52" s="19">
        <f>$D$52*$F$52</f>
        <v>308.10000000000002</v>
      </c>
    </row>
    <row r="53" spans="1:7">
      <c r="A53" s="3"/>
      <c r="C53" s="18" t="s">
        <v>21</v>
      </c>
      <c r="D53" s="19">
        <v>1.3</v>
      </c>
      <c r="E53" s="19">
        <v>35</v>
      </c>
      <c r="F53" s="19">
        <v>35</v>
      </c>
      <c r="G53" s="19">
        <f>$D$53*$F$53</f>
        <v>45.5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0.84190476190476193</v>
      </c>
      <c r="E55" s="20"/>
      <c r="F55" s="21" t="s">
        <v>24</v>
      </c>
      <c r="G55" s="22">
        <f>SUM(G49:G54)</f>
        <v>353.6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100</v>
      </c>
      <c r="C60">
        <v>1.5</v>
      </c>
    </row>
    <row r="61" spans="1:7" ht="68.25">
      <c r="A61" t="s">
        <v>35</v>
      </c>
      <c r="B61" s="1" t="s">
        <v>589</v>
      </c>
      <c r="C61">
        <v>2</v>
      </c>
    </row>
    <row r="62" spans="1:7" ht="27.75">
      <c r="A62" t="s">
        <v>111</v>
      </c>
      <c r="B62" s="1" t="s">
        <v>66</v>
      </c>
      <c r="C62">
        <v>4</v>
      </c>
    </row>
    <row r="63" spans="1:7" ht="81">
      <c r="A63" t="s">
        <v>27</v>
      </c>
      <c r="B63" s="1" t="s">
        <v>733</v>
      </c>
      <c r="C63">
        <v>7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50D8-D580-4658-AA13-C810E8DE7FDE}">
  <dimension ref="A1:G64"/>
  <sheetViews>
    <sheetView topLeftCell="A60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45449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732</v>
      </c>
      <c r="B5">
        <v>6.5</v>
      </c>
      <c r="C5" s="18" t="s">
        <v>16</v>
      </c>
      <c r="D5" s="19">
        <v>3.1</v>
      </c>
      <c r="E5" s="19">
        <v>40</v>
      </c>
      <c r="F5" s="19">
        <v>40</v>
      </c>
      <c r="G5" s="19">
        <f>$D$5*$F$5</f>
        <v>124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210</v>
      </c>
      <c r="F7" s="19">
        <v>210</v>
      </c>
      <c r="G7" s="19">
        <f>$D$7*$F$7</f>
        <v>651</v>
      </c>
    </row>
    <row r="8" spans="1:7">
      <c r="A8" s="3"/>
      <c r="C8" s="18" t="s">
        <v>20</v>
      </c>
      <c r="D8" s="19">
        <v>3.1</v>
      </c>
      <c r="E8" s="19">
        <v>40</v>
      </c>
      <c r="F8" s="19">
        <v>40</v>
      </c>
      <c r="G8" s="19">
        <f>$D$8*$F$8</f>
        <v>124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1.1402298850574712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380</v>
      </c>
      <c r="G17" s="19">
        <f>$D$17*$F$17</f>
        <v>611.80000000000007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510</v>
      </c>
      <c r="C21" s="1" t="s">
        <v>23</v>
      </c>
      <c r="D21">
        <f>G21/B21</f>
        <v>1.199607843137255</v>
      </c>
      <c r="E21" s="20"/>
      <c r="F21" s="21" t="s">
        <v>24</v>
      </c>
      <c r="G21" s="22">
        <f>SUM(G15:G20)</f>
        <v>611.80000000000007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732</v>
      </c>
      <c r="B26">
        <v>1.5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210</v>
      </c>
      <c r="F27" s="19">
        <v>135</v>
      </c>
      <c r="G27" s="19">
        <f>$D$27*$F$27</f>
        <v>324</v>
      </c>
    </row>
    <row r="28" spans="1:7">
      <c r="A28" s="3"/>
      <c r="C28" s="18" t="s">
        <v>32</v>
      </c>
      <c r="D28" s="19">
        <v>2.4</v>
      </c>
      <c r="E28" s="19">
        <v>40</v>
      </c>
      <c r="F28" s="19">
        <v>40</v>
      </c>
      <c r="G28" s="19">
        <f>$D$28*$F$28</f>
        <v>96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570</v>
      </c>
      <c r="C31" s="1" t="s">
        <v>23</v>
      </c>
      <c r="D31">
        <f>G31/B31</f>
        <v>0.86315789473684212</v>
      </c>
      <c r="E31" s="20"/>
      <c r="F31" s="21" t="s">
        <v>24</v>
      </c>
      <c r="G31" s="22">
        <f>SUM(G25:G30)</f>
        <v>492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40</v>
      </c>
      <c r="F42" s="19">
        <v>40</v>
      </c>
      <c r="G42" s="19">
        <f>$D$42*$F$42</f>
        <v>50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1.2763888888888888</v>
      </c>
      <c r="E44" s="20"/>
      <c r="F44" s="21" t="s">
        <v>24</v>
      </c>
      <c r="G44" s="22">
        <f>SUM(G35:G43)</f>
        <v>459.5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7</v>
      </c>
      <c r="C49" s="18" t="s">
        <v>16</v>
      </c>
      <c r="D49" s="19">
        <v>1.3</v>
      </c>
      <c r="E49" s="19">
        <v>40</v>
      </c>
      <c r="F49" s="19">
        <v>40</v>
      </c>
      <c r="G49" s="19">
        <f>$D$49*$F$49</f>
        <v>52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220</v>
      </c>
      <c r="F51" s="19">
        <v>220</v>
      </c>
      <c r="G51" s="19">
        <f>$D$51*$F$51</f>
        <v>286</v>
      </c>
    </row>
    <row r="52" spans="1:7">
      <c r="A52" s="3"/>
      <c r="C52" s="18" t="s">
        <v>20</v>
      </c>
      <c r="D52" s="19">
        <v>1.3</v>
      </c>
      <c r="E52" s="19">
        <v>40</v>
      </c>
      <c r="F52" s="19">
        <v>40</v>
      </c>
      <c r="G52" s="19">
        <f>$D$52*$F$52</f>
        <v>52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1.0214285714285714</v>
      </c>
      <c r="E55" s="20"/>
      <c r="F55" s="21" t="s">
        <v>24</v>
      </c>
      <c r="G55" s="22">
        <f>SUM(G49:G54)</f>
        <v>429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35</v>
      </c>
      <c r="B60" s="1" t="s">
        <v>734</v>
      </c>
      <c r="C60">
        <v>4</v>
      </c>
    </row>
    <row r="61" spans="1:7" ht="41.25">
      <c r="A61" t="s">
        <v>648</v>
      </c>
      <c r="B61" s="1" t="s">
        <v>735</v>
      </c>
      <c r="C61">
        <v>1</v>
      </c>
    </row>
    <row r="62" spans="1:7" ht="27.75">
      <c r="A62" t="s">
        <v>111</v>
      </c>
      <c r="B62" s="1" t="s">
        <v>66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340C3-C76B-4532-A1D6-7CFFD2AF89B6}">
  <dimension ref="A1:G64"/>
  <sheetViews>
    <sheetView workbookViewId="0">
      <selection activeCell="A21" sqref="A2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45448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3</v>
      </c>
      <c r="C5" s="18" t="s">
        <v>16</v>
      </c>
      <c r="D5" s="19">
        <v>3.1</v>
      </c>
      <c r="E5" s="19">
        <v>40</v>
      </c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245</v>
      </c>
      <c r="F7" s="19">
        <v>235</v>
      </c>
      <c r="G7" s="19">
        <f>$D$7*$F$7</f>
        <v>728.5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1.1037878787878788</v>
      </c>
      <c r="E11" s="20"/>
      <c r="F11" s="21" t="s">
        <v>24</v>
      </c>
      <c r="G11" s="22">
        <f>SUM(G5:G10)</f>
        <v>728.5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80</v>
      </c>
      <c r="G17" s="19">
        <f>$D$17*$F$17</f>
        <v>128.80000000000001</v>
      </c>
    </row>
    <row r="18" spans="1:7">
      <c r="A18" s="3"/>
      <c r="C18" s="18" t="s">
        <v>20</v>
      </c>
      <c r="D18" s="19">
        <v>1.61</v>
      </c>
      <c r="E18" s="19"/>
      <c r="F18" s="19">
        <v>190</v>
      </c>
      <c r="G18" s="19">
        <f>$D$18*$F$18</f>
        <v>305.90000000000003</v>
      </c>
    </row>
    <row r="19" spans="1:7">
      <c r="A19" s="3"/>
      <c r="C19" s="18" t="s">
        <v>21</v>
      </c>
      <c r="D19" s="19">
        <v>1.61</v>
      </c>
      <c r="E19" s="19"/>
      <c r="F19" s="19">
        <v>80</v>
      </c>
      <c r="G19" s="19">
        <f>$D$19*$F$19</f>
        <v>128.80000000000001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563.5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40</v>
      </c>
      <c r="F25" s="19">
        <v>40</v>
      </c>
      <c r="G25" s="19">
        <f>$D$25*$F$25</f>
        <v>96</v>
      </c>
    </row>
    <row r="26" spans="1:7">
      <c r="A26" s="3" t="s">
        <v>732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245</v>
      </c>
      <c r="F27" s="19">
        <v>245</v>
      </c>
      <c r="G27" s="19">
        <f>$D$27*$F$27</f>
        <v>588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1.0363636363636364</v>
      </c>
      <c r="E31" s="20"/>
      <c r="F31" s="21" t="s">
        <v>24</v>
      </c>
      <c r="G31" s="22">
        <f>SUM(G25:G30)</f>
        <v>684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>
        <v>40</v>
      </c>
      <c r="F35" s="19">
        <v>40</v>
      </c>
      <c r="G35" s="19">
        <f>$D$35*$F$35</f>
        <v>84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125</v>
      </c>
      <c r="F39" s="19">
        <v>125</v>
      </c>
      <c r="G39" s="19">
        <f>$D$39*$F$39</f>
        <v>262.5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1.1821428571428572</v>
      </c>
      <c r="E44" s="20"/>
      <c r="F44" s="21" t="s">
        <v>24</v>
      </c>
      <c r="G44" s="22">
        <f>SUM(G35:G43)</f>
        <v>496.5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5</v>
      </c>
      <c r="C49" s="18" t="s">
        <v>16</v>
      </c>
      <c r="D49" s="19">
        <v>1.3</v>
      </c>
      <c r="E49" s="19">
        <v>40</v>
      </c>
      <c r="F49" s="19">
        <v>40</v>
      </c>
      <c r="G49" s="19">
        <f>$D$49*$F$49</f>
        <v>52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245</v>
      </c>
      <c r="F51" s="19">
        <v>245</v>
      </c>
      <c r="G51" s="19">
        <f>$D$51*$F$51</f>
        <v>318.5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1.2350000000000001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CAEB2-E3DC-40DA-9A7F-993E1F2F9960}">
  <dimension ref="A1:G64"/>
  <sheetViews>
    <sheetView topLeftCell="A39" workbookViewId="0">
      <selection activeCell="E60" sqref="E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45416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3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50</v>
      </c>
      <c r="F7" s="19">
        <v>50</v>
      </c>
      <c r="G7" s="19">
        <f>$D$7*$F$7</f>
        <v>155</v>
      </c>
    </row>
    <row r="8" spans="1:7">
      <c r="A8" s="3"/>
      <c r="C8" s="18" t="s">
        <v>20</v>
      </c>
      <c r="D8" s="19">
        <v>3.1</v>
      </c>
      <c r="E8" s="19">
        <v>175</v>
      </c>
      <c r="F8" s="19">
        <v>175</v>
      </c>
      <c r="G8" s="19">
        <f>$D$8*$F$8</f>
        <v>542.5</v>
      </c>
    </row>
    <row r="9" spans="1:7">
      <c r="A9" s="3"/>
      <c r="C9" s="18" t="s">
        <v>21</v>
      </c>
      <c r="D9" s="19">
        <v>3.1</v>
      </c>
      <c r="E9" s="19">
        <v>34</v>
      </c>
      <c r="F9" s="19">
        <v>34</v>
      </c>
      <c r="G9" s="19">
        <f>$D$9*$F$9</f>
        <v>105.4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1.2165151515151515</v>
      </c>
      <c r="E11" s="20"/>
      <c r="F11" s="21" t="s">
        <v>24</v>
      </c>
      <c r="G11" s="22">
        <f>SUM(G5:G10)</f>
        <v>802.9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1.1538333333333335</v>
      </c>
      <c r="E21" s="20"/>
      <c r="F21" s="21" t="s">
        <v>24</v>
      </c>
      <c r="G21" s="22">
        <f>SUM(G15:G20)</f>
        <v>692.30000000000007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50</v>
      </c>
      <c r="F27" s="19">
        <v>50</v>
      </c>
      <c r="G27" s="19">
        <f>$D$27*$F$27</f>
        <v>120</v>
      </c>
    </row>
    <row r="28" spans="1:7">
      <c r="A28" s="3"/>
      <c r="C28" s="18" t="s">
        <v>32</v>
      </c>
      <c r="D28" s="19">
        <v>2.4</v>
      </c>
      <c r="E28" s="19">
        <v>225</v>
      </c>
      <c r="F28" s="19">
        <v>225</v>
      </c>
      <c r="G28" s="19">
        <f>$D$28*$F$28</f>
        <v>540</v>
      </c>
    </row>
    <row r="29" spans="1:7">
      <c r="A29" s="3"/>
      <c r="C29" s="18" t="s">
        <v>21</v>
      </c>
      <c r="D29" s="19">
        <v>2.4</v>
      </c>
      <c r="E29" s="19">
        <v>34</v>
      </c>
      <c r="F29" s="19">
        <v>34</v>
      </c>
      <c r="G29" s="19">
        <f>$D$29*$F$29</f>
        <v>81.599999999999994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1.1236363636363638</v>
      </c>
      <c r="E31" s="20"/>
      <c r="F31" s="21" t="s">
        <v>24</v>
      </c>
      <c r="G31" s="22">
        <f>SUM(G25:G30)</f>
        <v>741.6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50</v>
      </c>
      <c r="F38" s="19">
        <v>50</v>
      </c>
      <c r="G38" s="19">
        <f>$D$38*$F$38</f>
        <v>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175</v>
      </c>
      <c r="F41" s="19">
        <v>175</v>
      </c>
      <c r="G41" s="19">
        <f>$D$41*$F$41</f>
        <v>367.5</v>
      </c>
    </row>
    <row r="42" spans="1:7">
      <c r="A42" s="3"/>
      <c r="C42" s="18" t="s">
        <v>43</v>
      </c>
      <c r="D42" s="19">
        <v>1.25</v>
      </c>
      <c r="E42" s="19">
        <v>34</v>
      </c>
      <c r="F42" s="19">
        <v>34</v>
      </c>
      <c r="G42" s="19">
        <f>$D$42*$F$42</f>
        <v>42.5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1.3125</v>
      </c>
      <c r="E44" s="20"/>
      <c r="F44" s="21" t="s">
        <v>24</v>
      </c>
      <c r="G44" s="22">
        <f>SUM(G35:G43)</f>
        <v>472.5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50</v>
      </c>
      <c r="F51" s="19">
        <v>50</v>
      </c>
      <c r="G51" s="19">
        <f>$D$51*$F$51</f>
        <v>65</v>
      </c>
    </row>
    <row r="52" spans="1:7">
      <c r="A52" s="3"/>
      <c r="C52" s="18" t="s">
        <v>20</v>
      </c>
      <c r="D52" s="19">
        <v>1.3</v>
      </c>
      <c r="E52" s="19">
        <v>175</v>
      </c>
      <c r="F52" s="19">
        <v>175</v>
      </c>
      <c r="G52" s="19">
        <f>$D$52*$F$52</f>
        <v>227.5</v>
      </c>
    </row>
    <row r="53" spans="1:7">
      <c r="A53" s="3"/>
      <c r="C53" s="18" t="s">
        <v>21</v>
      </c>
      <c r="D53" s="19">
        <v>1.3</v>
      </c>
      <c r="E53" s="19">
        <v>34</v>
      </c>
      <c r="F53" s="19">
        <v>34</v>
      </c>
      <c r="G53" s="19">
        <f>$D$53*$F$53</f>
        <v>44.2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1.1223333333333334</v>
      </c>
      <c r="E55" s="20"/>
      <c r="F55" s="21" t="s">
        <v>24</v>
      </c>
      <c r="G55" s="22">
        <f>SUM(G49:G54)</f>
        <v>336.7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35</v>
      </c>
      <c r="B60" s="1" t="s">
        <v>736</v>
      </c>
      <c r="C60">
        <v>2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EA2C7-C453-4B9B-B4FB-94B95D4D8910}">
  <dimension ref="A1:G64"/>
  <sheetViews>
    <sheetView topLeftCell="A13"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45415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60</v>
      </c>
      <c r="F7" s="19">
        <v>60</v>
      </c>
      <c r="G7" s="19">
        <f>$D$7*$F$7</f>
        <v>186</v>
      </c>
    </row>
    <row r="8" spans="1:7">
      <c r="A8" s="3"/>
      <c r="C8" s="18" t="s">
        <v>20</v>
      </c>
      <c r="D8" s="19">
        <v>3.1</v>
      </c>
      <c r="E8" s="19">
        <v>115</v>
      </c>
      <c r="F8" s="19">
        <v>115</v>
      </c>
      <c r="G8" s="19">
        <f>$D$8*$F$8</f>
        <v>356.5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1.0591666666666666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105</v>
      </c>
      <c r="F27" s="19">
        <v>105</v>
      </c>
      <c r="G27" s="19">
        <f>$D$27*$F$27</f>
        <v>252</v>
      </c>
    </row>
    <row r="28" spans="1:7">
      <c r="A28" s="3"/>
      <c r="C28" s="18" t="s">
        <v>32</v>
      </c>
      <c r="D28" s="19">
        <v>2.4</v>
      </c>
      <c r="E28" s="19">
        <v>115</v>
      </c>
      <c r="F28" s="19">
        <v>65</v>
      </c>
      <c r="G28" s="19">
        <f>$D$28*$F$28</f>
        <v>156</v>
      </c>
    </row>
    <row r="29" spans="1:7">
      <c r="A29" s="3"/>
      <c r="C29" s="18" t="s">
        <v>21</v>
      </c>
      <c r="D29" s="19">
        <v>2.4</v>
      </c>
      <c r="E29" s="19">
        <v>60</v>
      </c>
      <c r="F29" s="19">
        <v>60</v>
      </c>
      <c r="G29" s="19">
        <f>$D$29*$F$29</f>
        <v>144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1.1499999999999999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70</v>
      </c>
      <c r="F40" s="19">
        <v>70</v>
      </c>
      <c r="G40" s="19">
        <f>$D$40*$F$40</f>
        <v>87.5</v>
      </c>
    </row>
    <row r="41" spans="1:7">
      <c r="A41" s="3"/>
      <c r="C41" s="18" t="s">
        <v>42</v>
      </c>
      <c r="D41" s="19">
        <v>2.1</v>
      </c>
      <c r="E41" s="19">
        <v>45</v>
      </c>
      <c r="F41" s="19">
        <v>45</v>
      </c>
      <c r="G41" s="19">
        <f>$D$41*$F$41</f>
        <v>94.5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270</v>
      </c>
      <c r="C44" s="1" t="s">
        <v>23</v>
      </c>
      <c r="D44">
        <f>G44/B44</f>
        <v>1.0907407407407408</v>
      </c>
      <c r="E44" s="20"/>
      <c r="F44" s="21" t="s">
        <v>24</v>
      </c>
      <c r="G44" s="22">
        <f>SUM(G35:G43)</f>
        <v>294.5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60</v>
      </c>
      <c r="F51" s="19">
        <v>60</v>
      </c>
      <c r="G51" s="19">
        <f>$D$51*$F$51</f>
        <v>78</v>
      </c>
    </row>
    <row r="52" spans="1:7">
      <c r="A52" s="3"/>
      <c r="C52" s="18" t="s">
        <v>20</v>
      </c>
      <c r="D52" s="19">
        <v>1.3</v>
      </c>
      <c r="E52" s="19">
        <v>115</v>
      </c>
      <c r="F52" s="19">
        <v>115</v>
      </c>
      <c r="G52" s="19">
        <f>$D$52*$F$52</f>
        <v>149.5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0.88833333333333331</v>
      </c>
      <c r="E55" s="20"/>
      <c r="F55" s="21" t="s">
        <v>24</v>
      </c>
      <c r="G55" s="22">
        <f>SUM(G49:G54)</f>
        <v>266.5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100</v>
      </c>
      <c r="C60">
        <v>1</v>
      </c>
    </row>
    <row r="61" spans="1:7" ht="41.25">
      <c r="A61" t="s">
        <v>35</v>
      </c>
      <c r="B61" s="1" t="s">
        <v>206</v>
      </c>
      <c r="C61">
        <v>3.5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B8F80-8520-47EF-8C20-46B70B360730}">
  <dimension ref="A1:G64"/>
  <sheetViews>
    <sheetView topLeftCell="A32" workbookViewId="0">
      <selection activeCell="A62" sqref="A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45443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255</v>
      </c>
      <c r="F7" s="19">
        <v>255</v>
      </c>
      <c r="G7" s="19">
        <f>$D$7*$F$7</f>
        <v>790.5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1.840625</v>
      </c>
      <c r="E11" s="20"/>
      <c r="F11" s="21" t="s">
        <v>24</v>
      </c>
      <c r="G11" s="22">
        <f>SUM(G5:G10)</f>
        <v>883.5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24</v>
      </c>
      <c r="C15" s="18" t="s">
        <v>16</v>
      </c>
      <c r="D15" s="19">
        <v>1.61</v>
      </c>
      <c r="E15" s="19"/>
      <c r="F15" s="19">
        <v>100</v>
      </c>
      <c r="G15" s="19">
        <f>$D$15*$F$15</f>
        <v>161</v>
      </c>
    </row>
    <row r="16" spans="1:7">
      <c r="A16" s="3"/>
      <c r="C16" s="18" t="s">
        <v>28</v>
      </c>
      <c r="D16" s="19">
        <v>1.61</v>
      </c>
      <c r="E16" s="19"/>
      <c r="F16" s="19">
        <v>100</v>
      </c>
      <c r="G16" s="19">
        <f>$D$16*$F$16</f>
        <v>161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430</v>
      </c>
      <c r="G17" s="19">
        <f>$D$17*$F$17</f>
        <v>692.30000000000007</v>
      </c>
    </row>
    <row r="18" spans="1:7">
      <c r="A18" s="3"/>
      <c r="C18" s="18" t="s">
        <v>20</v>
      </c>
      <c r="D18" s="19">
        <v>1.61</v>
      </c>
      <c r="E18" s="19"/>
      <c r="F18" s="19">
        <v>320</v>
      </c>
      <c r="G18" s="19">
        <f>$D$18*$F$18</f>
        <v>515.20000000000005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1440</v>
      </c>
      <c r="C21" s="1" t="s">
        <v>23</v>
      </c>
      <c r="D21">
        <f>G21/B21</f>
        <v>1.0621527777777777</v>
      </c>
      <c r="E21" s="20"/>
      <c r="F21" s="21" t="s">
        <v>24</v>
      </c>
      <c r="G21" s="22">
        <f>SUM(G15:G20)</f>
        <v>1529.5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255</v>
      </c>
      <c r="F27" s="19">
        <v>210</v>
      </c>
      <c r="G27" s="19">
        <f>$D$27*$F$27</f>
        <v>504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450</v>
      </c>
      <c r="C44" s="1" t="s">
        <v>23</v>
      </c>
      <c r="D44">
        <f>G44/B44</f>
        <v>1.0466666666666666</v>
      </c>
      <c r="E44" s="20"/>
      <c r="F44" s="21" t="s">
        <v>24</v>
      </c>
      <c r="G44" s="22">
        <f>SUM(G35:G43)</f>
        <v>471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9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255</v>
      </c>
      <c r="F51" s="19">
        <v>255</v>
      </c>
      <c r="G51" s="19">
        <f>$D$51*$F$51</f>
        <v>331.5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540</v>
      </c>
      <c r="C55" s="1" t="s">
        <v>23</v>
      </c>
      <c r="D55">
        <f>G55/B55</f>
        <v>0.68611111111111112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27</v>
      </c>
      <c r="B60" s="1" t="s">
        <v>738</v>
      </c>
      <c r="C60">
        <v>2</v>
      </c>
    </row>
    <row r="61" spans="1:7">
      <c r="A61" t="s">
        <v>35</v>
      </c>
      <c r="B61" s="1" t="s">
        <v>58</v>
      </c>
      <c r="C61">
        <v>1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04D7-FD8D-4E84-A7E4-2A9BD0BB3DE6}">
  <dimension ref="A1:G64"/>
  <sheetViews>
    <sheetView topLeftCell="A52" workbookViewId="0">
      <selection activeCell="K9" sqref="K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45442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654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31</v>
      </c>
      <c r="D7" s="19">
        <v>3.1</v>
      </c>
      <c r="E7" s="19">
        <v>145</v>
      </c>
      <c r="F7" s="19">
        <v>145</v>
      </c>
      <c r="G7" s="19">
        <f>$D$7*$F$7</f>
        <v>449.5</v>
      </c>
    </row>
    <row r="8" spans="1:7">
      <c r="A8" s="3"/>
      <c r="C8" s="18" t="s">
        <v>20</v>
      </c>
      <c r="D8" s="19">
        <v>3.1</v>
      </c>
      <c r="E8" s="19">
        <v>50</v>
      </c>
      <c r="F8" s="19">
        <v>50</v>
      </c>
      <c r="G8" s="19">
        <f>$D$8*$F$8</f>
        <v>155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0.79114583333333333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737</v>
      </c>
      <c r="B26">
        <v>2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145</v>
      </c>
      <c r="F27" s="19">
        <v>145</v>
      </c>
      <c r="G27" s="19">
        <f>$D$27*$F$27</f>
        <v>348</v>
      </c>
    </row>
    <row r="28" spans="1:7">
      <c r="A28" s="3"/>
      <c r="C28" s="18" t="s">
        <v>32</v>
      </c>
      <c r="D28" s="19">
        <v>2.4</v>
      </c>
      <c r="E28" s="19">
        <v>50</v>
      </c>
      <c r="F28" s="19">
        <v>50</v>
      </c>
      <c r="G28" s="19">
        <f>$D$28*$F$28</f>
        <v>120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0.98</v>
      </c>
      <c r="E31" s="20"/>
      <c r="F31" s="21" t="s">
        <v>24</v>
      </c>
      <c r="G31" s="22">
        <f>SUM(G25:G30)</f>
        <v>588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50</v>
      </c>
      <c r="F41" s="19">
        <v>50</v>
      </c>
      <c r="G41" s="19">
        <f>$D$41*$F$41</f>
        <v>105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1.211111111111111</v>
      </c>
      <c r="E44" s="20"/>
      <c r="F44" s="21" t="s">
        <v>24</v>
      </c>
      <c r="G44" s="22">
        <f>SUM(G35:G43)</f>
        <v>436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145</v>
      </c>
      <c r="F51" s="19">
        <v>145</v>
      </c>
      <c r="G51" s="19">
        <f>$D$51*$F$51</f>
        <v>188.5</v>
      </c>
    </row>
    <row r="52" spans="1:7">
      <c r="A52" s="3"/>
      <c r="C52" s="18" t="s">
        <v>20</v>
      </c>
      <c r="D52" s="19">
        <v>1.3</v>
      </c>
      <c r="E52" s="19">
        <v>50</v>
      </c>
      <c r="F52" s="19">
        <v>50</v>
      </c>
      <c r="G52" s="19">
        <f>$D$52*$F$52</f>
        <v>65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1.0616666666666668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737</v>
      </c>
      <c r="B60" s="1" t="s">
        <v>91</v>
      </c>
      <c r="C60">
        <v>3</v>
      </c>
    </row>
    <row r="61" spans="1:7" ht="41.25">
      <c r="A61" t="s">
        <v>35</v>
      </c>
      <c r="B61" s="1" t="s">
        <v>214</v>
      </c>
      <c r="C61">
        <v>2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CE416-9943-4C9C-AE18-60006FEB53C7}">
  <dimension ref="A1:G64"/>
  <sheetViews>
    <sheetView workbookViewId="0">
      <selection activeCell="H60" sqref="H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45441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654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70</v>
      </c>
      <c r="F6" s="19">
        <v>79</v>
      </c>
      <c r="G6" s="19">
        <f>$D$6*$F$6</f>
        <v>244.9</v>
      </c>
    </row>
    <row r="7" spans="1:7">
      <c r="A7" s="3"/>
      <c r="C7" s="18" t="s">
        <v>31</v>
      </c>
      <c r="D7" s="19">
        <v>3.1</v>
      </c>
      <c r="E7" s="19">
        <v>80</v>
      </c>
      <c r="F7" s="19">
        <v>80</v>
      </c>
      <c r="G7" s="19">
        <f>$D$7*$F$7</f>
        <v>248</v>
      </c>
    </row>
    <row r="8" spans="1:7">
      <c r="A8" s="3"/>
      <c r="C8" s="18" t="s">
        <v>20</v>
      </c>
      <c r="D8" s="19">
        <v>3.1</v>
      </c>
      <c r="E8" s="19">
        <v>135</v>
      </c>
      <c r="F8" s="19">
        <v>135</v>
      </c>
      <c r="G8" s="19">
        <f>$D$8*$F$8</f>
        <v>418.5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1.085</v>
      </c>
      <c r="E11" s="20"/>
      <c r="F11" s="21" t="s">
        <v>24</v>
      </c>
      <c r="G11" s="22">
        <f>SUM(G5:G10)</f>
        <v>911.4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12.5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>
        <v>120</v>
      </c>
      <c r="G17" s="19">
        <f>$D$17*$F$17</f>
        <v>193.20000000000002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330</v>
      </c>
      <c r="G18" s="19">
        <f>$D$18*$F$18</f>
        <v>531.30000000000007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750</v>
      </c>
      <c r="C21" s="1" t="s">
        <v>23</v>
      </c>
      <c r="D21">
        <f>G21/B21</f>
        <v>0.96600000000000019</v>
      </c>
      <c r="E21" s="20"/>
      <c r="F21" s="21" t="s">
        <v>24</v>
      </c>
      <c r="G21" s="22">
        <f>SUM(G15:G20)</f>
        <v>724.50000000000011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2</v>
      </c>
      <c r="C26" s="18" t="s">
        <v>28</v>
      </c>
      <c r="D26" s="19">
        <v>2.4</v>
      </c>
      <c r="E26" s="19">
        <v>70</v>
      </c>
      <c r="F26" s="19">
        <v>79</v>
      </c>
      <c r="G26" s="19">
        <f>$D$26*$F$26</f>
        <v>189.6</v>
      </c>
    </row>
    <row r="27" spans="1:7">
      <c r="A27" s="3" t="s">
        <v>737</v>
      </c>
      <c r="B27">
        <v>2</v>
      </c>
      <c r="C27" s="18" t="s">
        <v>31</v>
      </c>
      <c r="D27" s="19">
        <v>2.4</v>
      </c>
      <c r="E27" s="19">
        <v>80</v>
      </c>
      <c r="F27" s="19">
        <v>80</v>
      </c>
      <c r="G27" s="19">
        <f>$D$27*$F$27</f>
        <v>192</v>
      </c>
    </row>
    <row r="28" spans="1:7">
      <c r="A28" s="3"/>
      <c r="C28" s="18" t="s">
        <v>32</v>
      </c>
      <c r="D28" s="19">
        <v>2.4</v>
      </c>
      <c r="E28" s="19">
        <v>135</v>
      </c>
      <c r="F28" s="19">
        <v>135</v>
      </c>
      <c r="G28" s="19">
        <f>$D$28*$F$28</f>
        <v>324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0.98</v>
      </c>
      <c r="E31" s="20"/>
      <c r="F31" s="21" t="s">
        <v>24</v>
      </c>
      <c r="G31" s="22">
        <f>SUM(G25:G30)</f>
        <v>705.6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70</v>
      </c>
      <c r="F36" s="19">
        <v>70</v>
      </c>
      <c r="G36" s="19">
        <f>$D$36*$F$36</f>
        <v>108.5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1.0249999999999999</v>
      </c>
      <c r="E44" s="20"/>
      <c r="F44" s="21" t="s">
        <v>24</v>
      </c>
      <c r="G44" s="22">
        <f>SUM(G35:G43)</f>
        <v>492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70</v>
      </c>
      <c r="F50" s="19">
        <v>70</v>
      </c>
      <c r="G50" s="19">
        <f>$D$50*$F$50</f>
        <v>91</v>
      </c>
    </row>
    <row r="51" spans="1:7">
      <c r="A51" s="3"/>
      <c r="C51" s="18" t="s">
        <v>31</v>
      </c>
      <c r="D51" s="19">
        <v>1.3</v>
      </c>
      <c r="E51" s="19">
        <v>80</v>
      </c>
      <c r="F51" s="19">
        <v>80</v>
      </c>
      <c r="G51" s="19">
        <f>$D$51*$F$51</f>
        <v>104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1.0291666666666666</v>
      </c>
      <c r="E55" s="20"/>
      <c r="F55" s="21" t="s">
        <v>24</v>
      </c>
      <c r="G55" s="22">
        <f>SUM(G49:G54)</f>
        <v>370.5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737</v>
      </c>
      <c r="B60" s="1" t="s">
        <v>104</v>
      </c>
      <c r="C60">
        <v>2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BAB8C-D959-444D-A6AE-9FAE9A033041}">
  <dimension ref="A1:G64"/>
  <sheetViews>
    <sheetView topLeftCell="A48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45440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654</v>
      </c>
      <c r="B5">
        <v>3</v>
      </c>
      <c r="C5" s="18" t="s">
        <v>16</v>
      </c>
      <c r="D5" s="19">
        <v>3.1</v>
      </c>
      <c r="E5" s="19">
        <v>100</v>
      </c>
      <c r="F5" s="19">
        <v>100</v>
      </c>
      <c r="G5" s="19">
        <f>$D$5*$F$5</f>
        <v>310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190</v>
      </c>
      <c r="F8" s="19">
        <v>190</v>
      </c>
      <c r="G8" s="19">
        <f>$D$8*$F$8</f>
        <v>589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1.3621212121212121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100</v>
      </c>
      <c r="F25" s="19">
        <v>100</v>
      </c>
      <c r="G25" s="19">
        <f>$D$25*$F$25</f>
        <v>240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 t="s">
        <v>737</v>
      </c>
      <c r="B27">
        <v>2</v>
      </c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190</v>
      </c>
      <c r="F28" s="19">
        <v>190</v>
      </c>
      <c r="G28" s="19">
        <f>$D$28*$F$28</f>
        <v>456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0.82857142857142863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1</v>
      </c>
      <c r="C35" s="24" t="s">
        <v>36</v>
      </c>
      <c r="D35" s="19">
        <v>2.1</v>
      </c>
      <c r="E35" s="19">
        <v>100</v>
      </c>
      <c r="F35" s="19">
        <v>100</v>
      </c>
      <c r="G35" s="19">
        <f>$D$35*$F$35</f>
        <v>210</v>
      </c>
    </row>
    <row r="36" spans="1:7">
      <c r="A36" s="3" t="s">
        <v>732</v>
      </c>
      <c r="B36">
        <v>7</v>
      </c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>
        <v>130</v>
      </c>
      <c r="F41" s="19">
        <v>130</v>
      </c>
      <c r="G41" s="19">
        <f>$D$41*$F$41</f>
        <v>273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1.1625000000000001</v>
      </c>
      <c r="E44" s="20"/>
      <c r="F44" s="21" t="s">
        <v>24</v>
      </c>
      <c r="G44" s="22">
        <f>SUM(G35:G43)</f>
        <v>558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6.5</v>
      </c>
      <c r="C49" s="18" t="s">
        <v>16</v>
      </c>
      <c r="D49" s="19">
        <v>1.3</v>
      </c>
      <c r="E49" s="19">
        <v>100</v>
      </c>
      <c r="F49" s="19">
        <v>100</v>
      </c>
      <c r="G49" s="19">
        <f>$D$49*$F$49</f>
        <v>130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190</v>
      </c>
      <c r="F52" s="19">
        <v>190</v>
      </c>
      <c r="G52" s="19">
        <f>$D$52*$F$52</f>
        <v>247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0.96666666666666667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654</v>
      </c>
      <c r="B60" s="1" t="s">
        <v>91</v>
      </c>
      <c r="C60">
        <v>1</v>
      </c>
    </row>
    <row r="61" spans="1:7" ht="27.75">
      <c r="A61" t="s">
        <v>737</v>
      </c>
      <c r="B61" s="1" t="s">
        <v>104</v>
      </c>
      <c r="C61">
        <v>1.5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7303A-9CDA-4CAE-BFFD-EAB4BC22FD81}">
  <dimension ref="A1:G64"/>
  <sheetViews>
    <sheetView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45439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>
        <v>30</v>
      </c>
      <c r="F5" s="19">
        <v>30</v>
      </c>
      <c r="G5" s="19">
        <f>$D$5*$F$5</f>
        <v>93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265</v>
      </c>
      <c r="F7" s="19">
        <v>265</v>
      </c>
      <c r="G7" s="19">
        <f>$D$7*$F$7</f>
        <v>821.5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0.9526041666666667</v>
      </c>
      <c r="E11" s="20"/>
      <c r="F11" s="21" t="s">
        <v>24</v>
      </c>
      <c r="G11" s="22">
        <f>SUM(G5:G10)</f>
        <v>914.5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>
        <v>30</v>
      </c>
      <c r="F25" s="19">
        <v>30</v>
      </c>
      <c r="G25" s="19">
        <f>$D$25*$F$25</f>
        <v>72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265</v>
      </c>
      <c r="F27" s="19">
        <v>265</v>
      </c>
      <c r="G27" s="19">
        <f>$D$27*$F$27</f>
        <v>636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690</v>
      </c>
      <c r="C31" s="1" t="s">
        <v>23</v>
      </c>
      <c r="D31">
        <f>G31/B31</f>
        <v>1.0260869565217392</v>
      </c>
      <c r="E31" s="20"/>
      <c r="F31" s="21" t="s">
        <v>24</v>
      </c>
      <c r="G31" s="22">
        <f>SUM(G25:G30)</f>
        <v>708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>
        <v>30</v>
      </c>
      <c r="F35" s="19">
        <v>30</v>
      </c>
      <c r="G35" s="19">
        <f>$D$35*$F$35</f>
        <v>63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1.5424242424242425</v>
      </c>
      <c r="E44" s="20"/>
      <c r="F44" s="21" t="s">
        <v>24</v>
      </c>
      <c r="G44" s="22">
        <f>SUM(G35:G43)</f>
        <v>509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6.5</v>
      </c>
      <c r="C49" s="18" t="s">
        <v>16</v>
      </c>
      <c r="D49" s="19">
        <v>1.3</v>
      </c>
      <c r="E49" s="19">
        <v>30</v>
      </c>
      <c r="F49" s="19">
        <v>30</v>
      </c>
      <c r="G49" s="19">
        <f>$D$49*$F$49</f>
        <v>39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265</v>
      </c>
      <c r="F51" s="19">
        <v>265</v>
      </c>
      <c r="G51" s="19">
        <f>$D$51*$F$51</f>
        <v>344.5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0.98333333333333328</v>
      </c>
      <c r="E55" s="20"/>
      <c r="F55" s="21" t="s">
        <v>24</v>
      </c>
      <c r="G55" s="22">
        <f>SUM(G49:G54)</f>
        <v>383.5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2.5</v>
      </c>
    </row>
    <row r="61" spans="1:7" ht="27.75">
      <c r="A61" t="s">
        <v>737</v>
      </c>
      <c r="B61" s="1" t="s">
        <v>739</v>
      </c>
      <c r="C61">
        <v>3</v>
      </c>
    </row>
    <row r="62" spans="1:7" ht="27.75">
      <c r="A62" t="s">
        <v>654</v>
      </c>
      <c r="B62" s="1" t="s">
        <v>740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FD14-F859-4E02-8DDD-95B4E2FEDD8F}">
  <dimension ref="A1:G64"/>
  <sheetViews>
    <sheetView topLeftCell="A11" workbookViewId="0">
      <selection activeCell="I14" sqref="I1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45436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180</v>
      </c>
      <c r="F7" s="19">
        <v>180</v>
      </c>
      <c r="G7" s="19">
        <f>$D$7*$F$7</f>
        <v>558</v>
      </c>
    </row>
    <row r="8" spans="1:7">
      <c r="A8" s="3"/>
      <c r="C8" s="18" t="s">
        <v>20</v>
      </c>
      <c r="D8" s="19">
        <v>3.1</v>
      </c>
      <c r="E8" s="19">
        <v>105</v>
      </c>
      <c r="F8" s="19">
        <v>105</v>
      </c>
      <c r="G8" s="19">
        <f>$D$8*$F$8</f>
        <v>325.5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1.0171874999999999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27</v>
      </c>
      <c r="C15" s="18" t="s">
        <v>16</v>
      </c>
      <c r="D15" s="19">
        <v>1.61</v>
      </c>
      <c r="E15" s="19"/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560</v>
      </c>
      <c r="G17" s="19">
        <f>$D$17*$F$17</f>
        <v>901.6</v>
      </c>
    </row>
    <row r="18" spans="1:7">
      <c r="A18" s="3"/>
      <c r="C18" s="18" t="s">
        <v>20</v>
      </c>
      <c r="D18" s="19">
        <v>1.61</v>
      </c>
      <c r="E18" s="19"/>
      <c r="F18" s="19">
        <v>360</v>
      </c>
      <c r="G18" s="19">
        <f>$D$18*$F$18</f>
        <v>579.6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1620</v>
      </c>
      <c r="C21" s="1" t="s">
        <v>23</v>
      </c>
      <c r="D21">
        <f>G21/B21</f>
        <v>0.96401234567901239</v>
      </c>
      <c r="E21" s="20"/>
      <c r="F21" s="21" t="s">
        <v>24</v>
      </c>
      <c r="G21" s="22">
        <f>SUM(G15:G20)</f>
        <v>1561.7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2.5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180</v>
      </c>
      <c r="F27" s="19">
        <v>180</v>
      </c>
      <c r="G27" s="19">
        <f>$D$27*$F$27</f>
        <v>432</v>
      </c>
    </row>
    <row r="28" spans="1:7">
      <c r="A28" s="3"/>
      <c r="C28" s="18" t="s">
        <v>32</v>
      </c>
      <c r="D28" s="19">
        <v>2.4</v>
      </c>
      <c r="E28" s="19">
        <v>105</v>
      </c>
      <c r="F28" s="19">
        <v>105</v>
      </c>
      <c r="G28" s="19">
        <f>$D$28*$F$28</f>
        <v>252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1.2</v>
      </c>
      <c r="E31" s="20"/>
      <c r="F31" s="21" t="s">
        <v>24</v>
      </c>
      <c r="G31" s="22">
        <f>SUM(G25:G30)</f>
        <v>756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180</v>
      </c>
      <c r="F38" s="19">
        <v>180</v>
      </c>
      <c r="G38" s="19">
        <f>$D$38*$F$38</f>
        <v>225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105</v>
      </c>
      <c r="F41" s="19">
        <v>105</v>
      </c>
      <c r="G41" s="19">
        <f>$D$41*$F$41</f>
        <v>220.5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1.3416666666666666</v>
      </c>
      <c r="E44" s="20"/>
      <c r="F44" s="21" t="s">
        <v>24</v>
      </c>
      <c r="G44" s="22">
        <f>SUM(G35:G43)</f>
        <v>483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180</v>
      </c>
      <c r="F51" s="19">
        <v>180</v>
      </c>
      <c r="G51" s="19">
        <f>$D$51*$F$51</f>
        <v>234</v>
      </c>
    </row>
    <row r="52" spans="1:7">
      <c r="A52" s="3"/>
      <c r="C52" s="18" t="s">
        <v>20</v>
      </c>
      <c r="D52" s="19">
        <v>1.3</v>
      </c>
      <c r="E52" s="19">
        <v>105</v>
      </c>
      <c r="F52" s="19">
        <v>105</v>
      </c>
      <c r="G52" s="19">
        <f>$D$52*$F$52</f>
        <v>136.5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1.365</v>
      </c>
      <c r="E55" s="20"/>
      <c r="F55" s="21" t="s">
        <v>24</v>
      </c>
      <c r="G55" s="22">
        <f>SUM(G49:G54)</f>
        <v>409.5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654</v>
      </c>
      <c r="B60" s="1" t="s">
        <v>741</v>
      </c>
      <c r="C60">
        <v>5.5</v>
      </c>
    </row>
    <row r="61" spans="1:7" ht="108">
      <c r="A61" t="s">
        <v>737</v>
      </c>
      <c r="B61" s="1" t="s">
        <v>742</v>
      </c>
      <c r="C61">
        <v>13</v>
      </c>
    </row>
    <row r="62" spans="1:7">
      <c r="A62" t="s">
        <v>35</v>
      </c>
      <c r="B62" s="1" t="s">
        <v>58</v>
      </c>
      <c r="C62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B9AC2-928C-499A-8F68-EA75EA6C4998}">
  <dimension ref="A1:G64"/>
  <sheetViews>
    <sheetView workbookViewId="0">
      <selection activeCell="J63" sqref="J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45435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>
        <v>20</v>
      </c>
      <c r="F5" s="19">
        <v>20</v>
      </c>
      <c r="G5" s="19">
        <f>$D$5*$F$5</f>
        <v>62</v>
      </c>
    </row>
    <row r="6" spans="1:7">
      <c r="A6" s="3" t="s">
        <v>17</v>
      </c>
      <c r="B6">
        <v>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185</v>
      </c>
      <c r="F7" s="19">
        <v>185</v>
      </c>
      <c r="G7" s="19">
        <f>$D$7*$F$7</f>
        <v>573.5</v>
      </c>
    </row>
    <row r="8" spans="1:7">
      <c r="A8" s="3"/>
      <c r="C8" s="18" t="s">
        <v>20</v>
      </c>
      <c r="D8" s="19">
        <v>3.1</v>
      </c>
      <c r="E8" s="19">
        <v>85</v>
      </c>
      <c r="F8" s="19">
        <v>85</v>
      </c>
      <c r="G8" s="19">
        <f>$D$8*$F$8</f>
        <v>263.5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1.6016666666666666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>
        <v>100</v>
      </c>
      <c r="G15" s="19">
        <f>$D$15*$F$15</f>
        <v>161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400</v>
      </c>
      <c r="G17" s="19">
        <f>$D$17*$F$17</f>
        <v>644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1.3416666666666666</v>
      </c>
      <c r="E21" s="20"/>
      <c r="F21" s="21" t="s">
        <v>24</v>
      </c>
      <c r="G21" s="22">
        <f>SUM(G15:G20)</f>
        <v>805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20</v>
      </c>
      <c r="F25" s="19">
        <v>20</v>
      </c>
      <c r="G25" s="19">
        <f>$D$25*$F$25</f>
        <v>48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 t="s">
        <v>737</v>
      </c>
      <c r="B27">
        <v>2</v>
      </c>
      <c r="C27" s="18" t="s">
        <v>31</v>
      </c>
      <c r="D27" s="19">
        <v>2.4</v>
      </c>
      <c r="E27" s="19">
        <v>185</v>
      </c>
      <c r="F27" s="19">
        <v>185</v>
      </c>
      <c r="G27" s="19">
        <f>$D$27*$F$27</f>
        <v>444</v>
      </c>
    </row>
    <row r="28" spans="1:7">
      <c r="A28" s="3"/>
      <c r="C28" s="18" t="s">
        <v>32</v>
      </c>
      <c r="D28" s="19">
        <v>2.4</v>
      </c>
      <c r="E28" s="19">
        <v>85</v>
      </c>
      <c r="F28" s="19">
        <v>85</v>
      </c>
      <c r="G28" s="19">
        <f>$D$28*$F$28</f>
        <v>204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0.88571428571428568</v>
      </c>
      <c r="E31" s="20"/>
      <c r="F31" s="21" t="s">
        <v>24</v>
      </c>
      <c r="G31" s="22">
        <f>SUM(G25:G30)</f>
        <v>744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>
        <v>20</v>
      </c>
      <c r="F35" s="19">
        <v>20</v>
      </c>
      <c r="G35" s="19">
        <f>$D$35*$F$35</f>
        <v>42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125</v>
      </c>
      <c r="F39" s="19">
        <v>125</v>
      </c>
      <c r="G39" s="19">
        <f>$D$39*$F$39</f>
        <v>262.5</v>
      </c>
    </row>
    <row r="40" spans="1:7">
      <c r="A40" s="3"/>
      <c r="C40" s="18" t="s">
        <v>41</v>
      </c>
      <c r="D40" s="19">
        <v>1.25</v>
      </c>
      <c r="E40" s="19">
        <v>85</v>
      </c>
      <c r="F40" s="19">
        <v>85</v>
      </c>
      <c r="G40" s="19">
        <f>$D$40*$F$40</f>
        <v>106.25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1.2160714285714285</v>
      </c>
      <c r="E44" s="20"/>
      <c r="F44" s="21" t="s">
        <v>24</v>
      </c>
      <c r="G44" s="22">
        <f>SUM(G35:G43)</f>
        <v>510.75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6</v>
      </c>
      <c r="C49" s="18" t="s">
        <v>16</v>
      </c>
      <c r="D49" s="19">
        <v>1.3</v>
      </c>
      <c r="E49" s="19">
        <v>20</v>
      </c>
      <c r="F49" s="19">
        <v>20</v>
      </c>
      <c r="G49" s="19">
        <f>$D$49*$F$49</f>
        <v>26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185</v>
      </c>
      <c r="F51" s="19">
        <v>185</v>
      </c>
      <c r="G51" s="19">
        <f>$D$51*$F$51</f>
        <v>240.5</v>
      </c>
    </row>
    <row r="52" spans="1:7">
      <c r="A52" s="3"/>
      <c r="C52" s="18" t="s">
        <v>20</v>
      </c>
      <c r="D52" s="19">
        <v>1.3</v>
      </c>
      <c r="E52" s="19">
        <v>85</v>
      </c>
      <c r="F52" s="19">
        <v>85</v>
      </c>
      <c r="G52" s="19">
        <f>$D$52*$F$52</f>
        <v>110.5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1.1194444444444445</v>
      </c>
      <c r="E55" s="20"/>
      <c r="F55" s="21" t="s">
        <v>24</v>
      </c>
      <c r="G55" s="22">
        <f>SUM(G49:G54)</f>
        <v>403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654</v>
      </c>
      <c r="B60" s="1" t="s">
        <v>660</v>
      </c>
      <c r="C60">
        <v>4</v>
      </c>
    </row>
    <row r="61" spans="1:7">
      <c r="A61" t="s">
        <v>35</v>
      </c>
      <c r="B61" s="1" t="s">
        <v>58</v>
      </c>
      <c r="C61">
        <v>1</v>
      </c>
    </row>
    <row r="62" spans="1:7" ht="27.75">
      <c r="A62" t="s">
        <v>743</v>
      </c>
      <c r="B62" s="1" t="s">
        <v>104</v>
      </c>
      <c r="C62">
        <v>2</v>
      </c>
    </row>
    <row r="63" spans="1:7" ht="81">
      <c r="A63" t="s">
        <v>648</v>
      </c>
      <c r="B63" s="1" t="s">
        <v>744</v>
      </c>
      <c r="C63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36EDF-43FA-442D-AEF4-FD8E50F4B624}">
  <dimension ref="A1:G64"/>
  <sheetViews>
    <sheetView topLeftCell="A27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45434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7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60</v>
      </c>
      <c r="F6" s="19">
        <v>60</v>
      </c>
      <c r="G6" s="19">
        <f>$D$6*$F$6</f>
        <v>186</v>
      </c>
    </row>
    <row r="7" spans="1:7">
      <c r="A7" s="3"/>
      <c r="C7" s="18" t="s">
        <v>31</v>
      </c>
      <c r="D7" s="19">
        <v>3.1</v>
      </c>
      <c r="E7" s="19">
        <v>250</v>
      </c>
      <c r="F7" s="19">
        <v>250</v>
      </c>
      <c r="G7" s="19">
        <f>$D$7*$F$7</f>
        <v>775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1.0677777777777777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12.5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460</v>
      </c>
      <c r="G17" s="19">
        <f>$D$17*$F$17</f>
        <v>740.6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750</v>
      </c>
      <c r="C21" s="1" t="s">
        <v>23</v>
      </c>
      <c r="D21">
        <f>G21/B21</f>
        <v>0.98746666666666671</v>
      </c>
      <c r="E21" s="20"/>
      <c r="F21" s="21" t="s">
        <v>24</v>
      </c>
      <c r="G21" s="22">
        <f>SUM(G15:G20)</f>
        <v>740.6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>
        <v>60</v>
      </c>
      <c r="F26" s="19">
        <v>60</v>
      </c>
      <c r="G26" s="19">
        <f>$D$26*$F$26</f>
        <v>144</v>
      </c>
    </row>
    <row r="27" spans="1:7">
      <c r="A27" s="3"/>
      <c r="C27" s="18" t="s">
        <v>31</v>
      </c>
      <c r="D27" s="19">
        <v>2.4</v>
      </c>
      <c r="E27" s="19">
        <v>250</v>
      </c>
      <c r="F27" s="19">
        <v>250</v>
      </c>
      <c r="G27" s="19">
        <f>$D$27*$F$27</f>
        <v>600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1.0333333333333334</v>
      </c>
      <c r="E31" s="20"/>
      <c r="F31" s="21" t="s">
        <v>24</v>
      </c>
      <c r="G31" s="22">
        <f>SUM(G25:G30)</f>
        <v>744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60</v>
      </c>
      <c r="F37" s="19">
        <v>60</v>
      </c>
      <c r="G37" s="19">
        <f>$D$37*$F$37</f>
        <v>153</v>
      </c>
    </row>
    <row r="38" spans="1:7">
      <c r="A38" s="3"/>
      <c r="C38" s="18" t="s">
        <v>39</v>
      </c>
      <c r="D38" s="19">
        <v>1.25</v>
      </c>
      <c r="E38" s="19">
        <v>160</v>
      </c>
      <c r="F38" s="19">
        <v>160</v>
      </c>
      <c r="G38" s="19">
        <f>$D$38*$F$38</f>
        <v>200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2.2583333333333333</v>
      </c>
      <c r="E44" s="20"/>
      <c r="F44" s="21" t="s">
        <v>24</v>
      </c>
      <c r="G44" s="22">
        <f>SUM(G35:G43)</f>
        <v>542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</v>
      </c>
      <c r="C55" s="1" t="s">
        <v>23</v>
      </c>
      <c r="D55">
        <f>G55/B55</f>
        <v>0</v>
      </c>
      <c r="E55" s="20"/>
      <c r="F55" s="21" t="s">
        <v>24</v>
      </c>
      <c r="G55" s="22">
        <f>SUM(G49:G54)</f>
        <v>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35</v>
      </c>
      <c r="B60" s="1" t="s">
        <v>722</v>
      </c>
      <c r="C60">
        <v>4</v>
      </c>
    </row>
    <row r="61" spans="1:7" ht="41.25">
      <c r="A61" t="s">
        <v>654</v>
      </c>
      <c r="B61" s="1" t="s">
        <v>745</v>
      </c>
      <c r="C61">
        <v>4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369BA-8719-4959-922A-5B451476F508}">
  <dimension ref="A1:G64"/>
  <sheetViews>
    <sheetView topLeftCell="A61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45433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4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265</v>
      </c>
      <c r="F7" s="19">
        <v>265</v>
      </c>
      <c r="G7" s="19">
        <f>$D$7*$F$7</f>
        <v>821.5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1.1409722222222223</v>
      </c>
      <c r="E11" s="20"/>
      <c r="F11" s="21" t="s">
        <v>24</v>
      </c>
      <c r="G11" s="22">
        <f>SUM(G5:G10)</f>
        <v>821.5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26">
        <v>2.4</v>
      </c>
      <c r="E27" s="19">
        <v>265</v>
      </c>
      <c r="F27" s="19">
        <v>265</v>
      </c>
      <c r="G27" s="19">
        <f>$E$27*$F$27</f>
        <v>70225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117.04166666666667</v>
      </c>
      <c r="E31" s="20"/>
      <c r="F31" s="21" t="s">
        <v>24</v>
      </c>
      <c r="G31" s="22">
        <f>SUM(G25:G30)</f>
        <v>70225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180</v>
      </c>
      <c r="F38" s="19">
        <v>180</v>
      </c>
      <c r="G38" s="19">
        <f>$D$38*$F$38</f>
        <v>225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0.96071428571428574</v>
      </c>
      <c r="E44" s="20"/>
      <c r="F44" s="21" t="s">
        <v>24</v>
      </c>
      <c r="G44" s="22">
        <f>SUM(G35:G43)</f>
        <v>403.5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10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60</v>
      </c>
      <c r="F50" s="19">
        <v>60</v>
      </c>
      <c r="G50" s="19">
        <f>$D$50*$F$50</f>
        <v>78</v>
      </c>
    </row>
    <row r="51" spans="1:7">
      <c r="A51" s="3"/>
      <c r="C51" s="18" t="s">
        <v>31</v>
      </c>
      <c r="D51" s="19">
        <v>1.3</v>
      </c>
      <c r="E51" s="19">
        <v>515</v>
      </c>
      <c r="F51" s="19">
        <v>515</v>
      </c>
      <c r="G51" s="19">
        <f>$D$51*$F$51</f>
        <v>669.5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600</v>
      </c>
      <c r="C55" s="1" t="s">
        <v>23</v>
      </c>
      <c r="D55">
        <f>G55/B55</f>
        <v>1.2458333333333333</v>
      </c>
      <c r="E55" s="20"/>
      <c r="F55" s="21" t="s">
        <v>24</v>
      </c>
      <c r="G55" s="22">
        <f>SUM(G49:G54)</f>
        <v>747.5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81">
      <c r="A61" t="s">
        <v>27</v>
      </c>
      <c r="B61" s="1" t="s">
        <v>746</v>
      </c>
      <c r="C61">
        <v>8</v>
      </c>
    </row>
    <row r="62" spans="1:7" ht="94.5">
      <c r="A62" t="s">
        <v>654</v>
      </c>
      <c r="B62" s="1" t="s">
        <v>747</v>
      </c>
      <c r="C62">
        <v>6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5B4B1-BA3E-4BE2-8CB9-EF4D16191999}">
  <dimension ref="A1:G64"/>
  <sheetViews>
    <sheetView topLeftCell="A44" workbookViewId="0">
      <selection activeCell="E62" sqref="E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45432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4</v>
      </c>
      <c r="C5" s="18" t="s">
        <v>16</v>
      </c>
      <c r="D5" s="19">
        <v>3.1</v>
      </c>
      <c r="E5" s="19">
        <v>65</v>
      </c>
      <c r="F5" s="19">
        <v>65</v>
      </c>
      <c r="G5" s="19">
        <f>$D$5*$F$5</f>
        <v>201.5</v>
      </c>
    </row>
    <row r="6" spans="1:7">
      <c r="A6" s="3" t="s">
        <v>17</v>
      </c>
      <c r="B6">
        <v>4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225</v>
      </c>
      <c r="F7" s="19">
        <v>225</v>
      </c>
      <c r="G7" s="19">
        <f>$D$7*$F$7</f>
        <v>697.5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1.8729166666666666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65</v>
      </c>
      <c r="F25" s="19">
        <v>65</v>
      </c>
      <c r="G25" s="19">
        <f>$D$25*$F$25</f>
        <v>156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 t="s">
        <v>27</v>
      </c>
      <c r="B27">
        <v>4</v>
      </c>
      <c r="C27" s="18" t="s">
        <v>31</v>
      </c>
      <c r="D27" s="19">
        <v>2.4</v>
      </c>
      <c r="E27" s="19">
        <v>225</v>
      </c>
      <c r="F27" s="19">
        <v>225</v>
      </c>
      <c r="G27" s="19">
        <f>$D$27*$F$27</f>
        <v>540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0.96666666666666667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>
        <v>65</v>
      </c>
      <c r="F35" s="19">
        <v>65</v>
      </c>
      <c r="G35" s="19">
        <f>$D$35*$F$35</f>
        <v>136.5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1.2678571428571428</v>
      </c>
      <c r="E44" s="20"/>
      <c r="F44" s="21" t="s">
        <v>24</v>
      </c>
      <c r="G44" s="22">
        <f>SUM(G35:G43)</f>
        <v>532.5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6.5</v>
      </c>
      <c r="C49" s="18" t="s">
        <v>16</v>
      </c>
      <c r="D49" s="19">
        <v>1.3</v>
      </c>
      <c r="E49" s="19">
        <v>65</v>
      </c>
      <c r="F49" s="19">
        <v>65</v>
      </c>
      <c r="G49" s="19">
        <f>$D$49*$F$49</f>
        <v>84.5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225</v>
      </c>
      <c r="F51" s="19">
        <v>225</v>
      </c>
      <c r="G51" s="19">
        <f>$D$51*$F$51</f>
        <v>292.5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0.96666666666666667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41.25">
      <c r="A61" t="s">
        <v>648</v>
      </c>
      <c r="B61" s="1" t="s">
        <v>748</v>
      </c>
      <c r="C61">
        <v>4</v>
      </c>
    </row>
    <row r="62" spans="1:7">
      <c r="A62" t="s">
        <v>27</v>
      </c>
      <c r="B62" s="1" t="s">
        <v>749</v>
      </c>
      <c r="C62">
        <v>4</v>
      </c>
    </row>
    <row r="63" spans="1:7">
      <c r="A63" t="s">
        <v>737</v>
      </c>
      <c r="B63" t="s">
        <v>87</v>
      </c>
      <c r="C63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9A74-D1CA-4EDA-975F-5CD8CC36BC18}">
  <dimension ref="A1:G64"/>
  <sheetViews>
    <sheetView topLeftCell="A55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45429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245</v>
      </c>
      <c r="F8" s="19">
        <v>245</v>
      </c>
      <c r="G8" s="19">
        <f>$D$8*$F$8</f>
        <v>759.5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0.9526041666666667</v>
      </c>
      <c r="E11" s="20"/>
      <c r="F11" s="21" t="s">
        <v>24</v>
      </c>
      <c r="G11" s="22">
        <f>SUM(G5:G10)</f>
        <v>914.5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>
        <v>105</v>
      </c>
      <c r="G16" s="19">
        <f>$D$16*$F$16</f>
        <v>169.05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50</v>
      </c>
      <c r="G18" s="19">
        <f>$D$18*$F$18</f>
        <v>80.5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300</v>
      </c>
      <c r="C21" s="1" t="s">
        <v>23</v>
      </c>
      <c r="D21">
        <f>G21/B21</f>
        <v>0.83183333333333342</v>
      </c>
      <c r="E21" s="20"/>
      <c r="F21" s="21" t="s">
        <v>24</v>
      </c>
      <c r="G21" s="22">
        <f>SUM(G15:G20)</f>
        <v>249.55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245</v>
      </c>
      <c r="F28" s="19">
        <v>245</v>
      </c>
      <c r="G28" s="19">
        <f>$D$28*$F$28</f>
        <v>588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0.90769230769230769</v>
      </c>
      <c r="E31" s="20"/>
      <c r="F31" s="21" t="s">
        <v>24</v>
      </c>
      <c r="G31" s="22">
        <f>SUM(G25:G30)</f>
        <v>708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1.5106060606060605</v>
      </c>
      <c r="E44" s="20"/>
      <c r="F44" s="21" t="s">
        <v>24</v>
      </c>
      <c r="G44" s="22">
        <f>SUM(G35:G43)</f>
        <v>498.5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245</v>
      </c>
      <c r="F52" s="19">
        <v>245</v>
      </c>
      <c r="G52" s="19">
        <f>$D$52*$F$52</f>
        <v>318.5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1.2783333333333333</v>
      </c>
      <c r="E55" s="20"/>
      <c r="F55" s="21" t="s">
        <v>24</v>
      </c>
      <c r="G55" s="22">
        <f>SUM(G49:G54)</f>
        <v>383.5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27</v>
      </c>
      <c r="B60" s="1" t="s">
        <v>749</v>
      </c>
      <c r="C60">
        <v>8</v>
      </c>
    </row>
    <row r="61" spans="1:7" ht="41.25">
      <c r="A61" t="s">
        <v>654</v>
      </c>
      <c r="B61" s="1" t="s">
        <v>570</v>
      </c>
      <c r="C61">
        <v>3</v>
      </c>
    </row>
    <row r="62" spans="1:7" ht="81">
      <c r="A62" t="s">
        <v>737</v>
      </c>
      <c r="B62" s="1" t="s">
        <v>750</v>
      </c>
      <c r="C62">
        <v>11.5</v>
      </c>
    </row>
    <row r="63" spans="1:7">
      <c r="A63" t="s">
        <v>35</v>
      </c>
      <c r="B63" t="s">
        <v>58</v>
      </c>
      <c r="C63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373E-33AB-4FBC-AFD8-FED3C00C20FB}">
  <dimension ref="A1:G64"/>
  <sheetViews>
    <sheetView topLeftCell="A39" workbookViewId="0">
      <selection activeCell="J4" sqref="J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45428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4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/>
      <c r="C7" s="18" t="s">
        <v>31</v>
      </c>
      <c r="D7" s="19">
        <v>3.1</v>
      </c>
      <c r="E7" s="19">
        <v>130</v>
      </c>
      <c r="F7" s="19">
        <v>130</v>
      </c>
      <c r="G7" s="19">
        <f>$D$7*$F$7</f>
        <v>403</v>
      </c>
    </row>
    <row r="8" spans="1:7">
      <c r="A8" s="3"/>
      <c r="C8" s="18" t="s">
        <v>20</v>
      </c>
      <c r="D8" s="19">
        <v>3.1</v>
      </c>
      <c r="E8" s="19">
        <v>30</v>
      </c>
      <c r="F8" s="19">
        <v>30</v>
      </c>
      <c r="G8" s="19">
        <f>$D$8*$F$8</f>
        <v>93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480</v>
      </c>
      <c r="C11" s="1" t="s">
        <v>23</v>
      </c>
      <c r="D11">
        <f>G11/B11</f>
        <v>1.35625</v>
      </c>
      <c r="E11" s="20"/>
      <c r="F11" s="21" t="s">
        <v>24</v>
      </c>
      <c r="G11" s="22">
        <f>SUM(G5:G10)</f>
        <v>651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450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483.00000000000006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130</v>
      </c>
      <c r="F27" s="19">
        <v>130</v>
      </c>
      <c r="G27" s="19">
        <f>$D$27*$F$27</f>
        <v>312</v>
      </c>
    </row>
    <row r="28" spans="1:7">
      <c r="A28" s="3"/>
      <c r="C28" s="18" t="s">
        <v>32</v>
      </c>
      <c r="D28" s="19">
        <v>2.4</v>
      </c>
      <c r="E28" s="19">
        <v>30</v>
      </c>
      <c r="F28" s="19">
        <v>30</v>
      </c>
      <c r="G28" s="19">
        <f>$D$28*$F$28</f>
        <v>72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504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3.5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130</v>
      </c>
      <c r="F39" s="19">
        <v>130</v>
      </c>
      <c r="G39" s="19">
        <f>$D$39*$F$39</f>
        <v>273</v>
      </c>
    </row>
    <row r="40" spans="1:7">
      <c r="A40" s="3"/>
      <c r="C40" s="18" t="s">
        <v>41</v>
      </c>
      <c r="D40" s="19">
        <v>1.25</v>
      </c>
      <c r="E40" s="19">
        <v>30</v>
      </c>
      <c r="F40" s="19">
        <v>30</v>
      </c>
      <c r="G40" s="19">
        <f>$D$40*$F$40</f>
        <v>37.5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210</v>
      </c>
      <c r="C44" s="1" t="s">
        <v>23</v>
      </c>
      <c r="D44">
        <f>G44/B44</f>
        <v>1.8476190476190477</v>
      </c>
      <c r="E44" s="20"/>
      <c r="F44" s="21" t="s">
        <v>24</v>
      </c>
      <c r="G44" s="22">
        <f>SUM(G35:G43)</f>
        <v>388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130</v>
      </c>
      <c r="F51" s="19">
        <v>130</v>
      </c>
      <c r="G51" s="19">
        <f>$D$51*$F$51</f>
        <v>169</v>
      </c>
    </row>
    <row r="52" spans="1:7">
      <c r="A52" s="3"/>
      <c r="C52" s="18" t="s">
        <v>20</v>
      </c>
      <c r="D52" s="19">
        <v>1.3</v>
      </c>
      <c r="E52" s="19">
        <v>30</v>
      </c>
      <c r="F52" s="19">
        <v>30</v>
      </c>
      <c r="G52" s="19">
        <f>$D$52*$F$52</f>
        <v>39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0.91</v>
      </c>
      <c r="E55" s="20"/>
      <c r="F55" s="21" t="s">
        <v>24</v>
      </c>
      <c r="G55" s="22">
        <f>SUM(G49:G54)</f>
        <v>273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648</v>
      </c>
      <c r="B60" s="1" t="s">
        <v>751</v>
      </c>
      <c r="C60">
        <v>4</v>
      </c>
    </row>
    <row r="61" spans="1:7" ht="41.25">
      <c r="A61" t="s">
        <v>27</v>
      </c>
      <c r="B61" s="1" t="s">
        <v>752</v>
      </c>
      <c r="C61">
        <v>0.5</v>
      </c>
    </row>
    <row r="62" spans="1:7" ht="68.25">
      <c r="A62" t="s">
        <v>654</v>
      </c>
      <c r="B62" s="1" t="s">
        <v>753</v>
      </c>
      <c r="C62">
        <v>11.5</v>
      </c>
    </row>
    <row r="63" spans="1:7" ht="41.25">
      <c r="A63" t="s">
        <v>35</v>
      </c>
      <c r="B63" s="1" t="s">
        <v>356</v>
      </c>
      <c r="C63">
        <v>4.5</v>
      </c>
    </row>
    <row r="64" spans="1:7" ht="54.75">
      <c r="A64" s="25" t="s">
        <v>737</v>
      </c>
      <c r="B64" s="1" t="s">
        <v>754</v>
      </c>
      <c r="C64" s="1">
        <v>1.5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5E257-C8CC-472A-A77A-C4C8B18B6333}">
  <dimension ref="A1:G64"/>
  <sheetViews>
    <sheetView topLeftCell="A55" workbookViewId="0">
      <selection activeCell="H61" sqref="H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45427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>
        <v>60</v>
      </c>
      <c r="F5" s="19">
        <v>60</v>
      </c>
      <c r="G5" s="19">
        <f>$D$5*$F$5</f>
        <v>186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205</v>
      </c>
      <c r="F7" s="19">
        <v>205</v>
      </c>
      <c r="G7" s="19">
        <f>$D$7*$F$7</f>
        <v>635.5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0.85572916666666665</v>
      </c>
      <c r="E11" s="20"/>
      <c r="F11" s="21" t="s">
        <v>24</v>
      </c>
      <c r="G11" s="22">
        <f>SUM(G5:G10)</f>
        <v>821.5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>
        <v>140</v>
      </c>
      <c r="G16" s="19">
        <f>$D$16*$F$16</f>
        <v>225.4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235</v>
      </c>
      <c r="G17" s="19">
        <f>$D$17*$F$17</f>
        <v>378.35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1.2578125</v>
      </c>
      <c r="E21" s="20"/>
      <c r="F21" s="21" t="s">
        <v>24</v>
      </c>
      <c r="G21" s="22">
        <f>SUM(G15:G20)</f>
        <v>603.75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60</v>
      </c>
      <c r="F25" s="19">
        <v>60</v>
      </c>
      <c r="G25" s="19">
        <f>$D$25*$F$25</f>
        <v>144</v>
      </c>
    </row>
    <row r="26" spans="1:7">
      <c r="A26" s="3" t="s">
        <v>654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 t="s">
        <v>737</v>
      </c>
      <c r="B27">
        <v>2</v>
      </c>
      <c r="C27" s="18" t="s">
        <v>31</v>
      </c>
      <c r="D27" s="19">
        <v>2.4</v>
      </c>
      <c r="E27" s="19">
        <v>205</v>
      </c>
      <c r="F27" s="19">
        <v>205</v>
      </c>
      <c r="G27" s="19">
        <f>$D$27*$F$27</f>
        <v>492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0.8833333333333333</v>
      </c>
      <c r="E31" s="20"/>
      <c r="F31" s="21" t="s">
        <v>24</v>
      </c>
      <c r="G31" s="22">
        <f>SUM(G25:G30)</f>
        <v>636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>
        <v>60</v>
      </c>
      <c r="F35" s="19">
        <v>60</v>
      </c>
      <c r="G35" s="19">
        <f>$D$35*$F$35</f>
        <v>126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205</v>
      </c>
      <c r="F39" s="19">
        <v>205</v>
      </c>
      <c r="G39" s="19">
        <f>$D$39*$F$39</f>
        <v>430.5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1.325</v>
      </c>
      <c r="E44" s="20"/>
      <c r="F44" s="21" t="s">
        <v>24</v>
      </c>
      <c r="G44" s="22">
        <f>SUM(G35:G43)</f>
        <v>556.5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5</v>
      </c>
      <c r="C49" s="18" t="s">
        <v>16</v>
      </c>
      <c r="D49" s="19">
        <v>1.3</v>
      </c>
      <c r="E49" s="19">
        <v>60</v>
      </c>
      <c r="F49" s="19">
        <v>60</v>
      </c>
      <c r="G49" s="19">
        <f>$D$49*$F$49</f>
        <v>78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205</v>
      </c>
      <c r="F51" s="19">
        <v>205</v>
      </c>
      <c r="G51" s="19">
        <f>$D$51*$F$51</f>
        <v>266.5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1.1483333333333334</v>
      </c>
      <c r="E55" s="20"/>
      <c r="F55" s="21" t="s">
        <v>24</v>
      </c>
      <c r="G55" s="22">
        <f>SUM(G49:G54)</f>
        <v>344.5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737</v>
      </c>
      <c r="B60" s="1" t="s">
        <v>755</v>
      </c>
      <c r="C60">
        <v>3</v>
      </c>
    </row>
    <row r="61" spans="1:7">
      <c r="A61" t="s">
        <v>35</v>
      </c>
      <c r="B61" s="1" t="s">
        <v>58</v>
      </c>
      <c r="C61">
        <v>1</v>
      </c>
    </row>
    <row r="62" spans="1:7" ht="41.25">
      <c r="A62" t="s">
        <v>654</v>
      </c>
      <c r="B62" s="1" t="s">
        <v>508</v>
      </c>
      <c r="C62">
        <v>6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D4D5-CEBF-41C3-B38E-9F6F7B8B4478}">
  <dimension ref="A1:G64"/>
  <sheetViews>
    <sheetView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45426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 t="s">
        <v>732</v>
      </c>
      <c r="B7">
        <v>4</v>
      </c>
      <c r="C7" s="18" t="s">
        <v>31</v>
      </c>
      <c r="D7" s="19">
        <v>3.1</v>
      </c>
      <c r="E7" s="19">
        <v>200</v>
      </c>
      <c r="F7" s="19">
        <v>200</v>
      </c>
      <c r="G7" s="19">
        <f>$D$7*$F$7</f>
        <v>620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1.0763888888888888</v>
      </c>
      <c r="E11" s="20"/>
      <c r="F11" s="21" t="s">
        <v>24</v>
      </c>
      <c r="G11" s="22">
        <f>SUM(G5:G10)</f>
        <v>775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>
        <v>90</v>
      </c>
      <c r="G15" s="19">
        <f>$D$15*$F$15</f>
        <v>144.9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0.97270833333333329</v>
      </c>
      <c r="E21" s="20"/>
      <c r="F21" s="21" t="s">
        <v>24</v>
      </c>
      <c r="G21" s="22">
        <f>SUM(G15:G20)</f>
        <v>466.9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3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 t="s">
        <v>737</v>
      </c>
      <c r="B27">
        <v>4</v>
      </c>
      <c r="C27" s="18" t="s">
        <v>31</v>
      </c>
      <c r="D27" s="19">
        <v>2.4</v>
      </c>
      <c r="E27" s="19">
        <v>200</v>
      </c>
      <c r="F27" s="19">
        <v>200</v>
      </c>
      <c r="G27" s="19">
        <f>$D$27*$F$27</f>
        <v>480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0.66666666666666663</v>
      </c>
      <c r="E31" s="20"/>
      <c r="F31" s="21" t="s">
        <v>24</v>
      </c>
      <c r="G31" s="22">
        <f>SUM(G25:G30)</f>
        <v>600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1.1222222222222222</v>
      </c>
      <c r="E44" s="20"/>
      <c r="F44" s="21" t="s">
        <v>24</v>
      </c>
      <c r="G44" s="22">
        <f>SUM(G35:G43)</f>
        <v>404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737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200</v>
      </c>
      <c r="F51" s="19">
        <v>200</v>
      </c>
      <c r="G51" s="19">
        <f>$D$51*$F$51</f>
        <v>260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0.90277777777777779</v>
      </c>
      <c r="E55" s="20"/>
      <c r="F55" s="21" t="s">
        <v>24</v>
      </c>
      <c r="G55" s="22">
        <f>SUM(G49:G54)</f>
        <v>325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8.25">
      <c r="A60" t="s">
        <v>654</v>
      </c>
      <c r="B60" s="1" t="s">
        <v>756</v>
      </c>
      <c r="C60">
        <v>3</v>
      </c>
    </row>
    <row r="61" spans="1:7">
      <c r="A61" t="s">
        <v>35</v>
      </c>
      <c r="B61" s="1" t="s">
        <v>58</v>
      </c>
      <c r="C61">
        <v>2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DE4B0-38A3-4AE9-A536-B42EADB31A7F}">
  <dimension ref="A1:G64"/>
  <sheetViews>
    <sheetView topLeftCell="A14" workbookViewId="0">
      <selection activeCell="H7" sqref="H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45425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30</v>
      </c>
      <c r="F6" s="19">
        <v>30</v>
      </c>
      <c r="G6" s="19">
        <f>$D$6*$F$6</f>
        <v>93</v>
      </c>
    </row>
    <row r="7" spans="1:7">
      <c r="A7" s="3"/>
      <c r="C7" s="18" t="s">
        <v>31</v>
      </c>
      <c r="D7" s="19">
        <v>3.1</v>
      </c>
      <c r="E7" s="19">
        <v>205</v>
      </c>
      <c r="F7" s="19">
        <v>205</v>
      </c>
      <c r="G7" s="19">
        <f>$D$7*$F$7</f>
        <v>635.5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1.0494791666666667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180</v>
      </c>
      <c r="G18" s="19">
        <f>$D$18*$F$18</f>
        <v>289.8</v>
      </c>
    </row>
    <row r="19" spans="1:7">
      <c r="A19" s="3"/>
      <c r="C19" s="18" t="s">
        <v>21</v>
      </c>
      <c r="D19" s="19">
        <v>1.61</v>
      </c>
      <c r="E19" s="19"/>
      <c r="F19" s="19">
        <v>130</v>
      </c>
      <c r="G19" s="19">
        <f>$D$19*$F$19</f>
        <v>209.3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3</v>
      </c>
      <c r="C26" s="18" t="s">
        <v>28</v>
      </c>
      <c r="D26" s="19">
        <v>2.4</v>
      </c>
      <c r="E26" s="19">
        <v>30</v>
      </c>
      <c r="F26" s="19">
        <v>30</v>
      </c>
      <c r="G26" s="19">
        <f>$D$26*$F$26</f>
        <v>72</v>
      </c>
    </row>
    <row r="27" spans="1:7">
      <c r="A27" s="3"/>
      <c r="C27" s="18" t="s">
        <v>31</v>
      </c>
      <c r="D27" s="19">
        <v>2.4</v>
      </c>
      <c r="E27" s="19">
        <v>205</v>
      </c>
      <c r="F27" s="19">
        <v>205</v>
      </c>
      <c r="G27" s="19">
        <f>$D$27*$F$27</f>
        <v>492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1.1818181818181819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30</v>
      </c>
      <c r="F36" s="19">
        <v>30</v>
      </c>
      <c r="G36" s="19">
        <f>$D$36*$F$36</f>
        <v>46.5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75</v>
      </c>
      <c r="F38" s="19">
        <v>75</v>
      </c>
      <c r="G38" s="19">
        <f>$D$38*$F$38</f>
        <v>93.75</v>
      </c>
    </row>
    <row r="39" spans="1:7">
      <c r="A39" s="3"/>
      <c r="C39" s="18" t="s">
        <v>40</v>
      </c>
      <c r="D39" s="19">
        <v>2.1</v>
      </c>
      <c r="E39" s="19">
        <v>130</v>
      </c>
      <c r="F39" s="19">
        <v>130</v>
      </c>
      <c r="G39" s="19">
        <f>$D$39*$F$39</f>
        <v>273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1.4604166666666667</v>
      </c>
      <c r="E44" s="20"/>
      <c r="F44" s="21" t="s">
        <v>24</v>
      </c>
      <c r="G44" s="22">
        <f>SUM(G35:G43)</f>
        <v>525.75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2.5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3</v>
      </c>
      <c r="C50" s="18" t="s">
        <v>28</v>
      </c>
      <c r="D50" s="19">
        <v>1.3</v>
      </c>
      <c r="E50" s="19">
        <v>30</v>
      </c>
      <c r="F50" s="19">
        <v>30</v>
      </c>
      <c r="G50" s="19">
        <f>$D$50*$F$50</f>
        <v>39</v>
      </c>
    </row>
    <row r="51" spans="1:7">
      <c r="A51" s="3"/>
      <c r="C51" s="18" t="s">
        <v>31</v>
      </c>
      <c r="D51" s="19">
        <v>1.3</v>
      </c>
      <c r="E51" s="19">
        <v>205</v>
      </c>
      <c r="F51" s="19">
        <v>205</v>
      </c>
      <c r="G51" s="19">
        <f>$D$51*$F$51</f>
        <v>266.5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1.2803030303030303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654</v>
      </c>
      <c r="B60" s="1" t="s">
        <v>757</v>
      </c>
      <c r="C60">
        <v>2.5</v>
      </c>
    </row>
    <row r="61" spans="1:7" ht="41.25">
      <c r="A61" t="s">
        <v>35</v>
      </c>
      <c r="B61" s="1" t="s">
        <v>214</v>
      </c>
      <c r="C61">
        <v>2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2F11-1F62-4AC9-AD6F-0B4E5235CB34}">
  <dimension ref="A1:G64"/>
  <sheetViews>
    <sheetView topLeftCell="A46" workbookViewId="0">
      <selection activeCell="E68" sqref="E6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45409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>
        <v>35</v>
      </c>
      <c r="F5" s="19">
        <v>35</v>
      </c>
      <c r="G5" s="19">
        <f>$D$5*$F$5</f>
        <v>108.5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40</v>
      </c>
      <c r="F7" s="19">
        <v>40</v>
      </c>
      <c r="G7" s="19">
        <f>$D$7*$F$7</f>
        <v>124</v>
      </c>
    </row>
    <row r="8" spans="1:7">
      <c r="A8" s="3"/>
      <c r="C8" s="18" t="s">
        <v>20</v>
      </c>
      <c r="D8" s="19">
        <v>3.1</v>
      </c>
      <c r="E8" s="19">
        <v>180</v>
      </c>
      <c r="F8" s="19">
        <v>180</v>
      </c>
      <c r="G8" s="19">
        <f>$D$8*$F$8</f>
        <v>558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0.82343750000000004</v>
      </c>
      <c r="E11" s="20"/>
      <c r="F11" s="21" t="s">
        <v>24</v>
      </c>
      <c r="G11" s="22">
        <f>SUM(G5:G10)</f>
        <v>790.5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 s="6">
        <v>30.5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550</v>
      </c>
      <c r="G17" s="19">
        <f>$D$17*$F$17</f>
        <v>885.5</v>
      </c>
    </row>
    <row r="18" spans="1:7">
      <c r="A18" s="3"/>
      <c r="C18" s="18" t="s">
        <v>20</v>
      </c>
      <c r="D18" s="19">
        <v>1.61</v>
      </c>
      <c r="E18" s="19"/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/>
      <c r="F19" s="19">
        <v>100</v>
      </c>
      <c r="G19" s="19">
        <f>$D$19*$F$19</f>
        <v>161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1830</v>
      </c>
      <c r="C21" s="1" t="s">
        <v>23</v>
      </c>
      <c r="D21">
        <f>G21/B21</f>
        <v>0.74781420765027318</v>
      </c>
      <c r="E21" s="20"/>
      <c r="F21" s="21" t="s">
        <v>24</v>
      </c>
      <c r="G21" s="22">
        <f>SUM(G15:G20)</f>
        <v>1368.5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35</v>
      </c>
      <c r="F25" s="19">
        <v>35</v>
      </c>
      <c r="G25" s="19">
        <f>$D$25*$F$25</f>
        <v>84</v>
      </c>
    </row>
    <row r="26" spans="1:7">
      <c r="A26" s="3" t="s">
        <v>654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40</v>
      </c>
      <c r="F27" s="19">
        <v>40</v>
      </c>
      <c r="G27" s="19">
        <f>$D$27*$F$27</f>
        <v>96</v>
      </c>
    </row>
    <row r="28" spans="1:7">
      <c r="A28" s="3"/>
      <c r="C28" s="18" t="s">
        <v>32</v>
      </c>
      <c r="D28" s="19">
        <v>2.4</v>
      </c>
      <c r="E28" s="19">
        <v>180</v>
      </c>
      <c r="F28" s="19">
        <v>180</v>
      </c>
      <c r="G28" s="19">
        <f>$D$28*$F$28</f>
        <v>432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0.63749999999999996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>
        <v>35</v>
      </c>
      <c r="F35" s="19">
        <v>35</v>
      </c>
      <c r="G35" s="19">
        <f>$D$35*$F$35</f>
        <v>73.5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40</v>
      </c>
      <c r="F39" s="19">
        <v>40</v>
      </c>
      <c r="G39" s="19">
        <f>$D$39*$F$39</f>
        <v>84</v>
      </c>
    </row>
    <row r="40" spans="1:7">
      <c r="A40" s="3"/>
      <c r="C40" s="18" t="s">
        <v>41</v>
      </c>
      <c r="D40" s="19">
        <v>1.25</v>
      </c>
      <c r="E40" s="19">
        <v>125</v>
      </c>
      <c r="F40" s="19">
        <v>125</v>
      </c>
      <c r="G40" s="19">
        <f>$D$40*$F$40</f>
        <v>156.25</v>
      </c>
    </row>
    <row r="41" spans="1:7">
      <c r="A41" s="3"/>
      <c r="C41" s="18" t="s">
        <v>42</v>
      </c>
      <c r="D41" s="19">
        <v>2.1</v>
      </c>
      <c r="E41" s="19">
        <v>55</v>
      </c>
      <c r="F41" s="19">
        <v>55</v>
      </c>
      <c r="G41" s="19">
        <f>$D$41*$F$41</f>
        <v>115.5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1.1923611111111112</v>
      </c>
      <c r="E44" s="20"/>
      <c r="F44" s="21" t="s">
        <v>24</v>
      </c>
      <c r="G44" s="22">
        <f>SUM(G35:G43)</f>
        <v>429.25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5</v>
      </c>
      <c r="C49" s="18" t="s">
        <v>16</v>
      </c>
      <c r="D49" s="19">
        <v>1.3</v>
      </c>
      <c r="E49" s="19">
        <v>35</v>
      </c>
      <c r="F49" s="19">
        <v>35</v>
      </c>
      <c r="G49" s="19">
        <f>$D$49*$F$49</f>
        <v>45.5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40</v>
      </c>
      <c r="F51" s="19">
        <v>40</v>
      </c>
      <c r="G51" s="19">
        <f>$D$51*$F$51</f>
        <v>52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1.105</v>
      </c>
      <c r="E55" s="20"/>
      <c r="F55" s="21" t="s">
        <v>24</v>
      </c>
      <c r="G55" s="22">
        <f>SUM(G49:G54)</f>
        <v>331.5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758</v>
      </c>
      <c r="B60" s="1" t="s">
        <v>759</v>
      </c>
      <c r="C60">
        <v>3</v>
      </c>
    </row>
    <row r="61" spans="1:7" ht="54.75">
      <c r="A61" t="s">
        <v>35</v>
      </c>
      <c r="B61" s="1" t="s">
        <v>760</v>
      </c>
      <c r="C61">
        <v>24.5</v>
      </c>
    </row>
    <row r="62" spans="1:7" ht="135">
      <c r="A62" t="s">
        <v>27</v>
      </c>
      <c r="B62" s="1" t="s">
        <v>761</v>
      </c>
      <c r="C62">
        <v>22.5</v>
      </c>
    </row>
    <row r="63" spans="1:7" ht="135">
      <c r="A63" t="s">
        <v>737</v>
      </c>
      <c r="B63" s="1" t="s">
        <v>762</v>
      </c>
      <c r="C63">
        <v>45.5</v>
      </c>
    </row>
    <row r="64" spans="1:7" ht="41.25">
      <c r="A64" s="13" t="s">
        <v>17</v>
      </c>
      <c r="B64" s="1" t="s">
        <v>189</v>
      </c>
      <c r="C64" s="1">
        <v>10.5</v>
      </c>
      <c r="E64" s="3"/>
      <c r="F64" s="3"/>
      <c r="G64" s="2"/>
    </row>
  </sheetData>
  <pageMargins left="0.7" right="0.7" top="0.75" bottom="0.75" header="0.3" footer="0.3"/>
  <ignoredErrors>
    <ignoredError sqref="D11" evalError="1"/>
  </ignoredErrors>
  <tableParts count="5">
    <tablePart r:id="rId1"/>
    <tablePart r:id="rId2"/>
    <tablePart r:id="rId3"/>
    <tablePart r:id="rId4"/>
    <tablePart r:id="rId5"/>
  </tableParts>
</worksheet>
</file>

<file path=xl/worksheets/sheet3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00B11-1FCB-4A7A-9BA1-199B045EA622}">
  <dimension ref="A1:G64"/>
  <sheetViews>
    <sheetView topLeftCell="A48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45408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31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135</v>
      </c>
      <c r="F8" s="19">
        <v>135</v>
      </c>
      <c r="G8" s="19">
        <f>$D$8*$F$8</f>
        <v>418.5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35</v>
      </c>
      <c r="G9" s="19">
        <f>$D$9*$F$9</f>
        <v>108.5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>
        <v>80</v>
      </c>
      <c r="G15" s="19">
        <f>$D$15*$F$15</f>
        <v>128.80000000000001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0.80500000000000005</v>
      </c>
      <c r="E21" s="20"/>
      <c r="F21" s="21" t="s">
        <v>24</v>
      </c>
      <c r="G21" s="22">
        <f>SUM(G15:G20)</f>
        <v>289.8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27</v>
      </c>
      <c r="B26">
        <v>1.5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135</v>
      </c>
      <c r="F28" s="19">
        <v>135</v>
      </c>
      <c r="G28" s="19">
        <f>$D$28*$F$28</f>
        <v>324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570</v>
      </c>
      <c r="C31" s="1" t="s">
        <v>23</v>
      </c>
      <c r="D31">
        <f>G31/B31</f>
        <v>1.1578947368421053</v>
      </c>
      <c r="E31" s="20"/>
      <c r="F31" s="21" t="s">
        <v>24</v>
      </c>
      <c r="G31" s="22">
        <f>SUM(G25:G30)</f>
        <v>660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120</v>
      </c>
      <c r="F39" s="19">
        <v>120</v>
      </c>
      <c r="G39" s="19">
        <f>$D$39*$F$39</f>
        <v>252</v>
      </c>
    </row>
    <row r="40" spans="1:7">
      <c r="A40" s="3"/>
      <c r="C40" s="18" t="s">
        <v>41</v>
      </c>
      <c r="D40" s="19">
        <v>1.25</v>
      </c>
      <c r="E40" s="19">
        <v>55</v>
      </c>
      <c r="F40" s="19">
        <v>55</v>
      </c>
      <c r="G40" s="19">
        <f>$D$40*$F$40</f>
        <v>68.75</v>
      </c>
    </row>
    <row r="41" spans="1:7">
      <c r="A41" s="3"/>
      <c r="C41" s="18" t="s">
        <v>42</v>
      </c>
      <c r="D41" s="19">
        <v>2.1</v>
      </c>
      <c r="E41" s="19">
        <v>80</v>
      </c>
      <c r="F41" s="19">
        <v>80</v>
      </c>
      <c r="G41" s="19">
        <f>$D$41*$F$41</f>
        <v>168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1.2232142857142858</v>
      </c>
      <c r="E44" s="20"/>
      <c r="F44" s="21" t="s">
        <v>24</v>
      </c>
      <c r="G44" s="22">
        <f>SUM(G35:G43)</f>
        <v>513.75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5.5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1.0833333333333333</v>
      </c>
      <c r="E55" s="20"/>
      <c r="F55" s="21" t="s">
        <v>24</v>
      </c>
      <c r="G55" s="22">
        <f>SUM(G49:G54)</f>
        <v>357.5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763</v>
      </c>
      <c r="B60" s="1" t="s">
        <v>764</v>
      </c>
      <c r="C60">
        <v>2</v>
      </c>
    </row>
    <row r="61" spans="1:7" ht="27.75">
      <c r="A61" t="s">
        <v>758</v>
      </c>
      <c r="B61" s="1" t="s">
        <v>765</v>
      </c>
      <c r="C61">
        <v>0.5</v>
      </c>
    </row>
    <row r="62" spans="1:7">
      <c r="A62" t="s">
        <v>35</v>
      </c>
      <c r="B62" s="1" t="s">
        <v>58</v>
      </c>
      <c r="C62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BB0C-EB72-41CB-82BB-16DCB5A0B0D2}">
  <dimension ref="A1:G64"/>
  <sheetViews>
    <sheetView topLeftCell="A48" workbookViewId="0">
      <selection activeCell="F67" sqref="F6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45407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210</v>
      </c>
      <c r="F7" s="19">
        <v>210</v>
      </c>
      <c r="G7" s="19">
        <f>$D$7*$F$7</f>
        <v>651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1.2519230769230769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>
        <v>190</v>
      </c>
      <c r="G15" s="19">
        <f>$D$15*$F$15</f>
        <v>305.90000000000003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120</v>
      </c>
      <c r="G17" s="19">
        <f>$D$17*$F$17</f>
        <v>193.20000000000002</v>
      </c>
    </row>
    <row r="18" spans="1:7">
      <c r="A18" s="3"/>
      <c r="C18" s="18" t="s">
        <v>20</v>
      </c>
      <c r="D18" s="19">
        <v>1.61</v>
      </c>
      <c r="E18" s="19">
        <v>100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758</v>
      </c>
      <c r="B26">
        <v>1.5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210</v>
      </c>
      <c r="F27" s="19">
        <v>210</v>
      </c>
      <c r="G27" s="19">
        <f>$D$27*$F$27</f>
        <v>504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1.2571428571428571</v>
      </c>
      <c r="E31" s="20"/>
      <c r="F31" s="21" t="s">
        <v>24</v>
      </c>
      <c r="G31" s="22">
        <f>SUM(G25:G30)</f>
        <v>792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155</v>
      </c>
      <c r="F38" s="19">
        <v>155</v>
      </c>
      <c r="G38" s="19">
        <f>$D$38*$F$38</f>
        <v>193.75</v>
      </c>
    </row>
    <row r="39" spans="1:7">
      <c r="A39" s="3"/>
      <c r="C39" s="18" t="s">
        <v>40</v>
      </c>
      <c r="D39" s="19">
        <v>2.1</v>
      </c>
      <c r="E39" s="19">
        <v>55</v>
      </c>
      <c r="F39" s="19">
        <v>55</v>
      </c>
      <c r="G39" s="19">
        <f>$D$39*$F$39</f>
        <v>115.5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1.1720238095238096</v>
      </c>
      <c r="E44" s="20"/>
      <c r="F44" s="21" t="s">
        <v>24</v>
      </c>
      <c r="G44" s="22">
        <f>SUM(G35:G43)</f>
        <v>492.25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5.5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210</v>
      </c>
      <c r="F51" s="19">
        <v>210</v>
      </c>
      <c r="G51" s="19">
        <f>$D$51*$F$51</f>
        <v>273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1.3</v>
      </c>
      <c r="E55" s="20"/>
      <c r="F55" s="21" t="s">
        <v>24</v>
      </c>
      <c r="G55" s="22">
        <f>SUM(G49:G54)</f>
        <v>429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27.75">
      <c r="A61" t="s">
        <v>648</v>
      </c>
      <c r="B61" s="1" t="s">
        <v>66</v>
      </c>
      <c r="C61">
        <v>3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9B8B5-C9E7-4121-9D83-46677988D816}">
  <dimension ref="A1:G64"/>
  <sheetViews>
    <sheetView topLeftCell="A47" workbookViewId="0">
      <selection activeCell="I53" sqref="I5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45406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300</v>
      </c>
      <c r="F7" s="19">
        <v>300</v>
      </c>
      <c r="G7" s="19">
        <f>$D$7*$F$7</f>
        <v>930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1.180952380952381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470</v>
      </c>
      <c r="G17" s="19">
        <f>$D$17*$F$17</f>
        <v>756.7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690</v>
      </c>
      <c r="C21" s="1" t="s">
        <v>23</v>
      </c>
      <c r="D21">
        <f>G21/B21</f>
        <v>1.0966666666666667</v>
      </c>
      <c r="E21" s="20"/>
      <c r="F21" s="21" t="s">
        <v>24</v>
      </c>
      <c r="G21" s="22">
        <f>SUM(G15:G20)</f>
        <v>756.7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648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300</v>
      </c>
      <c r="F27" s="19">
        <v>300</v>
      </c>
      <c r="G27" s="19">
        <f>$D$27*$F$27</f>
        <v>720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1.28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170</v>
      </c>
      <c r="F38" s="19">
        <v>170</v>
      </c>
      <c r="G38" s="19">
        <f>$D$38*$F$38</f>
        <v>212.5</v>
      </c>
    </row>
    <row r="39" spans="1:7">
      <c r="A39" s="3"/>
      <c r="C39" s="18" t="s">
        <v>40</v>
      </c>
      <c r="D39" s="19">
        <v>2.1</v>
      </c>
      <c r="E39" s="19">
        <v>130</v>
      </c>
      <c r="F39" s="19">
        <v>130</v>
      </c>
      <c r="G39" s="19">
        <f>$D$39*$F$39</f>
        <v>273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1.4180555555555556</v>
      </c>
      <c r="E44" s="20"/>
      <c r="F44" s="21" t="s">
        <v>24</v>
      </c>
      <c r="G44" s="22">
        <f>SUM(G35:G43)</f>
        <v>510.5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5.5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300</v>
      </c>
      <c r="F51" s="19">
        <v>300</v>
      </c>
      <c r="G51" s="19">
        <f>$D$51*$F$51</f>
        <v>390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1.2606060606060605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758</v>
      </c>
      <c r="B60" s="1" t="s">
        <v>766</v>
      </c>
      <c r="C60">
        <v>2.5</v>
      </c>
    </row>
    <row r="61" spans="1:7" ht="27.75">
      <c r="A61" t="s">
        <v>35</v>
      </c>
      <c r="B61" s="1" t="s">
        <v>346</v>
      </c>
      <c r="C61">
        <v>2</v>
      </c>
    </row>
    <row r="62" spans="1:7" ht="27.75">
      <c r="A62" t="s">
        <v>111</v>
      </c>
      <c r="B62" s="1" t="s">
        <v>66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A5FD-8A76-4103-8258-17D56602FAA1}">
  <dimension ref="A1:G64"/>
  <sheetViews>
    <sheetView topLeftCell="A44" workbookViewId="0">
      <selection activeCell="E62" sqref="E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45405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195</v>
      </c>
      <c r="F7" s="19">
        <v>195</v>
      </c>
      <c r="G7" s="19">
        <f>$D$7*$F$7</f>
        <v>604.5</v>
      </c>
    </row>
    <row r="8" spans="1:7">
      <c r="A8" s="3"/>
      <c r="C8" s="18" t="s">
        <v>20</v>
      </c>
      <c r="D8" s="19">
        <v>3.1</v>
      </c>
      <c r="E8" s="19">
        <v>110</v>
      </c>
      <c r="F8" s="19">
        <v>110</v>
      </c>
      <c r="G8" s="19">
        <f>$D$8*$F$8</f>
        <v>341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1.1255952380952381</v>
      </c>
      <c r="E11" s="20"/>
      <c r="F11" s="21" t="s">
        <v>24</v>
      </c>
      <c r="G11" s="22">
        <f>SUM(G5:G10)</f>
        <v>945.5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9.5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195</v>
      </c>
      <c r="F17" s="19">
        <v>420</v>
      </c>
      <c r="G17" s="19">
        <f>$D$17*$F$17</f>
        <v>676.2</v>
      </c>
    </row>
    <row r="18" spans="1:7">
      <c r="A18" s="3"/>
      <c r="C18" s="18" t="s">
        <v>20</v>
      </c>
      <c r="D18" s="19">
        <v>1.61</v>
      </c>
      <c r="E18" s="19">
        <v>110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570</v>
      </c>
      <c r="C21" s="1" t="s">
        <v>23</v>
      </c>
      <c r="D21">
        <f>G21/B21</f>
        <v>1.1863157894736842</v>
      </c>
      <c r="E21" s="20"/>
      <c r="F21" s="21" t="s">
        <v>24</v>
      </c>
      <c r="G21" s="22">
        <f>SUM(G15:G20)</f>
        <v>676.2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648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195</v>
      </c>
      <c r="F27" s="19">
        <v>195</v>
      </c>
      <c r="G27" s="19">
        <f>$D$27*$F$27</f>
        <v>468</v>
      </c>
    </row>
    <row r="28" spans="1:7">
      <c r="A28" s="3"/>
      <c r="C28" s="18" t="s">
        <v>32</v>
      </c>
      <c r="D28" s="19">
        <v>2.4</v>
      </c>
      <c r="E28" s="19">
        <v>110</v>
      </c>
      <c r="F28" s="19">
        <v>110</v>
      </c>
      <c r="G28" s="19">
        <f>$D$28*$F$28</f>
        <v>264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1.22</v>
      </c>
      <c r="E31" s="20"/>
      <c r="F31" s="21" t="s">
        <v>24</v>
      </c>
      <c r="G31" s="22">
        <f>SUM(G25:G30)</f>
        <v>732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1.3777777777777778</v>
      </c>
      <c r="E44" s="20"/>
      <c r="F44" s="21" t="s">
        <v>24</v>
      </c>
      <c r="G44" s="22">
        <f>SUM(G35:G43)</f>
        <v>496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5.5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195</v>
      </c>
      <c r="F51" s="19">
        <v>195</v>
      </c>
      <c r="G51" s="19">
        <f>$D$51*$F$51</f>
        <v>253.5</v>
      </c>
    </row>
    <row r="52" spans="1:7">
      <c r="A52" s="3"/>
      <c r="C52" s="18" t="s">
        <v>20</v>
      </c>
      <c r="D52" s="19">
        <v>1.3</v>
      </c>
      <c r="E52" s="19">
        <v>110</v>
      </c>
      <c r="F52" s="19">
        <v>110</v>
      </c>
      <c r="G52" s="19">
        <f>$D$52*$F$52</f>
        <v>143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1.2015151515151514</v>
      </c>
      <c r="E55" s="20"/>
      <c r="F55" s="21" t="s">
        <v>24</v>
      </c>
      <c r="G55" s="22">
        <f>SUM(G49:G54)</f>
        <v>396.5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758</v>
      </c>
      <c r="B60" s="1" t="s">
        <v>767</v>
      </c>
      <c r="C60">
        <v>2.5</v>
      </c>
    </row>
    <row r="61" spans="1:7">
      <c r="A61" t="s">
        <v>35</v>
      </c>
      <c r="B61" s="1" t="s">
        <v>58</v>
      </c>
      <c r="C61">
        <v>2</v>
      </c>
    </row>
    <row r="62" spans="1:7" ht="27.75">
      <c r="A62" t="s">
        <v>111</v>
      </c>
      <c r="B62" s="1" t="s">
        <v>66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74B06-FFC2-4D0D-AB77-A2A5B0D82D49}">
  <dimension ref="A1:G65"/>
  <sheetViews>
    <sheetView topLeftCell="A34" workbookViewId="0">
      <selection activeCell="P34" sqref="P3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45404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6.5</v>
      </c>
      <c r="C6" s="18" t="s">
        <v>18</v>
      </c>
      <c r="D6" s="19">
        <v>3.1</v>
      </c>
      <c r="E6" s="19">
        <v>20</v>
      </c>
      <c r="F6" s="19">
        <v>20</v>
      </c>
      <c r="G6" s="19">
        <f>$D$6*$F$6</f>
        <v>62</v>
      </c>
    </row>
    <row r="7" spans="1:7">
      <c r="A7" s="3"/>
      <c r="C7" s="18" t="s">
        <v>31</v>
      </c>
      <c r="D7" s="19">
        <v>3.1</v>
      </c>
      <c r="E7" s="19">
        <v>130</v>
      </c>
      <c r="F7" s="19">
        <v>130</v>
      </c>
      <c r="G7" s="19">
        <f>$D$7*$F$7</f>
        <v>403</v>
      </c>
    </row>
    <row r="8" spans="1:7">
      <c r="A8" s="3"/>
      <c r="C8" s="18" t="s">
        <v>20</v>
      </c>
      <c r="D8" s="19">
        <v>3.1</v>
      </c>
      <c r="E8" s="19">
        <v>35</v>
      </c>
      <c r="F8" s="19">
        <v>35</v>
      </c>
      <c r="G8" s="19">
        <f>$D$8*$F$8</f>
        <v>108.5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690</v>
      </c>
      <c r="C11" s="1" t="s">
        <v>23</v>
      </c>
      <c r="D11">
        <f>G11/B11</f>
        <v>0.96594202898550729</v>
      </c>
      <c r="E11" s="20"/>
      <c r="F11" s="21" t="s">
        <v>24</v>
      </c>
      <c r="G11" s="22">
        <f>SUM(G5:G10)</f>
        <v>666.5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>
        <v>20</v>
      </c>
      <c r="F26" s="19">
        <v>20</v>
      </c>
      <c r="G26" s="19">
        <f>$D$26*$F$26</f>
        <v>48</v>
      </c>
    </row>
    <row r="27" spans="1:7">
      <c r="A27" s="3"/>
      <c r="C27" s="18" t="s">
        <v>31</v>
      </c>
      <c r="D27" s="19">
        <v>2.4</v>
      </c>
      <c r="E27" s="19">
        <v>130</v>
      </c>
      <c r="F27" s="19">
        <v>130</v>
      </c>
      <c r="G27" s="19">
        <f>$D$27*$F$27</f>
        <v>312</v>
      </c>
    </row>
    <row r="28" spans="1:7">
      <c r="A28" s="3"/>
      <c r="C28" s="18" t="s">
        <v>32</v>
      </c>
      <c r="D28" s="19">
        <v>2.4</v>
      </c>
      <c r="E28" s="19">
        <v>35</v>
      </c>
      <c r="F28" s="19">
        <v>35</v>
      </c>
      <c r="G28" s="19">
        <f>$D$28*$F$28</f>
        <v>84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1.075</v>
      </c>
      <c r="E31" s="20"/>
      <c r="F31" s="21" t="s">
        <v>24</v>
      </c>
      <c r="G31" s="22">
        <f>SUM(G25:G30)</f>
        <v>516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20</v>
      </c>
      <c r="F36" s="19">
        <v>20</v>
      </c>
      <c r="G36" s="19">
        <f>$D$36*$F$36</f>
        <v>31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130</v>
      </c>
      <c r="F39" s="19">
        <v>130</v>
      </c>
      <c r="G39" s="19">
        <f>$D$39*$F$39</f>
        <v>273</v>
      </c>
    </row>
    <row r="40" spans="1:7">
      <c r="A40" s="3"/>
      <c r="C40" s="18" t="s">
        <v>41</v>
      </c>
      <c r="D40" s="19">
        <v>1.25</v>
      </c>
      <c r="E40" s="19">
        <v>35</v>
      </c>
      <c r="F40" s="19">
        <v>35</v>
      </c>
      <c r="G40" s="19">
        <f>$D$40*$F$40</f>
        <v>43.75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1.070138888888889</v>
      </c>
      <c r="E44" s="20"/>
      <c r="F44" s="21" t="s">
        <v>24</v>
      </c>
      <c r="G44" s="22">
        <f>SUM(G35:G43)</f>
        <v>385.25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4.5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20</v>
      </c>
      <c r="F50" s="19">
        <v>20</v>
      </c>
      <c r="G50" s="19">
        <f>$D$50*$F$50</f>
        <v>26</v>
      </c>
    </row>
    <row r="51" spans="1:7">
      <c r="A51" s="3"/>
      <c r="C51" s="18" t="s">
        <v>31</v>
      </c>
      <c r="D51" s="19">
        <v>1.3</v>
      </c>
      <c r="E51" s="19">
        <v>130</v>
      </c>
      <c r="F51" s="19">
        <v>130</v>
      </c>
      <c r="G51" s="19">
        <f>$D$51*$F$51</f>
        <v>169</v>
      </c>
    </row>
    <row r="52" spans="1:7">
      <c r="A52" s="3"/>
      <c r="C52" s="18" t="s">
        <v>20</v>
      </c>
      <c r="D52" s="19">
        <v>1.3</v>
      </c>
      <c r="E52" s="19">
        <v>35</v>
      </c>
      <c r="F52" s="19">
        <v>35</v>
      </c>
      <c r="G52" s="19">
        <f>$D$52*$F$52</f>
        <v>45.5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1.0351851851851852</v>
      </c>
      <c r="E55" s="20"/>
      <c r="F55" s="21" t="s">
        <v>24</v>
      </c>
      <c r="G55" s="22">
        <f>SUM(G49:G54)</f>
        <v>279.5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763</v>
      </c>
      <c r="B60" s="1" t="s">
        <v>100</v>
      </c>
      <c r="C60">
        <v>1.5</v>
      </c>
    </row>
    <row r="61" spans="1:7" ht="27.75">
      <c r="A61" t="s">
        <v>648</v>
      </c>
      <c r="B61" s="1" t="s">
        <v>768</v>
      </c>
      <c r="C61">
        <v>1.5</v>
      </c>
    </row>
    <row r="62" spans="1:7" ht="41.25">
      <c r="A62" t="s">
        <v>758</v>
      </c>
      <c r="B62" s="1" t="s">
        <v>572</v>
      </c>
      <c r="C62">
        <v>2</v>
      </c>
    </row>
    <row r="63" spans="1:7" ht="27.75">
      <c r="A63" t="s">
        <v>35</v>
      </c>
      <c r="B63" s="1" t="s">
        <v>659</v>
      </c>
      <c r="C63">
        <v>2</v>
      </c>
    </row>
    <row r="64" spans="1:7" ht="54.75">
      <c r="A64" s="25" t="s">
        <v>17</v>
      </c>
      <c r="B64" s="1" t="s">
        <v>769</v>
      </c>
      <c r="C64" s="1">
        <v>1.5</v>
      </c>
      <c r="E64" s="3"/>
      <c r="F64" s="3"/>
      <c r="G64" s="2"/>
    </row>
    <row r="65" spans="1:3" ht="27.75">
      <c r="A65" t="s">
        <v>111</v>
      </c>
      <c r="B65" s="1" t="s">
        <v>404</v>
      </c>
      <c r="C65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6D434-5EB3-46C8-8134-EEEAB08C753B}">
  <dimension ref="A1:G64"/>
  <sheetViews>
    <sheetView topLeftCell="A2" workbookViewId="0">
      <selection activeCell="K5" sqref="K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45401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270</v>
      </c>
      <c r="F7" s="19">
        <v>270</v>
      </c>
      <c r="G7" s="19">
        <f>$D$7*$F$7</f>
        <v>837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35</v>
      </c>
      <c r="G9" s="19">
        <f>$D$9*$F$9</f>
        <v>108.5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1.0867816091954023</v>
      </c>
      <c r="E11" s="20"/>
      <c r="F11" s="21" t="s">
        <v>24</v>
      </c>
      <c r="G11" s="22">
        <f>SUM(G5:G10)</f>
        <v>945.5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275</v>
      </c>
      <c r="G17" s="19">
        <f>$D$17*$F$17</f>
        <v>442.75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>
        <v>105</v>
      </c>
      <c r="G19" s="19">
        <f>$D$19*$F$19</f>
        <v>169.05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690</v>
      </c>
      <c r="C21" s="1" t="s">
        <v>23</v>
      </c>
      <c r="D21">
        <f>G21/B21</f>
        <v>0.8866666666666666</v>
      </c>
      <c r="E21" s="20"/>
      <c r="F21" s="21" t="s">
        <v>24</v>
      </c>
      <c r="G21" s="22">
        <f>SUM(G15:G20)</f>
        <v>611.79999999999995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270</v>
      </c>
      <c r="F27" s="19">
        <v>270</v>
      </c>
      <c r="G27" s="19">
        <f>$D$27*$F$27</f>
        <v>648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35</v>
      </c>
      <c r="F29" s="19">
        <v>35</v>
      </c>
      <c r="G29" s="19">
        <f>$D$29*$F$29</f>
        <v>84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0.90370370370370368</v>
      </c>
      <c r="E31" s="20"/>
      <c r="F31" s="21" t="s">
        <v>24</v>
      </c>
      <c r="G31" s="22">
        <f>SUM(G25:G30)</f>
        <v>732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125</v>
      </c>
      <c r="F38" s="19">
        <v>125</v>
      </c>
      <c r="G38" s="19">
        <f>$D$38*$F$38</f>
        <v>156.25</v>
      </c>
    </row>
    <row r="39" spans="1:7">
      <c r="A39" s="3"/>
      <c r="C39" s="18" t="s">
        <v>40</v>
      </c>
      <c r="D39" s="19">
        <v>2.1</v>
      </c>
      <c r="E39" s="19">
        <v>145</v>
      </c>
      <c r="F39" s="19">
        <v>145</v>
      </c>
      <c r="G39" s="19">
        <f>$D$39*$F$39</f>
        <v>304.5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35</v>
      </c>
      <c r="F42" s="19">
        <v>35</v>
      </c>
      <c r="G42" s="19">
        <f>$D$42*$F$42</f>
        <v>43.75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1.2011904761904761</v>
      </c>
      <c r="E44" s="20"/>
      <c r="F44" s="21" t="s">
        <v>24</v>
      </c>
      <c r="G44" s="22">
        <f>SUM(G35:G43)</f>
        <v>504.5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270</v>
      </c>
      <c r="F51" s="19">
        <v>270</v>
      </c>
      <c r="G51" s="19">
        <f>$D$51*$F$51</f>
        <v>351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35</v>
      </c>
      <c r="F53" s="19">
        <v>35</v>
      </c>
      <c r="G53" s="19">
        <f>$D$53*$F$53</f>
        <v>45.5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1.101388888888889</v>
      </c>
      <c r="E55" s="20"/>
      <c r="F55" s="21" t="s">
        <v>24</v>
      </c>
      <c r="G55" s="22">
        <f>SUM(G49:G54)</f>
        <v>396.5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758</v>
      </c>
      <c r="B60" s="1" t="s">
        <v>66</v>
      </c>
      <c r="C60">
        <v>2</v>
      </c>
    </row>
    <row r="61" spans="1:7" ht="27.75">
      <c r="A61" t="s">
        <v>654</v>
      </c>
      <c r="B61" s="1" t="s">
        <v>770</v>
      </c>
      <c r="C61">
        <v>2.5</v>
      </c>
    </row>
    <row r="62" spans="1:7">
      <c r="A62" t="s">
        <v>35</v>
      </c>
      <c r="B62" s="1" t="s">
        <v>58</v>
      </c>
      <c r="C62">
        <v>1</v>
      </c>
    </row>
    <row r="63" spans="1:7" ht="108">
      <c r="A63" t="s">
        <v>27</v>
      </c>
      <c r="B63" s="1" t="s">
        <v>771</v>
      </c>
      <c r="C63">
        <v>14.5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D72C-6E02-493F-A0F2-CA7DAD33D1C6}">
  <dimension ref="A1:G64"/>
  <sheetViews>
    <sheetView topLeftCell="A54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45400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125</v>
      </c>
      <c r="F7" s="19">
        <v>125</v>
      </c>
      <c r="G7" s="19">
        <f>$D$7*$F$7</f>
        <v>387.5</v>
      </c>
    </row>
    <row r="8" spans="1:7">
      <c r="A8" s="3"/>
      <c r="C8" s="18" t="s">
        <v>20</v>
      </c>
      <c r="D8" s="19">
        <v>3.1</v>
      </c>
      <c r="E8" s="19">
        <v>230</v>
      </c>
      <c r="F8" s="19">
        <v>230</v>
      </c>
      <c r="G8" s="19">
        <f>$D$8*$F$8</f>
        <v>713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1.2432291666666666</v>
      </c>
      <c r="E11" s="20"/>
      <c r="F11" s="21" t="s">
        <v>24</v>
      </c>
      <c r="G11" s="22">
        <f>SUM(G5:G10)</f>
        <v>1193.5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300</v>
      </c>
      <c r="G18" s="19">
        <f>$D$18*$F$18</f>
        <v>483.00000000000006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483.00000000000006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125</v>
      </c>
      <c r="F27" s="19">
        <v>125</v>
      </c>
      <c r="G27" s="19">
        <f>$D$27*$F$27</f>
        <v>300</v>
      </c>
    </row>
    <row r="28" spans="1:7">
      <c r="A28" s="3"/>
      <c r="C28" s="18" t="s">
        <v>32</v>
      </c>
      <c r="D28" s="19">
        <v>2.4</v>
      </c>
      <c r="E28" s="19">
        <v>230</v>
      </c>
      <c r="F28" s="19">
        <v>230</v>
      </c>
      <c r="G28" s="19">
        <f>$D$28*$F$28</f>
        <v>552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1.1407407407407408</v>
      </c>
      <c r="E31" s="20"/>
      <c r="F31" s="21" t="s">
        <v>24</v>
      </c>
      <c r="G31" s="22">
        <f>SUM(G25:G30)</f>
        <v>924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125</v>
      </c>
      <c r="F39" s="19">
        <v>125</v>
      </c>
      <c r="G39" s="19">
        <f>$D$39*$F$39</f>
        <v>262.5</v>
      </c>
    </row>
    <row r="40" spans="1:7">
      <c r="A40" s="3"/>
      <c r="C40" s="18" t="s">
        <v>41</v>
      </c>
      <c r="D40" s="19">
        <v>1.25</v>
      </c>
      <c r="E40" s="19">
        <v>230</v>
      </c>
      <c r="F40" s="19">
        <v>230</v>
      </c>
      <c r="G40" s="19">
        <f>$D$40*$F$40</f>
        <v>287.5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1.2239583333333333</v>
      </c>
      <c r="E44" s="20"/>
      <c r="F44" s="21" t="s">
        <v>24</v>
      </c>
      <c r="G44" s="22">
        <f>SUM(G35:G43)</f>
        <v>587.5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125</v>
      </c>
      <c r="F51" s="19">
        <v>125</v>
      </c>
      <c r="G51" s="19">
        <f>$D$51*$F$51</f>
        <v>162.5</v>
      </c>
    </row>
    <row r="52" spans="1:7">
      <c r="A52" s="3"/>
      <c r="C52" s="18" t="s">
        <v>20</v>
      </c>
      <c r="D52" s="19">
        <v>1.3</v>
      </c>
      <c r="E52" s="19">
        <v>230</v>
      </c>
      <c r="F52" s="19">
        <v>230</v>
      </c>
      <c r="G52" s="19">
        <f>$D$52*$F$52</f>
        <v>299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1.1122222222222222</v>
      </c>
      <c r="E55" s="20"/>
      <c r="F55" s="21" t="s">
        <v>24</v>
      </c>
      <c r="G55" s="22">
        <f>SUM(G49:G54)</f>
        <v>500.5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87</v>
      </c>
      <c r="C60">
        <v>0.5</v>
      </c>
    </row>
    <row r="61" spans="1:7" ht="27.75">
      <c r="A61" t="s">
        <v>654</v>
      </c>
      <c r="B61" s="1" t="s">
        <v>66</v>
      </c>
      <c r="C61">
        <v>2.5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B89C-E3F5-4E7F-A363-69F610721D6A}">
  <dimension ref="A1:G64"/>
  <sheetViews>
    <sheetView workbookViewId="0">
      <selection activeCell="E68" sqref="E6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45399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200</v>
      </c>
      <c r="F7" s="19">
        <v>200</v>
      </c>
      <c r="G7" s="19">
        <f>$D$7*$F$7</f>
        <v>620</v>
      </c>
    </row>
    <row r="8" spans="1:7">
      <c r="A8" s="3"/>
      <c r="C8" s="18" t="s">
        <v>20</v>
      </c>
      <c r="D8" s="19">
        <v>3.1</v>
      </c>
      <c r="E8" s="19">
        <v>155</v>
      </c>
      <c r="F8" s="19">
        <v>155</v>
      </c>
      <c r="G8" s="19">
        <f>$D$8*$F$8</f>
        <v>480.5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1.2432291666666666</v>
      </c>
      <c r="E11" s="20"/>
      <c r="F11" s="21" t="s">
        <v>24</v>
      </c>
      <c r="G11" s="22">
        <f>SUM(G5:G10)</f>
        <v>1193.5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12.5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280</v>
      </c>
      <c r="G17" s="19">
        <f>$D$17*$F$17</f>
        <v>450.8</v>
      </c>
    </row>
    <row r="18" spans="1:7">
      <c r="A18" s="3"/>
      <c r="C18" s="18" t="s">
        <v>20</v>
      </c>
      <c r="D18" s="19">
        <v>1.61</v>
      </c>
      <c r="E18" s="19">
        <v>150</v>
      </c>
      <c r="F18" s="19">
        <v>150</v>
      </c>
      <c r="G18" s="19">
        <f>$D$18*$F$18</f>
        <v>241.50000000000003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750</v>
      </c>
      <c r="C21" s="1" t="s">
        <v>23</v>
      </c>
      <c r="D21">
        <f>G21/B21</f>
        <v>0.92306666666666681</v>
      </c>
      <c r="E21" s="20"/>
      <c r="F21" s="21" t="s">
        <v>24</v>
      </c>
      <c r="G21" s="22">
        <f>SUM(G15:G20)</f>
        <v>692.30000000000007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200</v>
      </c>
      <c r="F27" s="19">
        <v>200</v>
      </c>
      <c r="G27" s="19">
        <f>$D$27*$F$27</f>
        <v>480</v>
      </c>
    </row>
    <row r="28" spans="1:7">
      <c r="A28" s="3"/>
      <c r="C28" s="18" t="s">
        <v>32</v>
      </c>
      <c r="D28" s="19">
        <v>2.4</v>
      </c>
      <c r="E28" s="19">
        <v>155</v>
      </c>
      <c r="F28" s="19">
        <v>155</v>
      </c>
      <c r="G28" s="19">
        <f>$D$28*$F$28</f>
        <v>372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1.1407407407407408</v>
      </c>
      <c r="E31" s="20"/>
      <c r="F31" s="21" t="s">
        <v>24</v>
      </c>
      <c r="G31" s="22">
        <f>SUM(G25:G30)</f>
        <v>924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200</v>
      </c>
      <c r="F38" s="19">
        <v>200</v>
      </c>
      <c r="G38" s="19">
        <f>$D$38*$F$38</f>
        <v>250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155</v>
      </c>
      <c r="F41" s="19">
        <v>155</v>
      </c>
      <c r="G41" s="19">
        <f>$D$41*$F$41</f>
        <v>325.5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1.2770833333333333</v>
      </c>
      <c r="E44" s="20"/>
      <c r="F44" s="21" t="s">
        <v>24</v>
      </c>
      <c r="G44" s="22">
        <f>SUM(G35:G43)</f>
        <v>613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200</v>
      </c>
      <c r="F51" s="19">
        <v>200</v>
      </c>
      <c r="G51" s="19">
        <f>$D$51*$F$51</f>
        <v>260</v>
      </c>
    </row>
    <row r="52" spans="1:7">
      <c r="A52" s="3"/>
      <c r="C52" s="18" t="s">
        <v>20</v>
      </c>
      <c r="D52" s="19">
        <v>1.3</v>
      </c>
      <c r="E52" s="19">
        <v>155</v>
      </c>
      <c r="F52" s="19">
        <v>155</v>
      </c>
      <c r="G52" s="19">
        <f>$D$52*$F$52</f>
        <v>201.5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1.1916666666666667</v>
      </c>
      <c r="E55" s="20"/>
      <c r="F55" s="21" t="s">
        <v>24</v>
      </c>
      <c r="G55" s="22">
        <f>SUM(G49:G54)</f>
        <v>500.5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758</v>
      </c>
      <c r="B60" s="1" t="s">
        <v>772</v>
      </c>
      <c r="C60">
        <v>1</v>
      </c>
    </row>
    <row r="61" spans="1:7" ht="27.75">
      <c r="A61" t="s">
        <v>35</v>
      </c>
      <c r="B61" s="1" t="s">
        <v>773</v>
      </c>
      <c r="C61">
        <v>2</v>
      </c>
    </row>
    <row r="62" spans="1:7" ht="41.25">
      <c r="A62" t="s">
        <v>654</v>
      </c>
      <c r="B62" s="1" t="s">
        <v>774</v>
      </c>
      <c r="C62">
        <v>2.5</v>
      </c>
    </row>
    <row r="63" spans="1:7" ht="27.75">
      <c r="A63" t="s">
        <v>111</v>
      </c>
      <c r="B63" s="1" t="s">
        <v>404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3271-C53B-4AF9-BC59-1483AEB8D376}">
  <dimension ref="A1:G64"/>
  <sheetViews>
    <sheetView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45398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6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80</v>
      </c>
      <c r="F7" s="19">
        <v>80</v>
      </c>
      <c r="G7" s="19">
        <f>$D$7*$F$7</f>
        <v>248</v>
      </c>
    </row>
    <row r="8" spans="1:7">
      <c r="A8" s="3"/>
      <c r="C8" s="18" t="s">
        <v>20</v>
      </c>
      <c r="D8" s="19">
        <v>3.1</v>
      </c>
      <c r="E8" s="19">
        <v>110</v>
      </c>
      <c r="F8" s="19">
        <v>110</v>
      </c>
      <c r="G8" s="19">
        <f>$D$8*$F$8</f>
        <v>341</v>
      </c>
    </row>
    <row r="9" spans="1:7">
      <c r="A9" s="3"/>
      <c r="C9" s="18" t="s">
        <v>21</v>
      </c>
      <c r="D9" s="19">
        <v>3.1</v>
      </c>
      <c r="E9" s="19">
        <v>25</v>
      </c>
      <c r="F9" s="19">
        <v>25</v>
      </c>
      <c r="G9" s="19">
        <f>$D$9*$F$9</f>
        <v>77.5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1.1108333333333333</v>
      </c>
      <c r="E11" s="20"/>
      <c r="F11" s="21" t="s">
        <v>24</v>
      </c>
      <c r="G11" s="22">
        <f>SUM(G5:G10)</f>
        <v>666.5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80</v>
      </c>
      <c r="F27" s="19">
        <v>80</v>
      </c>
      <c r="G27" s="19">
        <f>$D$27*$F$27</f>
        <v>192</v>
      </c>
    </row>
    <row r="28" spans="1:7">
      <c r="A28" s="3"/>
      <c r="C28" s="18" t="s">
        <v>32</v>
      </c>
      <c r="D28" s="19">
        <v>2.4</v>
      </c>
      <c r="E28" s="19">
        <v>110</v>
      </c>
      <c r="F28" s="19">
        <v>110</v>
      </c>
      <c r="G28" s="19">
        <f>$D$28*$F$28</f>
        <v>264</v>
      </c>
    </row>
    <row r="29" spans="1:7">
      <c r="A29" s="3"/>
      <c r="C29" s="18" t="s">
        <v>21</v>
      </c>
      <c r="D29" s="19">
        <v>2.4</v>
      </c>
      <c r="E29" s="19">
        <v>25</v>
      </c>
      <c r="F29" s="19">
        <v>25</v>
      </c>
      <c r="G29" s="19">
        <f>$D$29*$F$29</f>
        <v>60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1.075</v>
      </c>
      <c r="E31" s="20"/>
      <c r="F31" s="21" t="s">
        <v>24</v>
      </c>
      <c r="G31" s="22">
        <f>SUM(G25:G30)</f>
        <v>516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110</v>
      </c>
      <c r="F41" s="19">
        <v>110</v>
      </c>
      <c r="G41" s="19">
        <f>$D$41*$F$41</f>
        <v>231</v>
      </c>
    </row>
    <row r="42" spans="1:7">
      <c r="A42" s="3"/>
      <c r="C42" s="18" t="s">
        <v>43</v>
      </c>
      <c r="D42" s="19">
        <v>1.25</v>
      </c>
      <c r="E42" s="19">
        <v>25</v>
      </c>
      <c r="F42" s="19">
        <v>25</v>
      </c>
      <c r="G42" s="19">
        <f>$D$42*$F$42</f>
        <v>31.25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1.2075</v>
      </c>
      <c r="E44" s="20"/>
      <c r="F44" s="21" t="s">
        <v>24</v>
      </c>
      <c r="G44" s="22">
        <f>SUM(G35:G43)</f>
        <v>362.25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2.5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80</v>
      </c>
      <c r="F51" s="19">
        <v>80</v>
      </c>
      <c r="G51" s="19">
        <f>$D$51*$F$51</f>
        <v>104</v>
      </c>
    </row>
    <row r="52" spans="1:7">
      <c r="A52" s="3"/>
      <c r="C52" s="18" t="s">
        <v>20</v>
      </c>
      <c r="D52" s="19">
        <v>1.3</v>
      </c>
      <c r="E52" s="19">
        <v>110</v>
      </c>
      <c r="F52" s="19">
        <v>110</v>
      </c>
      <c r="G52" s="19">
        <f>$D$52*$F$52</f>
        <v>143</v>
      </c>
    </row>
    <row r="53" spans="1:7">
      <c r="A53" s="3"/>
      <c r="C53" s="18" t="s">
        <v>21</v>
      </c>
      <c r="D53" s="19">
        <v>1.3</v>
      </c>
      <c r="E53" s="19">
        <v>25</v>
      </c>
      <c r="F53" s="19">
        <v>25</v>
      </c>
      <c r="G53" s="19">
        <f>$D$53*$F$53</f>
        <v>32.5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1.0351851851851852</v>
      </c>
      <c r="E55" s="20"/>
      <c r="F55" s="21" t="s">
        <v>24</v>
      </c>
      <c r="G55" s="22">
        <f>SUM(G49:G54)</f>
        <v>279.5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35</v>
      </c>
      <c r="B60" s="1" t="s">
        <v>775</v>
      </c>
      <c r="C60">
        <v>3</v>
      </c>
    </row>
    <row r="61" spans="1:7" ht="41.25">
      <c r="A61" t="s">
        <v>648</v>
      </c>
      <c r="B61" s="1" t="s">
        <v>776</v>
      </c>
      <c r="C61">
        <v>2</v>
      </c>
    </row>
    <row r="62" spans="1:7" ht="41.25">
      <c r="A62" t="s">
        <v>17</v>
      </c>
      <c r="B62" s="1" t="s">
        <v>777</v>
      </c>
      <c r="C62">
        <v>2</v>
      </c>
    </row>
    <row r="63" spans="1:7" ht="94.5">
      <c r="A63" t="s">
        <v>654</v>
      </c>
      <c r="B63" s="1" t="s">
        <v>778</v>
      </c>
      <c r="C63">
        <v>5.5</v>
      </c>
    </row>
    <row r="64" spans="1:7" ht="41.25">
      <c r="A64" s="25" t="s">
        <v>758</v>
      </c>
      <c r="B64" s="1" t="s">
        <v>779</v>
      </c>
      <c r="C64" s="1">
        <v>7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E60F0-F6BD-4068-B0B2-F89E45045776}">
  <dimension ref="A1:G64"/>
  <sheetViews>
    <sheetView topLeftCell="A61" workbookViewId="0">
      <selection activeCell="H63" sqref="H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45397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0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758</v>
      </c>
      <c r="B7">
        <v>2.5</v>
      </c>
      <c r="C7" s="18" t="s">
        <v>31</v>
      </c>
      <c r="D7" s="19">
        <v>3.1</v>
      </c>
      <c r="E7" s="19">
        <v>110</v>
      </c>
      <c r="F7" s="19">
        <v>110</v>
      </c>
      <c r="G7" s="19">
        <f>$D$7*$F$7</f>
        <v>341</v>
      </c>
    </row>
    <row r="8" spans="1:7">
      <c r="A8" s="3"/>
      <c r="C8" s="18" t="s">
        <v>20</v>
      </c>
      <c r="D8" s="19">
        <v>3.1</v>
      </c>
      <c r="E8" s="19">
        <v>65</v>
      </c>
      <c r="F8" s="19">
        <v>65</v>
      </c>
      <c r="G8" s="19">
        <f>$D$8*$F$8</f>
        <v>201.5</v>
      </c>
    </row>
    <row r="9" spans="1:7">
      <c r="A9" s="3"/>
      <c r="C9" s="18" t="s">
        <v>21</v>
      </c>
      <c r="D9" s="19">
        <v>3.1</v>
      </c>
      <c r="E9" s="19">
        <v>36</v>
      </c>
      <c r="F9" s="19">
        <v>36</v>
      </c>
      <c r="G9" s="19">
        <f>$D$9*$F$9</f>
        <v>111.60000000000001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630</v>
      </c>
      <c r="C11" s="1" t="s">
        <v>23</v>
      </c>
      <c r="D11">
        <f>G11/B11</f>
        <v>1.0382539682539682</v>
      </c>
      <c r="E11" s="20"/>
      <c r="F11" s="21" t="s">
        <v>24</v>
      </c>
      <c r="G11" s="22">
        <f>SUM(G5:G10)</f>
        <v>654.1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4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>
        <v>120</v>
      </c>
      <c r="G17" s="19">
        <f>$D$17*$F$17</f>
        <v>193.20000000000002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240</v>
      </c>
      <c r="C21" s="1" t="s">
        <v>23</v>
      </c>
      <c r="D21">
        <f>G21/B21</f>
        <v>0.80500000000000005</v>
      </c>
      <c r="E21" s="20"/>
      <c r="F21" s="21" t="s">
        <v>24</v>
      </c>
      <c r="G21" s="22">
        <f>SUM(G15:G20)</f>
        <v>193.20000000000002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110</v>
      </c>
      <c r="F27" s="19">
        <v>110</v>
      </c>
      <c r="G27" s="19">
        <f>$D$27*$F$27</f>
        <v>264</v>
      </c>
    </row>
    <row r="28" spans="1:7">
      <c r="A28" s="3"/>
      <c r="C28" s="18" t="s">
        <v>32</v>
      </c>
      <c r="D28" s="19">
        <v>2.4</v>
      </c>
      <c r="E28" s="19">
        <v>65</v>
      </c>
      <c r="F28" s="19">
        <v>65</v>
      </c>
      <c r="G28" s="19">
        <f>$D$28*$F$28</f>
        <v>156</v>
      </c>
    </row>
    <row r="29" spans="1:7">
      <c r="A29" s="3"/>
      <c r="C29" s="18" t="s">
        <v>21</v>
      </c>
      <c r="D29" s="19">
        <v>2.4</v>
      </c>
      <c r="E29" s="19">
        <v>36</v>
      </c>
      <c r="F29" s="19">
        <v>36</v>
      </c>
      <c r="G29" s="19">
        <f>$D$29*$F$29</f>
        <v>86.399999999999991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1.0549999999999999</v>
      </c>
      <c r="E31" s="20"/>
      <c r="F31" s="21" t="s">
        <v>24</v>
      </c>
      <c r="G31" s="22">
        <f>SUM(G25:G30)</f>
        <v>506.4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65</v>
      </c>
      <c r="F40" s="19">
        <v>65</v>
      </c>
      <c r="G40" s="19">
        <f>$D$40*$F$40</f>
        <v>81.25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36</v>
      </c>
      <c r="F43" s="19">
        <v>36</v>
      </c>
      <c r="G43" s="19">
        <f>$D$43*$F$43</f>
        <v>84.600000000000009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1.0111666666666668</v>
      </c>
      <c r="E44" s="20"/>
      <c r="F44" s="21" t="s">
        <v>24</v>
      </c>
      <c r="G44" s="22">
        <f>SUM(G35:G43)</f>
        <v>303.35000000000002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2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758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110</v>
      </c>
      <c r="F51" s="19">
        <v>110</v>
      </c>
      <c r="G51" s="19">
        <f>$D$51*$F$51</f>
        <v>143</v>
      </c>
    </row>
    <row r="52" spans="1:7">
      <c r="A52" s="3"/>
      <c r="C52" s="18" t="s">
        <v>20</v>
      </c>
      <c r="D52" s="19">
        <v>1.3</v>
      </c>
      <c r="E52" s="19">
        <v>65</v>
      </c>
      <c r="F52" s="19">
        <v>65</v>
      </c>
      <c r="G52" s="19">
        <f>$D$52*$F$52</f>
        <v>84.5</v>
      </c>
    </row>
    <row r="53" spans="1:7">
      <c r="A53" s="3"/>
      <c r="C53" s="18" t="s">
        <v>21</v>
      </c>
      <c r="D53" s="19">
        <v>1.3</v>
      </c>
      <c r="E53" s="19">
        <v>36</v>
      </c>
      <c r="F53" s="19">
        <v>36</v>
      </c>
      <c r="G53" s="19">
        <f>$D$53*$F$53</f>
        <v>46.800000000000004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1.1429166666666668</v>
      </c>
      <c r="E55" s="20"/>
      <c r="F55" s="21" t="s">
        <v>24</v>
      </c>
      <c r="G55" s="22">
        <f>SUM(G49:G54)</f>
        <v>274.3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214</v>
      </c>
      <c r="C60">
        <v>3</v>
      </c>
    </row>
    <row r="61" spans="1:7" ht="94.5">
      <c r="A61" t="s">
        <v>27</v>
      </c>
      <c r="B61" s="1" t="s">
        <v>780</v>
      </c>
      <c r="C61">
        <v>6.5</v>
      </c>
    </row>
    <row r="62" spans="1:7" ht="54.75">
      <c r="A62" t="s">
        <v>654</v>
      </c>
      <c r="B62" s="1" t="s">
        <v>781</v>
      </c>
      <c r="C62">
        <v>6</v>
      </c>
    </row>
    <row r="63" spans="1:7" ht="41.25">
      <c r="A63" t="s">
        <v>758</v>
      </c>
      <c r="B63" s="1" t="s">
        <v>782</v>
      </c>
      <c r="C63">
        <v>3.5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BAC03-9A65-4BA6-9BB5-4D482874D918}">
  <dimension ref="A1:G65"/>
  <sheetViews>
    <sheetView topLeftCell="A5" workbookViewId="0">
      <selection activeCell="I64" sqref="I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45394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6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185</v>
      </c>
      <c r="F7" s="19">
        <v>185</v>
      </c>
      <c r="G7" s="19">
        <f>$D$7*$F$7</f>
        <v>573.5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600</v>
      </c>
      <c r="C11" s="1" t="s">
        <v>23</v>
      </c>
      <c r="D11">
        <f>G11/B11</f>
        <v>1.0591666666666666</v>
      </c>
      <c r="E11" s="20"/>
      <c r="F11" s="21" t="s">
        <v>24</v>
      </c>
      <c r="G11" s="22">
        <f>SUM(G5:G10)</f>
        <v>635.5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3.5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210</v>
      </c>
      <c r="C21" s="1" t="s">
        <v>23</v>
      </c>
      <c r="D21">
        <f>G21/B21</f>
        <v>1.0733333333333333</v>
      </c>
      <c r="E21" s="20"/>
      <c r="F21" s="21" t="s">
        <v>24</v>
      </c>
      <c r="G21" s="22">
        <f>SUM(G15:G20)</f>
        <v>225.4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185</v>
      </c>
      <c r="F27" s="19">
        <v>185</v>
      </c>
      <c r="G27" s="19">
        <f>$D$27*$F$27</f>
        <v>444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1.0249999999999999</v>
      </c>
      <c r="E31" s="20"/>
      <c r="F31" s="21" t="s">
        <v>24</v>
      </c>
      <c r="G31" s="22">
        <f>SUM(G25:G30)</f>
        <v>492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125</v>
      </c>
      <c r="F38" s="19">
        <v>125</v>
      </c>
      <c r="G38" s="19">
        <f>$D$38*$F$38</f>
        <v>156.25</v>
      </c>
    </row>
    <row r="39" spans="1:7">
      <c r="A39" s="3"/>
      <c r="C39" s="18" t="s">
        <v>40</v>
      </c>
      <c r="D39" s="19">
        <v>2.1</v>
      </c>
      <c r="E39" s="19">
        <v>60</v>
      </c>
      <c r="F39" s="19">
        <v>60</v>
      </c>
      <c r="G39" s="19">
        <f>$D$39*$F$39</f>
        <v>126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270</v>
      </c>
      <c r="C44" s="1" t="s">
        <v>23</v>
      </c>
      <c r="D44">
        <f>G44/B44</f>
        <v>1.2194444444444446</v>
      </c>
      <c r="E44" s="20"/>
      <c r="F44" s="21" t="s">
        <v>24</v>
      </c>
      <c r="G44" s="22">
        <f>SUM(G35:G43)</f>
        <v>329.25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 s="14">
        <v>2.5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185</v>
      </c>
      <c r="F51" s="19">
        <v>185</v>
      </c>
      <c r="G51" s="19">
        <f>$D$51*$F$51</f>
        <v>240.5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270</v>
      </c>
      <c r="C55" s="1" t="s">
        <v>23</v>
      </c>
      <c r="D55">
        <f>G55/B55</f>
        <v>0.98703703703703705</v>
      </c>
      <c r="E55" s="20"/>
      <c r="F55" s="21" t="s">
        <v>24</v>
      </c>
      <c r="G55" s="22">
        <f>SUM(G49:G54)</f>
        <v>266.5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35</v>
      </c>
      <c r="B60" s="1" t="s">
        <v>783</v>
      </c>
      <c r="C60">
        <v>3.5</v>
      </c>
    </row>
    <row r="61" spans="1:7" ht="27.75">
      <c r="A61" t="s">
        <v>758</v>
      </c>
      <c r="B61" s="1" t="s">
        <v>66</v>
      </c>
      <c r="C61">
        <v>8</v>
      </c>
    </row>
    <row r="62" spans="1:7" ht="41.25">
      <c r="A62" t="s">
        <v>648</v>
      </c>
      <c r="B62" s="1" t="s">
        <v>784</v>
      </c>
      <c r="C62">
        <v>2</v>
      </c>
    </row>
    <row r="63" spans="1:7" ht="41.25">
      <c r="A63" t="s">
        <v>17</v>
      </c>
      <c r="B63" s="1" t="s">
        <v>785</v>
      </c>
      <c r="C63">
        <v>2</v>
      </c>
    </row>
    <row r="64" spans="1:7" ht="68.25">
      <c r="A64" s="25" t="s">
        <v>27</v>
      </c>
      <c r="B64" s="1" t="s">
        <v>786</v>
      </c>
      <c r="C64" s="1">
        <v>18.5</v>
      </c>
      <c r="E64" s="3"/>
      <c r="F64" s="3"/>
      <c r="G64" s="2"/>
    </row>
    <row r="65" spans="1:3" ht="81">
      <c r="A65" t="s">
        <v>654</v>
      </c>
      <c r="B65" s="1" t="s">
        <v>787</v>
      </c>
      <c r="C65">
        <v>4.5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30972-C57A-4300-81E8-3F67890B407F}">
  <dimension ref="A1:G64"/>
  <sheetViews>
    <sheetView topLeftCell="A60" workbookViewId="0">
      <selection activeCell="E67" sqref="E6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45393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6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170</v>
      </c>
      <c r="F7" s="19">
        <v>170</v>
      </c>
      <c r="G7" s="19">
        <f>$D$7*$F$7</f>
        <v>527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0.93939393939393945</v>
      </c>
      <c r="E11" s="20"/>
      <c r="F11" s="21" t="s">
        <v>24</v>
      </c>
      <c r="G11" s="22">
        <f>SUM(G5:G10)</f>
        <v>620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380</v>
      </c>
      <c r="G17" s="19">
        <f>$D$17*$F$17</f>
        <v>611.80000000000007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1.2745833333333334</v>
      </c>
      <c r="E21" s="20"/>
      <c r="F21" s="21" t="s">
        <v>24</v>
      </c>
      <c r="G21" s="22">
        <f>SUM(G15:G20)</f>
        <v>611.80000000000007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170</v>
      </c>
      <c r="F27" s="19">
        <v>170</v>
      </c>
      <c r="G27" s="19">
        <f>$D$27*$F$27</f>
        <v>408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480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85</v>
      </c>
      <c r="F38" s="19">
        <v>85</v>
      </c>
      <c r="G38" s="19">
        <f>$D$38*$F$38</f>
        <v>106.25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1.0765151515151514</v>
      </c>
      <c r="E44" s="20"/>
      <c r="F44" s="21" t="s">
        <v>24</v>
      </c>
      <c r="G44" s="22">
        <f>SUM(G35:G43)</f>
        <v>355.25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2.5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170</v>
      </c>
      <c r="F51" s="19">
        <v>170</v>
      </c>
      <c r="G51" s="19">
        <f>$D$51*$F$51</f>
        <v>221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210</v>
      </c>
      <c r="C55" s="1" t="s">
        <v>23</v>
      </c>
      <c r="D55">
        <f>G55/B55</f>
        <v>1.2380952380952381</v>
      </c>
      <c r="E55" s="20"/>
      <c r="F55" s="21" t="s">
        <v>24</v>
      </c>
      <c r="G55" s="22">
        <f>SUM(G49:G54)</f>
        <v>260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35</v>
      </c>
      <c r="B60" s="1" t="s">
        <v>788</v>
      </c>
      <c r="C60">
        <v>2</v>
      </c>
    </row>
    <row r="61" spans="1:7" ht="41.25">
      <c r="A61" t="s">
        <v>758</v>
      </c>
      <c r="B61" s="1" t="s">
        <v>789</v>
      </c>
      <c r="C61">
        <v>8</v>
      </c>
    </row>
    <row r="62" spans="1:7" ht="27.75">
      <c r="A62" t="s">
        <v>648</v>
      </c>
      <c r="B62" s="1" t="s">
        <v>66</v>
      </c>
      <c r="C62">
        <v>2</v>
      </c>
    </row>
    <row r="63" spans="1:7" ht="54.75">
      <c r="A63" t="s">
        <v>654</v>
      </c>
      <c r="B63" s="1" t="s">
        <v>790</v>
      </c>
      <c r="C63">
        <v>5.5</v>
      </c>
    </row>
    <row r="64" spans="1:7" ht="41.25">
      <c r="A64" s="25" t="s">
        <v>17</v>
      </c>
      <c r="B64" s="1" t="s">
        <v>791</v>
      </c>
      <c r="C64" s="1">
        <v>2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751B1-8B7F-40F4-BA2D-E5CC52E621B4}">
  <dimension ref="A1:G64"/>
  <sheetViews>
    <sheetView topLeftCell="A33" workbookViewId="0">
      <selection activeCell="E63" sqref="E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45392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40</v>
      </c>
      <c r="F9" s="19">
        <v>40</v>
      </c>
      <c r="G9" s="19">
        <f>$D$9*$F$9</f>
        <v>124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540</v>
      </c>
      <c r="C11" s="1" t="s">
        <v>23</v>
      </c>
      <c r="D11">
        <f>G11/B11</f>
        <v>1.0907407407407408</v>
      </c>
      <c r="E11" s="20"/>
      <c r="F11" s="21" t="s">
        <v>24</v>
      </c>
      <c r="G11" s="22">
        <f>SUM(G5:G10)</f>
        <v>589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30</v>
      </c>
      <c r="G17" s="19">
        <f>$D$17*$F$17</f>
        <v>48.300000000000004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>
        <v>220</v>
      </c>
      <c r="G19" s="19">
        <f>$D$19*$F$19</f>
        <v>354.20000000000005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0.83854166666666674</v>
      </c>
      <c r="E21" s="20"/>
      <c r="F21" s="21" t="s">
        <v>24</v>
      </c>
      <c r="G21" s="22">
        <f>SUM(G15:G20)</f>
        <v>402.50000000000006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40</v>
      </c>
      <c r="F29" s="19">
        <v>40</v>
      </c>
      <c r="G29" s="19">
        <f>$D$29*$F$29</f>
        <v>96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0.95</v>
      </c>
      <c r="E31" s="20"/>
      <c r="F31" s="21" t="s">
        <v>24</v>
      </c>
      <c r="G31" s="22">
        <f>SUM(G25:G30)</f>
        <v>456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40</v>
      </c>
      <c r="F43" s="19">
        <v>40</v>
      </c>
      <c r="G43" s="19">
        <f>$D$43*$F$43</f>
        <v>94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1.4916666666666667</v>
      </c>
      <c r="E44" s="20"/>
      <c r="F44" s="21" t="s">
        <v>24</v>
      </c>
      <c r="G44" s="22">
        <f>SUM(G35:G43)</f>
        <v>358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3.5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40</v>
      </c>
      <c r="F53" s="19">
        <v>40</v>
      </c>
      <c r="G53" s="19">
        <f>$D$53*$F$53</f>
        <v>52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0.58809523809523812</v>
      </c>
      <c r="E55" s="20"/>
      <c r="F55" s="21" t="s">
        <v>24</v>
      </c>
      <c r="G55" s="22">
        <f>SUM(G49:G54)</f>
        <v>247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81">
      <c r="A60" t="s">
        <v>758</v>
      </c>
      <c r="B60" s="1" t="s">
        <v>792</v>
      </c>
      <c r="C60">
        <v>8</v>
      </c>
    </row>
    <row r="61" spans="1:7">
      <c r="A61" t="s">
        <v>17</v>
      </c>
      <c r="B61" s="1" t="s">
        <v>91</v>
      </c>
      <c r="C61">
        <v>1</v>
      </c>
    </row>
    <row r="62" spans="1:7" ht="41.25">
      <c r="A62" t="s">
        <v>654</v>
      </c>
      <c r="B62" s="1" t="s">
        <v>282</v>
      </c>
      <c r="C62">
        <v>4.5</v>
      </c>
    </row>
    <row r="63" spans="1:7" ht="41.25">
      <c r="A63" t="s">
        <v>35</v>
      </c>
      <c r="B63" s="1" t="s">
        <v>793</v>
      </c>
      <c r="C63">
        <v>4</v>
      </c>
    </row>
    <row r="64" spans="1:7" ht="54.75">
      <c r="A64" s="13" t="s">
        <v>648</v>
      </c>
      <c r="B64" s="1" t="s">
        <v>794</v>
      </c>
      <c r="C64" s="1">
        <v>2.5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84343-5983-4138-8755-91CB7464B327}">
  <dimension ref="A1:G64"/>
  <sheetViews>
    <sheetView topLeftCell="A61" workbookViewId="0">
      <selection activeCell="H62" sqref="H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45391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115</v>
      </c>
      <c r="F7" s="19">
        <v>115</v>
      </c>
      <c r="G7" s="19">
        <f>$D$7*$F$7</f>
        <v>356.5</v>
      </c>
    </row>
    <row r="8" spans="1:7">
      <c r="A8" s="3"/>
      <c r="C8" s="18" t="s">
        <v>20</v>
      </c>
      <c r="D8" s="19">
        <v>3.1</v>
      </c>
      <c r="E8" s="19">
        <v>140</v>
      </c>
      <c r="F8" s="19">
        <v>140</v>
      </c>
      <c r="G8" s="19">
        <f>$D$8*$F$8</f>
        <v>434</v>
      </c>
    </row>
    <row r="9" spans="1:7">
      <c r="A9" s="3"/>
      <c r="C9" s="18" t="s">
        <v>21</v>
      </c>
      <c r="D9" s="19">
        <v>3.1</v>
      </c>
      <c r="E9" s="19">
        <v>40</v>
      </c>
      <c r="F9" s="19">
        <v>40</v>
      </c>
      <c r="G9" s="19">
        <f>$D$9*$F$9</f>
        <v>124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1.1724358974358975</v>
      </c>
      <c r="E11" s="20"/>
      <c r="F11" s="21" t="s">
        <v>24</v>
      </c>
      <c r="G11" s="22">
        <f>SUM(G5:G10)</f>
        <v>914.5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370</v>
      </c>
      <c r="F17" s="19">
        <v>370</v>
      </c>
      <c r="G17" s="19">
        <f>$D$17*$F$17</f>
        <v>595.70000000000005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1.2410416666666668</v>
      </c>
      <c r="E21" s="20"/>
      <c r="F21" s="21" t="s">
        <v>24</v>
      </c>
      <c r="G21" s="22">
        <f>SUM(G15:G20)</f>
        <v>595.70000000000005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115</v>
      </c>
      <c r="F27" s="19">
        <v>115</v>
      </c>
      <c r="G27" s="19">
        <f>$D$27*$F$27</f>
        <v>276</v>
      </c>
    </row>
    <row r="28" spans="1:7">
      <c r="A28" s="3"/>
      <c r="C28" s="18" t="s">
        <v>32</v>
      </c>
      <c r="D28" s="19">
        <v>2.4</v>
      </c>
      <c r="E28" s="19">
        <v>140</v>
      </c>
      <c r="F28" s="19">
        <v>140</v>
      </c>
      <c r="G28" s="19">
        <f>$D$28*$F$28</f>
        <v>336</v>
      </c>
    </row>
    <row r="29" spans="1:7">
      <c r="A29" s="3"/>
      <c r="C29" s="18" t="s">
        <v>21</v>
      </c>
      <c r="D29" s="19">
        <v>2.4</v>
      </c>
      <c r="E29" s="19">
        <v>40</v>
      </c>
      <c r="F29" s="19">
        <v>40</v>
      </c>
      <c r="G29" s="19">
        <f>$D$29*$F$29</f>
        <v>96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1.0727272727272728</v>
      </c>
      <c r="E31" s="20"/>
      <c r="F31" s="21" t="s">
        <v>24</v>
      </c>
      <c r="G31" s="22">
        <f>SUM(G25:G30)</f>
        <v>708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115</v>
      </c>
      <c r="F39" s="19">
        <v>115</v>
      </c>
      <c r="G39" s="19">
        <f>$D$39*$F$39</f>
        <v>241.5</v>
      </c>
    </row>
    <row r="40" spans="1:7">
      <c r="A40" s="3"/>
      <c r="C40" s="18" t="s">
        <v>41</v>
      </c>
      <c r="D40" s="19">
        <v>1.25</v>
      </c>
      <c r="E40" s="19">
        <v>140</v>
      </c>
      <c r="F40" s="19">
        <v>140</v>
      </c>
      <c r="G40" s="19">
        <f>$D$40*$F$40</f>
        <v>175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40</v>
      </c>
      <c r="F43" s="19">
        <v>40</v>
      </c>
      <c r="G43" s="19">
        <f>$D$43*$F$43</f>
        <v>94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1.4180555555555556</v>
      </c>
      <c r="E44" s="20"/>
      <c r="F44" s="21" t="s">
        <v>24</v>
      </c>
      <c r="G44" s="22">
        <f>SUM(G35:G43)</f>
        <v>510.5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115</v>
      </c>
      <c r="F51" s="19">
        <v>115</v>
      </c>
      <c r="G51" s="19">
        <f>$D$51*$F$51</f>
        <v>149.5</v>
      </c>
    </row>
    <row r="52" spans="1:7">
      <c r="A52" s="3"/>
      <c r="C52" s="18" t="s">
        <v>20</v>
      </c>
      <c r="D52" s="19">
        <v>1.3</v>
      </c>
      <c r="E52" s="19">
        <v>140</v>
      </c>
      <c r="F52" s="19">
        <v>140</v>
      </c>
      <c r="G52" s="19">
        <f>$D$52*$F$52</f>
        <v>182</v>
      </c>
    </row>
    <row r="53" spans="1:7">
      <c r="A53" s="3"/>
      <c r="C53" s="18" t="s">
        <v>21</v>
      </c>
      <c r="D53" s="19">
        <v>1.3</v>
      </c>
      <c r="E53" s="19">
        <v>40</v>
      </c>
      <c r="F53" s="19">
        <v>40</v>
      </c>
      <c r="G53" s="19">
        <f>$D$53*$F$53</f>
        <v>52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1.0652777777777778</v>
      </c>
      <c r="E55" s="20"/>
      <c r="F55" s="21" t="s">
        <v>24</v>
      </c>
      <c r="G55" s="22">
        <f>SUM(G49:G54)</f>
        <v>383.5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35</v>
      </c>
      <c r="B60" s="1" t="s">
        <v>704</v>
      </c>
      <c r="C60">
        <v>2</v>
      </c>
    </row>
    <row r="61" spans="1:7" ht="27.75">
      <c r="A61" t="s">
        <v>111</v>
      </c>
      <c r="B61" s="1" t="s">
        <v>66</v>
      </c>
      <c r="C61">
        <v>4</v>
      </c>
    </row>
    <row r="62" spans="1:7" ht="94.5">
      <c r="A62" t="s">
        <v>654</v>
      </c>
      <c r="B62" s="1" t="s">
        <v>795</v>
      </c>
      <c r="C62">
        <v>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C8BF1-D6B3-4D66-8E58-2C9D6D761735}">
  <dimension ref="A1:G64"/>
  <sheetViews>
    <sheetView topLeftCell="A55"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45390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0.5</v>
      </c>
      <c r="C7" s="18" t="s">
        <v>31</v>
      </c>
      <c r="D7" s="19">
        <v>3.1</v>
      </c>
      <c r="E7" s="19">
        <v>305</v>
      </c>
      <c r="F7" s="19">
        <v>305</v>
      </c>
      <c r="G7" s="19">
        <f>$D$7*$F$7</f>
        <v>945.5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630</v>
      </c>
      <c r="C11" s="1" t="s">
        <v>23</v>
      </c>
      <c r="D11">
        <f>G11/B11</f>
        <v>1.5992063492063493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370</v>
      </c>
      <c r="G17" s="19">
        <f>$D$17*$F$17</f>
        <v>595.70000000000005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>
        <v>45</v>
      </c>
      <c r="G19" s="19">
        <f>$D$19*$F$19</f>
        <v>72.45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1.1135833333333336</v>
      </c>
      <c r="E21" s="20"/>
      <c r="F21" s="21" t="s">
        <v>24</v>
      </c>
      <c r="G21" s="22">
        <f>SUM(G15:G20)</f>
        <v>668.15000000000009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305</v>
      </c>
      <c r="F27" s="19">
        <v>305</v>
      </c>
      <c r="G27" s="19">
        <f>$D$27*$F$27</f>
        <v>732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1.3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220</v>
      </c>
      <c r="F38" s="19">
        <v>220</v>
      </c>
      <c r="G38" s="19">
        <f>$D$38*$F$38</f>
        <v>275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1.3902777777777777</v>
      </c>
      <c r="E44" s="20"/>
      <c r="F44" s="21" t="s">
        <v>24</v>
      </c>
      <c r="G44" s="22">
        <f>SUM(G35:G43)</f>
        <v>500.5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305</v>
      </c>
      <c r="F51" s="19">
        <v>305</v>
      </c>
      <c r="G51" s="19">
        <f>$D$51*$F$51</f>
        <v>396.5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1.2803030303030303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796</v>
      </c>
      <c r="B60" s="1" t="s">
        <v>100</v>
      </c>
      <c r="C60">
        <v>1.5</v>
      </c>
    </row>
    <row r="61" spans="1:7" ht="27.75">
      <c r="A61" t="s">
        <v>654</v>
      </c>
      <c r="B61" s="1" t="s">
        <v>444</v>
      </c>
      <c r="C61">
        <v>1.5</v>
      </c>
    </row>
    <row r="62" spans="1:7">
      <c r="A62" t="s">
        <v>35</v>
      </c>
      <c r="B62" s="1" t="s">
        <v>58</v>
      </c>
      <c r="C62">
        <v>2</v>
      </c>
    </row>
    <row r="63" spans="1:7">
      <c r="A63" t="s">
        <v>111</v>
      </c>
      <c r="B63" t="s">
        <v>66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52027-79CF-4305-927C-DE56FBC81E35}">
  <dimension ref="A1:G64"/>
  <sheetViews>
    <sheetView topLeftCell="A43" workbookViewId="0">
      <selection activeCell="F60" sqref="F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45387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305</v>
      </c>
      <c r="F7" s="19">
        <v>305</v>
      </c>
      <c r="G7" s="19">
        <f>$D$7*$F$7</f>
        <v>945.5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1.2916666666666667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245</v>
      </c>
      <c r="G17" s="19">
        <f>$D$17*$F$17</f>
        <v>394.45000000000005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390</v>
      </c>
      <c r="C21" s="1" t="s">
        <v>23</v>
      </c>
      <c r="D21">
        <f>G21/B21</f>
        <v>1.0114102564102565</v>
      </c>
      <c r="E21" s="20"/>
      <c r="F21" s="21" t="s">
        <v>24</v>
      </c>
      <c r="G21" s="22">
        <f>SUM(G15:G20)</f>
        <v>394.45000000000005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12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305</v>
      </c>
      <c r="F27" s="19">
        <v>305</v>
      </c>
      <c r="G27" s="19">
        <f>$D$27*$F$27</f>
        <v>732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1.0833333333333333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215</v>
      </c>
      <c r="F38" s="19">
        <v>215</v>
      </c>
      <c r="G38" s="19">
        <f>$D$38*$F$38</f>
        <v>268.75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390</v>
      </c>
      <c r="C44" s="1" t="s">
        <v>23</v>
      </c>
      <c r="D44">
        <f>G44/B44</f>
        <v>1.2942307692307693</v>
      </c>
      <c r="E44" s="20"/>
      <c r="F44" s="21" t="s">
        <v>24</v>
      </c>
      <c r="G44" s="22">
        <f>SUM(G35:G43)</f>
        <v>504.75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305</v>
      </c>
      <c r="F51" s="19">
        <v>205</v>
      </c>
      <c r="G51" s="19">
        <f>$D$51*$F$51</f>
        <v>266.5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0.609375</v>
      </c>
      <c r="E55" s="20"/>
      <c r="F55" s="21" t="s">
        <v>24</v>
      </c>
      <c r="G55" s="22">
        <f>SUM(G49:G54)</f>
        <v>292.5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81">
      <c r="A60" t="s">
        <v>654</v>
      </c>
      <c r="B60" s="1" t="s">
        <v>797</v>
      </c>
      <c r="C60">
        <v>8</v>
      </c>
    </row>
    <row r="61" spans="1:7" ht="27.75">
      <c r="A61" t="s">
        <v>35</v>
      </c>
      <c r="B61" s="1" t="s">
        <v>66</v>
      </c>
      <c r="C61">
        <v>1.5</v>
      </c>
    </row>
    <row r="62" spans="1:7" ht="27.75">
      <c r="A62" t="s">
        <v>798</v>
      </c>
      <c r="B62" s="1" t="s">
        <v>66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13AE5-EFD1-49FC-9EA5-F5460A71E78A}">
  <dimension ref="A1:G64"/>
  <sheetViews>
    <sheetView topLeftCell="A22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45386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80</v>
      </c>
      <c r="F7" s="19">
        <v>80</v>
      </c>
      <c r="G7" s="19">
        <f>$D$7*$F$7</f>
        <v>248</v>
      </c>
    </row>
    <row r="8" spans="1:7">
      <c r="A8" s="3"/>
      <c r="C8" s="18" t="s">
        <v>20</v>
      </c>
      <c r="D8" s="19">
        <v>3.1</v>
      </c>
      <c r="E8" s="19">
        <v>190</v>
      </c>
      <c r="F8" s="19">
        <v>190</v>
      </c>
      <c r="G8" s="19">
        <f>$D$8*$F$8</f>
        <v>589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1.1071428571428572</v>
      </c>
      <c r="E11" s="20"/>
      <c r="F11" s="21" t="s">
        <v>24</v>
      </c>
      <c r="G11" s="22">
        <f>SUM(G5:G10)</f>
        <v>930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300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80</v>
      </c>
      <c r="F27" s="19">
        <v>80</v>
      </c>
      <c r="G27" s="19">
        <f>$D$27*$F$27</f>
        <v>192</v>
      </c>
    </row>
    <row r="28" spans="1:7">
      <c r="A28" s="3"/>
      <c r="C28" s="18" t="s">
        <v>32</v>
      </c>
      <c r="D28" s="19">
        <v>2.4</v>
      </c>
      <c r="E28" s="19">
        <v>190</v>
      </c>
      <c r="F28" s="19">
        <v>190</v>
      </c>
      <c r="G28" s="19">
        <f>$D$28*$F$28</f>
        <v>456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1.0909090909090908</v>
      </c>
      <c r="E31" s="20"/>
      <c r="F31" s="21" t="s">
        <v>24</v>
      </c>
      <c r="G31" s="22">
        <f>SUM(G25:G30)</f>
        <v>720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>
        <v>130</v>
      </c>
      <c r="F41" s="19">
        <v>130</v>
      </c>
      <c r="G41" s="19">
        <f>$D$41*$F$41</f>
        <v>273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1.1559523809523808</v>
      </c>
      <c r="E44" s="20"/>
      <c r="F44" s="21" t="s">
        <v>24</v>
      </c>
      <c r="G44" s="22">
        <f>SUM(G35:G43)</f>
        <v>485.5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80</v>
      </c>
      <c r="F51" s="19">
        <v>80</v>
      </c>
      <c r="G51" s="19">
        <f>$D$51*$F$51</f>
        <v>104</v>
      </c>
    </row>
    <row r="52" spans="1:7">
      <c r="A52" s="3"/>
      <c r="C52" s="18" t="s">
        <v>20</v>
      </c>
      <c r="D52" s="19">
        <v>1.3</v>
      </c>
      <c r="E52" s="19">
        <v>190</v>
      </c>
      <c r="F52" s="19">
        <v>190</v>
      </c>
      <c r="G52" s="19">
        <f>$D$52*$F$52</f>
        <v>247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1.3</v>
      </c>
      <c r="E55" s="20"/>
      <c r="F55" s="21" t="s">
        <v>24</v>
      </c>
      <c r="G55" s="22">
        <f>SUM(G49:G54)</f>
        <v>390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654</v>
      </c>
      <c r="B60" s="1" t="s">
        <v>799</v>
      </c>
      <c r="C60">
        <v>2</v>
      </c>
    </row>
    <row r="61" spans="1:7" ht="54.75">
      <c r="A61" t="s">
        <v>758</v>
      </c>
      <c r="B61" s="1" t="s">
        <v>800</v>
      </c>
      <c r="C61">
        <v>7.5</v>
      </c>
    </row>
    <row r="62" spans="1:7">
      <c r="A62" t="s">
        <v>35</v>
      </c>
      <c r="B62" s="1" t="s">
        <v>58</v>
      </c>
      <c r="C62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C6A9D-B17E-466B-B50C-5DEE117F781A}">
  <dimension ref="A1:G64"/>
  <sheetViews>
    <sheetView topLeftCell="A18"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45385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300</v>
      </c>
      <c r="F7" s="19">
        <v>300</v>
      </c>
      <c r="G7" s="19">
        <f>$D$7*$F$7</f>
        <v>930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10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1.2320512820512821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360</v>
      </c>
      <c r="G17" s="19">
        <f>$D$17*$F$17</f>
        <v>579.6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1.2075</v>
      </c>
      <c r="E21" s="20"/>
      <c r="F21" s="21" t="s">
        <v>24</v>
      </c>
      <c r="G21" s="22">
        <f>SUM(G15:G20)</f>
        <v>579.6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300</v>
      </c>
      <c r="F27" s="19">
        <v>300</v>
      </c>
      <c r="G27" s="19">
        <f>$D$27*$F$27</f>
        <v>720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10</v>
      </c>
      <c r="F29" s="19">
        <v>10</v>
      </c>
      <c r="G29" s="19">
        <f>$D$29*$F$29</f>
        <v>24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1.1272727272727272</v>
      </c>
      <c r="E31" s="20"/>
      <c r="F31" s="21" t="s">
        <v>24</v>
      </c>
      <c r="G31" s="22">
        <f>SUM(G25:G30)</f>
        <v>744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210</v>
      </c>
      <c r="F38" s="19">
        <v>210</v>
      </c>
      <c r="G38" s="19">
        <f>$D$38*$F$38</f>
        <v>262.5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10</v>
      </c>
      <c r="F42" s="19">
        <v>10</v>
      </c>
      <c r="G42" s="19">
        <f>$D$42*$F$42</f>
        <v>12.5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1.1047619047619048</v>
      </c>
      <c r="E44" s="20"/>
      <c r="F44" s="21" t="s">
        <v>24</v>
      </c>
      <c r="G44" s="22">
        <f>SUM(G35:G43)</f>
        <v>464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4.5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300</v>
      </c>
      <c r="F51" s="19">
        <v>300</v>
      </c>
      <c r="G51" s="19">
        <f>$D$51*$F$51</f>
        <v>390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10</v>
      </c>
      <c r="F53" s="19">
        <v>10</v>
      </c>
      <c r="G53" s="19">
        <f>$D$53*$F$53</f>
        <v>13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0.89555555555555555</v>
      </c>
      <c r="E55" s="20"/>
      <c r="F55" s="21" t="s">
        <v>24</v>
      </c>
      <c r="G55" s="22">
        <f>SUM(G49:G54)</f>
        <v>403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41.25">
      <c r="A61" t="s">
        <v>758</v>
      </c>
      <c r="B61" s="1" t="s">
        <v>801</v>
      </c>
      <c r="C61">
        <v>7.5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645CF-0690-4B59-8697-F3D867695209}">
  <dimension ref="A1:G64"/>
  <sheetViews>
    <sheetView topLeftCell="A22"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45384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85</v>
      </c>
      <c r="F7" s="19">
        <v>85</v>
      </c>
      <c r="G7" s="19">
        <f>$D$7*$F$7</f>
        <v>263.5</v>
      </c>
    </row>
    <row r="8" spans="1:7">
      <c r="A8" s="3"/>
      <c r="C8" s="18" t="s">
        <v>20</v>
      </c>
      <c r="D8" s="19">
        <v>3.1</v>
      </c>
      <c r="E8" s="19">
        <v>210</v>
      </c>
      <c r="F8" s="19">
        <v>210</v>
      </c>
      <c r="G8" s="19">
        <f>$D$8*$F$8</f>
        <v>651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1.2519230769230769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270</v>
      </c>
      <c r="G18" s="19">
        <f>$D$18*$F$18</f>
        <v>434.70000000000005</v>
      </c>
    </row>
    <row r="19" spans="1:7">
      <c r="A19" s="3"/>
      <c r="C19" s="18" t="s">
        <v>21</v>
      </c>
      <c r="D19" s="19">
        <v>1.61</v>
      </c>
      <c r="E19" s="19"/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510</v>
      </c>
      <c r="C21" s="1" t="s">
        <v>23</v>
      </c>
      <c r="D21">
        <f>G21/B21</f>
        <v>1.0101960784313726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85</v>
      </c>
      <c r="F27" s="19">
        <v>85</v>
      </c>
      <c r="G27" s="19">
        <f>$D$27*$F$27</f>
        <v>204</v>
      </c>
    </row>
    <row r="28" spans="1:7">
      <c r="A28" s="3"/>
      <c r="C28" s="18" t="s">
        <v>32</v>
      </c>
      <c r="D28" s="19">
        <v>2.4</v>
      </c>
      <c r="E28" s="19">
        <v>210</v>
      </c>
      <c r="F28" s="19">
        <v>210</v>
      </c>
      <c r="G28" s="19">
        <f>$D$28*$F$28</f>
        <v>504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1.05</v>
      </c>
      <c r="E31" s="20"/>
      <c r="F31" s="21" t="s">
        <v>24</v>
      </c>
      <c r="G31" s="22">
        <f>SUM(G25:G30)</f>
        <v>756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>
        <v>210</v>
      </c>
      <c r="F40" s="19">
        <v>210</v>
      </c>
      <c r="G40" s="19">
        <f>$D$40*$F$40</f>
        <v>262.5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1.1095238095238096</v>
      </c>
      <c r="E44" s="20"/>
      <c r="F44" s="21" t="s">
        <v>24</v>
      </c>
      <c r="G44" s="22">
        <f>SUM(G35:G43)</f>
        <v>466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85</v>
      </c>
      <c r="F51" s="19">
        <v>85</v>
      </c>
      <c r="G51" s="19">
        <f>$D$51*$F$51</f>
        <v>110.5</v>
      </c>
    </row>
    <row r="52" spans="1:7">
      <c r="A52" s="3"/>
      <c r="C52" s="18" t="s">
        <v>20</v>
      </c>
      <c r="D52" s="19">
        <v>1.3</v>
      </c>
      <c r="E52" s="19">
        <v>210</v>
      </c>
      <c r="F52" s="19">
        <v>210</v>
      </c>
      <c r="G52" s="19">
        <f>$D$52*$F$52</f>
        <v>273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1.1375</v>
      </c>
      <c r="E55" s="20"/>
      <c r="F55" s="21" t="s">
        <v>24</v>
      </c>
      <c r="G55" s="22">
        <f>SUM(G49:G54)</f>
        <v>409.5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654</v>
      </c>
      <c r="B60" s="1" t="s">
        <v>802</v>
      </c>
      <c r="C60">
        <v>1</v>
      </c>
    </row>
    <row r="61" spans="1:7">
      <c r="A61" t="s">
        <v>35</v>
      </c>
      <c r="B61" s="1" t="s">
        <v>58</v>
      </c>
      <c r="C61">
        <v>1</v>
      </c>
    </row>
    <row r="62" spans="1:7" ht="68.25">
      <c r="A62" t="s">
        <v>758</v>
      </c>
      <c r="B62" s="1" t="s">
        <v>803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562E-FC58-407E-B8A3-567A89722E1F}">
  <dimension ref="A1:G64"/>
  <sheetViews>
    <sheetView topLeftCell="A54" workbookViewId="0">
      <selection activeCell="B52" sqref="B5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45383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6.5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250</v>
      </c>
      <c r="F7" s="19">
        <v>250</v>
      </c>
      <c r="G7" s="19">
        <f>$D$7*$F$7</f>
        <v>775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690</v>
      </c>
      <c r="C11" s="1" t="s">
        <v>23</v>
      </c>
      <c r="D11">
        <f>G11/B11</f>
        <v>1.1231884057971016</v>
      </c>
      <c r="E11" s="20"/>
      <c r="F11" s="21" t="s">
        <v>24</v>
      </c>
      <c r="G11" s="22">
        <f>SUM(G5:G10)</f>
        <v>775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336</v>
      </c>
      <c r="G17" s="19">
        <f>$D$17*$F$17</f>
        <v>540.96</v>
      </c>
    </row>
    <row r="18" spans="1:7">
      <c r="A18" s="3"/>
      <c r="C18" s="18" t="s">
        <v>20</v>
      </c>
      <c r="D18" s="19">
        <v>1.61</v>
      </c>
      <c r="E18" s="19"/>
      <c r="F18" s="19">
        <v>30</v>
      </c>
      <c r="G18" s="19">
        <f>$D$18*$F$18</f>
        <v>48.300000000000004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1.227625</v>
      </c>
      <c r="E21" s="20"/>
      <c r="F21" s="21" t="s">
        <v>24</v>
      </c>
      <c r="G21" s="22">
        <f>SUM(G15:G20)</f>
        <v>589.26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250</v>
      </c>
      <c r="F27" s="19">
        <v>250</v>
      </c>
      <c r="G27" s="19">
        <f>$D$27*$F$27</f>
        <v>600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600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160</v>
      </c>
      <c r="F38" s="19">
        <v>160</v>
      </c>
      <c r="G38" s="19">
        <f>$D$38*$F$38</f>
        <v>200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1.1787878787878787</v>
      </c>
      <c r="E44" s="20"/>
      <c r="F44" s="21" t="s">
        <v>24</v>
      </c>
      <c r="G44" s="22">
        <f>SUM(G35:G43)</f>
        <v>389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250</v>
      </c>
      <c r="F51" s="19">
        <v>250</v>
      </c>
      <c r="G51" s="19">
        <f>$D$51*$F$51</f>
        <v>325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0.90277777777777779</v>
      </c>
      <c r="E55" s="20"/>
      <c r="F55" s="21" t="s">
        <v>24</v>
      </c>
      <c r="G55" s="22">
        <f>SUM(G49:G54)</f>
        <v>325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654</v>
      </c>
      <c r="B60" s="1" t="s">
        <v>804</v>
      </c>
      <c r="C60">
        <v>2</v>
      </c>
    </row>
    <row r="61" spans="1:7" ht="27.75">
      <c r="A61" t="s">
        <v>35</v>
      </c>
      <c r="B61" s="1" t="s">
        <v>622</v>
      </c>
      <c r="C61">
        <v>2.5</v>
      </c>
    </row>
    <row r="62" spans="1:7">
      <c r="A62" t="s">
        <v>648</v>
      </c>
      <c r="B62" s="1" t="s">
        <v>91</v>
      </c>
      <c r="C62">
        <v>1</v>
      </c>
    </row>
    <row r="63" spans="1:7" ht="27.75">
      <c r="A63" t="s">
        <v>111</v>
      </c>
      <c r="B63" s="1" t="s">
        <v>805</v>
      </c>
      <c r="C63">
        <v>6</v>
      </c>
    </row>
    <row r="64" spans="1:7" ht="41.25">
      <c r="A64" s="13" t="s">
        <v>27</v>
      </c>
      <c r="B64" s="1" t="s">
        <v>806</v>
      </c>
      <c r="C64" s="1">
        <v>3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F8AD7-7E3C-41D1-84AC-F3826C930498}">
  <dimension ref="A1:G64"/>
  <sheetViews>
    <sheetView topLeftCell="A57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45380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6.5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31</v>
      </c>
      <c r="D7" s="19">
        <v>3.1</v>
      </c>
      <c r="E7" s="19">
        <v>180</v>
      </c>
      <c r="F7" s="19">
        <v>180</v>
      </c>
      <c r="G7" s="19">
        <f>$D$7*$F$7</f>
        <v>558</v>
      </c>
    </row>
    <row r="8" spans="1:7">
      <c r="A8" s="3"/>
      <c r="C8" s="18" t="s">
        <v>20</v>
      </c>
      <c r="D8" s="19">
        <v>3.1</v>
      </c>
      <c r="E8" s="19">
        <v>96</v>
      </c>
      <c r="F8" s="19">
        <v>96</v>
      </c>
      <c r="G8" s="19">
        <f>$D$8*$F$8</f>
        <v>297.60000000000002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1.0969230769230769</v>
      </c>
      <c r="E11" s="20"/>
      <c r="F11" s="21" t="s">
        <v>24</v>
      </c>
      <c r="G11" s="22">
        <f>SUM(G5:G10)</f>
        <v>855.6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15.5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>
        <v>200</v>
      </c>
      <c r="G16" s="19">
        <f>$D$16*$F$16</f>
        <v>322</v>
      </c>
    </row>
    <row r="17" spans="1:7">
      <c r="A17" s="3"/>
      <c r="C17" s="18" t="s">
        <v>19</v>
      </c>
      <c r="D17" s="19">
        <v>1.61</v>
      </c>
      <c r="E17" s="19">
        <v>300</v>
      </c>
      <c r="F17" s="19">
        <v>370</v>
      </c>
      <c r="G17" s="19">
        <f>$D$17*$F$17</f>
        <v>595.70000000000005</v>
      </c>
    </row>
    <row r="18" spans="1:7">
      <c r="A18" s="3"/>
      <c r="C18" s="18" t="s">
        <v>20</v>
      </c>
      <c r="D18" s="19">
        <v>1.61</v>
      </c>
      <c r="E18" s="19">
        <v>50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930</v>
      </c>
      <c r="C21" s="1" t="s">
        <v>23</v>
      </c>
      <c r="D21">
        <f>G21/B21</f>
        <v>0.98677419354838714</v>
      </c>
      <c r="E21" s="20"/>
      <c r="F21" s="21" t="s">
        <v>24</v>
      </c>
      <c r="G21" s="22">
        <f>SUM(G15:G20)</f>
        <v>917.7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180</v>
      </c>
      <c r="F27" s="19">
        <v>180</v>
      </c>
      <c r="G27" s="19">
        <f>$D$27*$F$27</f>
        <v>432</v>
      </c>
    </row>
    <row r="28" spans="1:7">
      <c r="A28" s="3"/>
      <c r="C28" s="18" t="s">
        <v>32</v>
      </c>
      <c r="D28" s="19">
        <v>2.4</v>
      </c>
      <c r="E28" s="19">
        <v>96</v>
      </c>
      <c r="F28" s="19">
        <v>96</v>
      </c>
      <c r="G28" s="19">
        <f>$D$28*$F$28</f>
        <v>230.39999999999998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1.1039999999999999</v>
      </c>
      <c r="E31" s="20"/>
      <c r="F31" s="21" t="s">
        <v>24</v>
      </c>
      <c r="G31" s="22">
        <f>SUM(G25:G30)</f>
        <v>662.4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180</v>
      </c>
      <c r="F38" s="19">
        <v>180</v>
      </c>
      <c r="G38" s="19">
        <f>$D$38*$F$38</f>
        <v>225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96</v>
      </c>
      <c r="F41" s="19">
        <v>96</v>
      </c>
      <c r="G41" s="19">
        <f>$D$41*$F$41</f>
        <v>201.60000000000002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1.0157142857142858</v>
      </c>
      <c r="E44" s="20"/>
      <c r="F44" s="21" t="s">
        <v>24</v>
      </c>
      <c r="G44" s="22">
        <f>SUM(G35:G43)</f>
        <v>426.6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180</v>
      </c>
      <c r="F51" s="19">
        <v>180</v>
      </c>
      <c r="G51" s="19">
        <f>$D$51*$F$51</f>
        <v>234</v>
      </c>
    </row>
    <row r="52" spans="1:7">
      <c r="A52" s="3"/>
      <c r="C52" s="18" t="s">
        <v>20</v>
      </c>
      <c r="D52" s="19">
        <v>1.3</v>
      </c>
      <c r="E52" s="19">
        <v>96</v>
      </c>
      <c r="F52" s="19">
        <v>96</v>
      </c>
      <c r="G52" s="19">
        <f>$D$52*$F$52</f>
        <v>124.80000000000001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0.9966666666666667</v>
      </c>
      <c r="E55" s="20"/>
      <c r="F55" s="21" t="s">
        <v>24</v>
      </c>
      <c r="G55" s="22">
        <f>SUM(G49:G54)</f>
        <v>358.8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648</v>
      </c>
      <c r="B60" s="1" t="s">
        <v>66</v>
      </c>
      <c r="C60">
        <v>1.5</v>
      </c>
    </row>
    <row r="61" spans="1:7" ht="27.75">
      <c r="A61" t="s">
        <v>35</v>
      </c>
      <c r="B61" s="1" t="s">
        <v>622</v>
      </c>
      <c r="C61">
        <v>3</v>
      </c>
    </row>
    <row r="62" spans="1:7" ht="54.75">
      <c r="A62" t="s">
        <v>17</v>
      </c>
      <c r="B62" s="1" t="s">
        <v>807</v>
      </c>
      <c r="C62">
        <v>1.5</v>
      </c>
    </row>
    <row r="63" spans="1:7" ht="54.75">
      <c r="A63" t="s">
        <v>654</v>
      </c>
      <c r="B63" s="1" t="s">
        <v>808</v>
      </c>
      <c r="C63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F6B5-CD9A-4AFC-A3F3-6B1CEB8D364C}">
  <dimension ref="A1:G64"/>
  <sheetViews>
    <sheetView topLeftCell="A54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45379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>
        <v>100</v>
      </c>
      <c r="F5" s="19">
        <v>100</v>
      </c>
      <c r="G5" s="19">
        <f>$D$5*$F$5</f>
        <v>310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809</v>
      </c>
      <c r="B7">
        <v>1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220</v>
      </c>
      <c r="F8" s="19">
        <v>220</v>
      </c>
      <c r="G8" s="19">
        <f>$D$8*$F$8</f>
        <v>682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1.180952380952381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150</v>
      </c>
      <c r="G18" s="19">
        <f>$D$18*$F$18</f>
        <v>241.50000000000003</v>
      </c>
    </row>
    <row r="19" spans="1:7">
      <c r="A19" s="3"/>
      <c r="C19" s="18" t="s">
        <v>21</v>
      </c>
      <c r="D19" s="19">
        <v>1.61</v>
      </c>
      <c r="E19" s="19"/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660</v>
      </c>
      <c r="C21" s="1" t="s">
        <v>23</v>
      </c>
      <c r="D21">
        <f>G21/B21</f>
        <v>0.97575757575757571</v>
      </c>
      <c r="E21" s="20"/>
      <c r="F21" s="21" t="s">
        <v>24</v>
      </c>
      <c r="G21" s="22">
        <f>SUM(G15:G20)</f>
        <v>644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100</v>
      </c>
      <c r="F25" s="19">
        <v>100</v>
      </c>
      <c r="G25" s="19">
        <f>$D$25*$F$25</f>
        <v>240</v>
      </c>
    </row>
    <row r="26" spans="1:7">
      <c r="A26" s="3" t="s">
        <v>732</v>
      </c>
      <c r="B26">
        <v>3.5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220</v>
      </c>
      <c r="F28" s="19">
        <v>220</v>
      </c>
      <c r="G28" s="19">
        <f>$D$28*$F$28</f>
        <v>528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690</v>
      </c>
      <c r="C31" s="1" t="s">
        <v>23</v>
      </c>
      <c r="D31">
        <f>G31/B31</f>
        <v>1.1130434782608696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6.5</v>
      </c>
      <c r="C35" s="24" t="s">
        <v>36</v>
      </c>
      <c r="D35" s="19">
        <v>2.1</v>
      </c>
      <c r="E35" s="19">
        <v>100</v>
      </c>
      <c r="F35" s="19">
        <v>100</v>
      </c>
      <c r="G35" s="19">
        <f>$D$35*$F$35</f>
        <v>210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170</v>
      </c>
      <c r="F40" s="19">
        <v>170</v>
      </c>
      <c r="G40" s="19">
        <f>$D$40*$F$40</f>
        <v>212.5</v>
      </c>
    </row>
    <row r="41" spans="1:7">
      <c r="A41" s="3"/>
      <c r="C41" s="18" t="s">
        <v>42</v>
      </c>
      <c r="D41" s="19">
        <v>2.1</v>
      </c>
      <c r="E41" s="19">
        <v>50</v>
      </c>
      <c r="F41" s="19">
        <v>50</v>
      </c>
      <c r="G41" s="19">
        <f>$D$41*$F$41</f>
        <v>105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390</v>
      </c>
      <c r="C44" s="1" t="s">
        <v>23</v>
      </c>
      <c r="D44">
        <f>G44/B44</f>
        <v>1.3525641025641026</v>
      </c>
      <c r="E44" s="20"/>
      <c r="F44" s="21" t="s">
        <v>24</v>
      </c>
      <c r="G44" s="22">
        <f>SUM(G35:G43)</f>
        <v>527.5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810</v>
      </c>
      <c r="B49">
        <v>7</v>
      </c>
      <c r="C49" s="18" t="s">
        <v>16</v>
      </c>
      <c r="D49" s="19">
        <v>1.3</v>
      </c>
      <c r="E49" s="19">
        <v>100</v>
      </c>
      <c r="F49" s="19">
        <v>100</v>
      </c>
      <c r="G49" s="19">
        <f>$D$49*$F$49</f>
        <v>130</v>
      </c>
    </row>
    <row r="50" spans="1:7">
      <c r="A50" s="3" t="s">
        <v>648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220</v>
      </c>
      <c r="F52" s="19">
        <v>220</v>
      </c>
      <c r="G52" s="19">
        <f>$D$52*$F$52</f>
        <v>286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600</v>
      </c>
      <c r="C55" s="1" t="s">
        <v>23</v>
      </c>
      <c r="D55">
        <f>G55/B55</f>
        <v>0.69333333333333336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654</v>
      </c>
      <c r="B60" s="1" t="s">
        <v>91</v>
      </c>
      <c r="C60">
        <v>1</v>
      </c>
    </row>
    <row r="61" spans="1:7" ht="41.25">
      <c r="A61" t="s">
        <v>35</v>
      </c>
      <c r="B61" s="1" t="s">
        <v>214</v>
      </c>
      <c r="C61">
        <v>6</v>
      </c>
    </row>
    <row r="62" spans="1:7" ht="54.75">
      <c r="A62" t="s">
        <v>111</v>
      </c>
      <c r="B62" s="1" t="s">
        <v>811</v>
      </c>
      <c r="C62">
        <v>7.5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781FD-F505-4A44-AFEE-F84D61C16F54}">
  <dimension ref="A1:G64"/>
  <sheetViews>
    <sheetView topLeftCell="A15" workbookViewId="0">
      <selection activeCell="E61" sqref="E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45378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260</v>
      </c>
      <c r="F8" s="19">
        <v>260</v>
      </c>
      <c r="G8" s="19">
        <f>$D$8*$F$8</f>
        <v>806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899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330</v>
      </c>
      <c r="G18" s="19">
        <f>$D$18*$F$18</f>
        <v>531.30000000000007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1.2650000000000001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1.5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 t="s">
        <v>732</v>
      </c>
      <c r="B27">
        <v>2</v>
      </c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260</v>
      </c>
      <c r="F28" s="19">
        <v>260</v>
      </c>
      <c r="G28" s="19">
        <f>$D$28*$F$28</f>
        <v>624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690</v>
      </c>
      <c r="C31" s="1" t="s">
        <v>23</v>
      </c>
      <c r="D31">
        <f>G31/B31</f>
        <v>1.008695652173913</v>
      </c>
      <c r="E31" s="20"/>
      <c r="F31" s="21" t="s">
        <v>24</v>
      </c>
      <c r="G31" s="22">
        <f>SUM(G25:G30)</f>
        <v>696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125</v>
      </c>
      <c r="F40" s="19">
        <v>125</v>
      </c>
      <c r="G40" s="19">
        <f>$D$40*$F$40</f>
        <v>156.25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1.1363095238095238</v>
      </c>
      <c r="E44" s="20"/>
      <c r="F44" s="21" t="s">
        <v>24</v>
      </c>
      <c r="G44" s="22">
        <f>SUM(G35:G43)</f>
        <v>477.25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260</v>
      </c>
      <c r="F52" s="19">
        <v>260</v>
      </c>
      <c r="G52" s="19">
        <f>$D$52*$F$52</f>
        <v>338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510</v>
      </c>
      <c r="C55" s="1" t="s">
        <v>23</v>
      </c>
      <c r="D55">
        <f>G55/B55</f>
        <v>0.73921568627450984</v>
      </c>
      <c r="E55" s="20"/>
      <c r="F55" s="21" t="s">
        <v>24</v>
      </c>
      <c r="G55" s="22">
        <f>SUM(G49:G54)</f>
        <v>377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654</v>
      </c>
      <c r="B60" s="1" t="s">
        <v>91</v>
      </c>
      <c r="C60">
        <v>0.5</v>
      </c>
    </row>
    <row r="61" spans="1:7">
      <c r="A61" t="s">
        <v>35</v>
      </c>
      <c r="B61" s="1" t="s">
        <v>58</v>
      </c>
      <c r="C61">
        <v>1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A181-7D3A-450F-8D8F-0638069256BD}">
  <dimension ref="A1:G64"/>
  <sheetViews>
    <sheetView topLeftCell="A10" workbookViewId="0">
      <selection activeCell="I15" sqref="I1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45377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7</v>
      </c>
      <c r="C5" s="18" t="s">
        <v>16</v>
      </c>
      <c r="D5" s="19">
        <v>3.1</v>
      </c>
      <c r="E5" s="19">
        <v>100</v>
      </c>
      <c r="F5" s="19">
        <v>100</v>
      </c>
      <c r="G5" s="19">
        <f>$D$5*$F$5</f>
        <v>310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31</v>
      </c>
      <c r="D7" s="19">
        <v>3.1</v>
      </c>
      <c r="E7" s="19">
        <v>110</v>
      </c>
      <c r="F7" s="19">
        <v>110</v>
      </c>
      <c r="G7" s="19">
        <f>$D$7*$F$7</f>
        <v>341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0.9848958333333333</v>
      </c>
      <c r="E11" s="20"/>
      <c r="F11" s="21" t="s">
        <v>24</v>
      </c>
      <c r="G11" s="22">
        <f>SUM(G5:G10)</f>
        <v>945.5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350</v>
      </c>
      <c r="F17" s="19">
        <v>350</v>
      </c>
      <c r="G17" s="19">
        <f>$D$17*$F$17</f>
        <v>563.5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>
        <v>60</v>
      </c>
      <c r="G19" s="19">
        <f>$D$19*$F$19</f>
        <v>96.600000000000009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1.0477777777777779</v>
      </c>
      <c r="E21" s="20"/>
      <c r="F21" s="21" t="s">
        <v>24</v>
      </c>
      <c r="G21" s="22">
        <f>SUM(G15:G20)</f>
        <v>660.1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100</v>
      </c>
      <c r="F25" s="19">
        <v>100</v>
      </c>
      <c r="G25" s="19">
        <f>$D$25*$F$25</f>
        <v>240</v>
      </c>
    </row>
    <row r="26" spans="1:7">
      <c r="A26" s="3" t="s">
        <v>654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110</v>
      </c>
      <c r="F27" s="19">
        <v>110</v>
      </c>
      <c r="G27" s="19">
        <f>$D$27*$F$27</f>
        <v>264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95</v>
      </c>
      <c r="F29" s="19">
        <v>95</v>
      </c>
      <c r="G29" s="19">
        <f>$D$29*$F$29</f>
        <v>228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1.1090909090909091</v>
      </c>
      <c r="E31" s="20"/>
      <c r="F31" s="21" t="s">
        <v>24</v>
      </c>
      <c r="G31" s="22">
        <f>SUM(G25:G30)</f>
        <v>732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>
        <v>100</v>
      </c>
      <c r="F35" s="19">
        <v>100</v>
      </c>
      <c r="G35" s="19">
        <f>$D$35*$F$35</f>
        <v>210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1.5194444444444444</v>
      </c>
      <c r="E44" s="20"/>
      <c r="F44" s="21" t="s">
        <v>24</v>
      </c>
      <c r="G44" s="22">
        <f>SUM(G35:G43)</f>
        <v>547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4.5</v>
      </c>
      <c r="C49" s="18" t="s">
        <v>16</v>
      </c>
      <c r="D49" s="19">
        <v>1.3</v>
      </c>
      <c r="E49" s="19">
        <v>100</v>
      </c>
      <c r="F49" s="19">
        <v>100</v>
      </c>
      <c r="G49" s="19">
        <f>$D$49*$F$49</f>
        <v>130</v>
      </c>
    </row>
    <row r="50" spans="1:7">
      <c r="A50" s="3" t="s">
        <v>648</v>
      </c>
      <c r="B50">
        <v>1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110</v>
      </c>
      <c r="F51" s="19">
        <v>110</v>
      </c>
      <c r="G51" s="19">
        <f>$D$51*$F$51</f>
        <v>143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1.2015151515151514</v>
      </c>
      <c r="E55" s="20"/>
      <c r="F55" s="21" t="s">
        <v>24</v>
      </c>
      <c r="G55" s="22">
        <f>SUM(G49:G54)</f>
        <v>396.5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654</v>
      </c>
      <c r="B60" s="1" t="s">
        <v>91</v>
      </c>
      <c r="C60">
        <v>0.5</v>
      </c>
    </row>
    <row r="61" spans="1:7" ht="41.25">
      <c r="A61" t="s">
        <v>35</v>
      </c>
      <c r="B61" s="1" t="s">
        <v>214</v>
      </c>
      <c r="C61">
        <v>2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25256-771E-41DC-B626-0BDFD978601F}">
  <dimension ref="A1:G64"/>
  <sheetViews>
    <sheetView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45376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27</v>
      </c>
      <c r="B7">
        <v>1</v>
      </c>
      <c r="C7" s="18" t="s">
        <v>31</v>
      </c>
      <c r="D7" s="19">
        <v>3.1</v>
      </c>
      <c r="E7" s="19">
        <v>275</v>
      </c>
      <c r="F7" s="19">
        <v>275</v>
      </c>
      <c r="G7" s="19">
        <f>$D$7*$F$7</f>
        <v>852.5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35</v>
      </c>
      <c r="G9" s="19">
        <f>$D$9*$F$9</f>
        <v>108.5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1.0677777777777777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320</v>
      </c>
      <c r="G17" s="19">
        <f>$D$17*$F$17</f>
        <v>515.20000000000005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1.2266666666666668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275</v>
      </c>
      <c r="F27" s="19">
        <v>275</v>
      </c>
      <c r="G27" s="19">
        <f>$D$27*$F$27</f>
        <v>660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35</v>
      </c>
      <c r="F29" s="19">
        <v>35</v>
      </c>
      <c r="G29" s="19">
        <f>$D$29*$F$29</f>
        <v>84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690</v>
      </c>
      <c r="C31" s="1" t="s">
        <v>23</v>
      </c>
      <c r="D31">
        <f>G31/B31</f>
        <v>1.0782608695652174</v>
      </c>
      <c r="E31" s="20"/>
      <c r="F31" s="21" t="s">
        <v>24</v>
      </c>
      <c r="G31" s="22">
        <f>SUM(G25:G30)</f>
        <v>744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190</v>
      </c>
      <c r="F38" s="19">
        <v>190</v>
      </c>
      <c r="G38" s="19">
        <f>$D$38*$F$38</f>
        <v>237.5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35</v>
      </c>
      <c r="F42" s="19">
        <v>35</v>
      </c>
      <c r="G42" s="19">
        <f>$D$42*$F$42</f>
        <v>43.75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1.3931818181818181</v>
      </c>
      <c r="E44" s="20"/>
      <c r="F44" s="21" t="s">
        <v>24</v>
      </c>
      <c r="G44" s="22">
        <f>SUM(G35:G43)</f>
        <v>459.75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3.5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275</v>
      </c>
      <c r="F51" s="19">
        <v>275</v>
      </c>
      <c r="G51" s="19">
        <f>$D$51*$F$51</f>
        <v>357.5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35</v>
      </c>
      <c r="F53" s="19">
        <v>35</v>
      </c>
      <c r="G53" s="19">
        <f>$D$53*$F$53</f>
        <v>45.5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1.2212121212121212</v>
      </c>
      <c r="E55" s="20"/>
      <c r="F55" s="21" t="s">
        <v>24</v>
      </c>
      <c r="G55" s="22">
        <f>SUM(G49:G54)</f>
        <v>403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654</v>
      </c>
      <c r="B60" s="1" t="s">
        <v>91</v>
      </c>
      <c r="C60">
        <v>0.5</v>
      </c>
    </row>
    <row r="61" spans="1:7" ht="41.25">
      <c r="A61" t="s">
        <v>35</v>
      </c>
      <c r="B61" s="1" t="s">
        <v>214</v>
      </c>
      <c r="C61">
        <v>2.5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BB201-068E-40DC-94A3-40C24B21EEFE}">
  <dimension ref="A1:G64"/>
  <sheetViews>
    <sheetView workbookViewId="0">
      <selection activeCell="H51" sqref="H5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45373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11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305</v>
      </c>
      <c r="F8" s="19">
        <v>305</v>
      </c>
      <c r="G8" s="19">
        <f>$D$8*$F$8</f>
        <v>945.5</v>
      </c>
    </row>
    <row r="9" spans="1:7">
      <c r="A9" s="3"/>
      <c r="C9" s="18" t="s">
        <v>21</v>
      </c>
      <c r="D9" s="19">
        <v>3.1</v>
      </c>
      <c r="E9" s="19">
        <v>45</v>
      </c>
      <c r="F9" s="19">
        <v>45</v>
      </c>
      <c r="G9" s="19">
        <f>$D$9*$F$9</f>
        <v>139.5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1170</v>
      </c>
      <c r="C11" s="1" t="s">
        <v>23</v>
      </c>
      <c r="D11">
        <f>G11/B11</f>
        <v>0.92735042735042739</v>
      </c>
      <c r="E11" s="20"/>
      <c r="F11" s="21" t="s">
        <v>24</v>
      </c>
      <c r="G11" s="22">
        <f>SUM(G5:G10)</f>
        <v>1085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14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400</v>
      </c>
      <c r="G18" s="19">
        <f>$D$18*$F$18</f>
        <v>644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840</v>
      </c>
      <c r="C21" s="1" t="s">
        <v>23</v>
      </c>
      <c r="D21">
        <f>G21/B21</f>
        <v>0.95833333333333337</v>
      </c>
      <c r="E21" s="20"/>
      <c r="F21" s="21" t="s">
        <v>24</v>
      </c>
      <c r="G21" s="22">
        <f>SUM(G15:G20)</f>
        <v>805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812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305</v>
      </c>
      <c r="F28" s="19">
        <v>305</v>
      </c>
      <c r="G28" s="19">
        <f>$D$28*$F$28</f>
        <v>732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0.9285714285714286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230</v>
      </c>
      <c r="F40" s="19">
        <v>230</v>
      </c>
      <c r="G40" s="19">
        <f>$D$40*$F$40</f>
        <v>287.5</v>
      </c>
    </row>
    <row r="41" spans="1:7">
      <c r="A41" s="3"/>
      <c r="C41" s="18" t="s">
        <v>42</v>
      </c>
      <c r="D41" s="19">
        <v>2.1</v>
      </c>
      <c r="E41" s="19">
        <v>75</v>
      </c>
      <c r="F41" s="19">
        <v>75</v>
      </c>
      <c r="G41" s="19">
        <f>$D$41*$F$41</f>
        <v>157.5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1.1190476190476191</v>
      </c>
      <c r="E44" s="20"/>
      <c r="F44" s="21" t="s">
        <v>24</v>
      </c>
      <c r="G44" s="22">
        <f>SUM(G35:G43)</f>
        <v>470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812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305</v>
      </c>
      <c r="F52" s="19">
        <v>305</v>
      </c>
      <c r="G52" s="19">
        <f>$D$52*$F$52</f>
        <v>396.5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1.0833333333333333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54.75">
      <c r="A61" t="s">
        <v>27</v>
      </c>
      <c r="B61" s="1" t="s">
        <v>813</v>
      </c>
      <c r="C61">
        <v>15</v>
      </c>
    </row>
    <row r="62" spans="1:7" ht="27.75">
      <c r="A62" t="s">
        <v>111</v>
      </c>
      <c r="B62" s="1" t="s">
        <v>66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86A7E-5A17-4199-B8DE-945FD1BDD477}">
  <dimension ref="A1:G64"/>
  <sheetViews>
    <sheetView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45372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737</v>
      </c>
      <c r="B7">
        <v>6</v>
      </c>
      <c r="C7" s="18" t="s">
        <v>31</v>
      </c>
      <c r="D7" s="19">
        <v>3.1</v>
      </c>
      <c r="E7" s="19">
        <v>170</v>
      </c>
      <c r="F7" s="19">
        <v>170</v>
      </c>
      <c r="G7" s="19">
        <f>$D$7*$F$7</f>
        <v>527</v>
      </c>
    </row>
    <row r="8" spans="1:7">
      <c r="A8" s="3"/>
      <c r="C8" s="18" t="s">
        <v>20</v>
      </c>
      <c r="D8" s="19">
        <v>3.1</v>
      </c>
      <c r="E8" s="19">
        <v>130</v>
      </c>
      <c r="F8" s="19">
        <v>130</v>
      </c>
      <c r="G8" s="19">
        <f>$D$8*$F$8</f>
        <v>403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1200</v>
      </c>
      <c r="C11" s="1" t="s">
        <v>23</v>
      </c>
      <c r="D11">
        <f>G11/B11</f>
        <v>0.80083333333333329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310</v>
      </c>
      <c r="G18" s="19">
        <f>$D$18*$F$18</f>
        <v>499.1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170</v>
      </c>
      <c r="F27" s="19">
        <v>170</v>
      </c>
      <c r="G27" s="19">
        <f>$D$27*$F$27</f>
        <v>408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35</v>
      </c>
      <c r="F29" s="19">
        <v>35</v>
      </c>
      <c r="G29" s="19">
        <f>$D$29*$F$29</f>
        <v>84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1.0727272727272728</v>
      </c>
      <c r="E31" s="20"/>
      <c r="F31" s="21" t="s">
        <v>24</v>
      </c>
      <c r="G31" s="22">
        <f>SUM(G25:G30)</f>
        <v>708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95</v>
      </c>
      <c r="F38" s="19">
        <v>95</v>
      </c>
      <c r="G38" s="19">
        <f>$D$38*$F$38</f>
        <v>118.75</v>
      </c>
    </row>
    <row r="39" spans="1:7">
      <c r="A39" s="3"/>
      <c r="C39" s="18" t="s">
        <v>40</v>
      </c>
      <c r="D39" s="19">
        <v>2.1</v>
      </c>
      <c r="E39" s="19">
        <v>75</v>
      </c>
      <c r="F39" s="19">
        <v>75</v>
      </c>
      <c r="G39" s="19">
        <f>$D$39*$F$39</f>
        <v>157.5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>
        <v>35</v>
      </c>
      <c r="F42" s="19">
        <v>35</v>
      </c>
      <c r="G42" s="19">
        <f>$D$42*$F$42</f>
        <v>43.75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1.413888888888889</v>
      </c>
      <c r="E44" s="20"/>
      <c r="F44" s="21" t="s">
        <v>24</v>
      </c>
      <c r="G44" s="22">
        <f>SUM(G35:G43)</f>
        <v>509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814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 t="s">
        <v>737</v>
      </c>
      <c r="B51">
        <v>2</v>
      </c>
      <c r="C51" s="18" t="s">
        <v>31</v>
      </c>
      <c r="D51" s="19">
        <v>1.3</v>
      </c>
      <c r="E51" s="19">
        <v>170</v>
      </c>
      <c r="F51" s="19">
        <v>170</v>
      </c>
      <c r="G51" s="19">
        <f>$D$51*$F$51</f>
        <v>221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35</v>
      </c>
      <c r="F53" s="19">
        <v>35</v>
      </c>
      <c r="G53" s="19">
        <f>$D$53*$F$53</f>
        <v>45.5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0.79895833333333333</v>
      </c>
      <c r="E55" s="20"/>
      <c r="F55" s="21" t="s">
        <v>24</v>
      </c>
      <c r="G55" s="22">
        <f>SUM(G49:G54)</f>
        <v>383.5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814</v>
      </c>
      <c r="B60" s="1" t="s">
        <v>66</v>
      </c>
      <c r="C60">
        <v>4</v>
      </c>
    </row>
    <row r="61" spans="1:7">
      <c r="A61" t="s">
        <v>35</v>
      </c>
      <c r="B61" s="1" t="s">
        <v>58</v>
      </c>
      <c r="C61">
        <v>1</v>
      </c>
    </row>
    <row r="62" spans="1:7" ht="81">
      <c r="A62" t="s">
        <v>654</v>
      </c>
      <c r="B62" s="1" t="s">
        <v>815</v>
      </c>
      <c r="C62">
        <v>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C0587-DCCC-4E33-B046-0C587CA3D0C9}">
  <dimension ref="A1:G64"/>
  <sheetViews>
    <sheetView topLeftCell="A11" workbookViewId="0">
      <selection activeCell="E60" sqref="E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45371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200</v>
      </c>
      <c r="F7" s="19">
        <v>200</v>
      </c>
      <c r="G7" s="19">
        <f>$D$7*$F$7</f>
        <v>620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80</v>
      </c>
      <c r="G8" s="19">
        <f>$D$8*$F$8</f>
        <v>248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310</v>
      </c>
      <c r="G17" s="19">
        <f>$D$17*$F$17</f>
        <v>499.1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200</v>
      </c>
      <c r="F27" s="19">
        <v>200</v>
      </c>
      <c r="G27" s="19">
        <f>$D$27*$F$27</f>
        <v>480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1.1636363636363636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1.3236111111111111</v>
      </c>
      <c r="E44" s="20"/>
      <c r="F44" s="21" t="s">
        <v>24</v>
      </c>
      <c r="G44" s="22">
        <f>SUM(G35:G43)</f>
        <v>476.5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3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200</v>
      </c>
      <c r="F51" s="19">
        <v>200</v>
      </c>
      <c r="G51" s="19">
        <f>$D$51*$F$51</f>
        <v>260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0.99047619047619051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73D5-E735-4AAA-8B0D-759BE6D5B2C7}">
  <dimension ref="A1:G64"/>
  <sheetViews>
    <sheetView topLeftCell="A56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45370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295</v>
      </c>
      <c r="F8" s="19">
        <v>295</v>
      </c>
      <c r="G8" s="19">
        <f>$D$8*$F$8</f>
        <v>914.5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870</v>
      </c>
      <c r="C11" s="1" t="s">
        <v>23</v>
      </c>
      <c r="D11">
        <f>G11/B11</f>
        <v>1.0511494252873563</v>
      </c>
      <c r="E11" s="20"/>
      <c r="F11" s="21" t="s">
        <v>24</v>
      </c>
      <c r="G11" s="22">
        <f>SUM(G5:G10)</f>
        <v>914.5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2.5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295</v>
      </c>
      <c r="F28" s="19">
        <v>295</v>
      </c>
      <c r="G28" s="19">
        <f>$D$28*$F$28</f>
        <v>708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1.1238095238095238</v>
      </c>
      <c r="E31" s="20"/>
      <c r="F31" s="21" t="s">
        <v>24</v>
      </c>
      <c r="G31" s="22">
        <f>SUM(G25:G30)</f>
        <v>708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>
        <v>175</v>
      </c>
      <c r="F41" s="19">
        <v>175</v>
      </c>
      <c r="G41" s="19">
        <f>$D$41*$F$41</f>
        <v>367.5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1.2321428571428572</v>
      </c>
      <c r="E44" s="20"/>
      <c r="F44" s="21" t="s">
        <v>24</v>
      </c>
      <c r="G44" s="22">
        <f>SUM(G35:G43)</f>
        <v>517.5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295</v>
      </c>
      <c r="F52" s="19">
        <v>295</v>
      </c>
      <c r="G52" s="19">
        <f>$D$52*$F$52</f>
        <v>383.5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1.1621212121212121</v>
      </c>
      <c r="E55" s="20"/>
      <c r="F55" s="21" t="s">
        <v>24</v>
      </c>
      <c r="G55" s="22">
        <f>SUM(G49:G54)</f>
        <v>383.5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816</v>
      </c>
      <c r="B60" s="1" t="s">
        <v>91</v>
      </c>
      <c r="C60">
        <v>1</v>
      </c>
    </row>
    <row r="61" spans="1:7">
      <c r="A61" t="s">
        <v>35</v>
      </c>
      <c r="B61" s="1" t="s">
        <v>58</v>
      </c>
      <c r="C61">
        <v>1</v>
      </c>
    </row>
    <row r="62" spans="1:7">
      <c r="A62" t="s">
        <v>654</v>
      </c>
      <c r="B62" s="1" t="s">
        <v>87</v>
      </c>
      <c r="C62">
        <v>0.5</v>
      </c>
    </row>
    <row r="63" spans="1:7" ht="27.75">
      <c r="A63" t="s">
        <v>111</v>
      </c>
      <c r="B63" s="1" t="s">
        <v>404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7541-2CD5-4B20-BC8D-E040E478AE03}">
  <dimension ref="A1:G64"/>
  <sheetViews>
    <sheetView topLeftCell="A47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45369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280</v>
      </c>
      <c r="F7" s="19">
        <v>280</v>
      </c>
      <c r="G7" s="19">
        <f>$D$7*$F$7</f>
        <v>868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810</v>
      </c>
      <c r="C11" s="1" t="s">
        <v>23</v>
      </c>
      <c r="D11">
        <f>G11/B11</f>
        <v>1.1864197530864198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0</v>
      </c>
      <c r="C21" s="1" t="s">
        <v>23</v>
      </c>
      <c r="D21" t="e">
        <f>G21/B21</f>
        <v>#DIV/0!</v>
      </c>
      <c r="E21" s="20"/>
      <c r="F21" s="21" t="s">
        <v>24</v>
      </c>
      <c r="G21" s="22">
        <f>SUM(G15:G20)</f>
        <v>0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2.5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280</v>
      </c>
      <c r="F27" s="19">
        <v>280</v>
      </c>
      <c r="G27" s="19">
        <f>$D$27*$F$27</f>
        <v>672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1.180952380952381</v>
      </c>
      <c r="E31" s="20"/>
      <c r="F31" s="21" t="s">
        <v>24</v>
      </c>
      <c r="G31" s="22">
        <f>SUM(G25:G30)</f>
        <v>744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190</v>
      </c>
      <c r="F38" s="19">
        <v>190</v>
      </c>
      <c r="G38" s="19">
        <f>$D$38*$F$38</f>
        <v>237.5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1.1047619047619048</v>
      </c>
      <c r="E44" s="20"/>
      <c r="F44" s="21" t="s">
        <v>24</v>
      </c>
      <c r="G44" s="22">
        <f>SUM(G35:G43)</f>
        <v>464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1.5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280</v>
      </c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0</v>
      </c>
      <c r="E55" s="20"/>
      <c r="F55" s="21" t="s">
        <v>24</v>
      </c>
      <c r="G55" s="22">
        <f>SUM(G49:G54)</f>
        <v>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817</v>
      </c>
      <c r="B60" s="1" t="s">
        <v>100</v>
      </c>
      <c r="C60">
        <v>1</v>
      </c>
    </row>
    <row r="61" spans="1:7">
      <c r="A61" t="s">
        <v>654</v>
      </c>
      <c r="B61" s="1" t="s">
        <v>87</v>
      </c>
      <c r="C61">
        <v>0.5</v>
      </c>
    </row>
    <row r="62" spans="1:7">
      <c r="A62" t="s">
        <v>35</v>
      </c>
      <c r="B62" s="1" t="s">
        <v>58</v>
      </c>
      <c r="C62">
        <v>1</v>
      </c>
    </row>
    <row r="63" spans="1:7" ht="27.75">
      <c r="A63" t="s">
        <v>111</v>
      </c>
      <c r="B63" s="1" t="s">
        <v>818</v>
      </c>
      <c r="C63">
        <v>4.5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97FB1-2140-420E-949F-1729E8B5EB02}">
  <dimension ref="A1:G64"/>
  <sheetViews>
    <sheetView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45366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4.5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230</v>
      </c>
      <c r="F7" s="19">
        <v>230</v>
      </c>
      <c r="G7" s="19">
        <f>$D$7*$F$7</f>
        <v>713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50</v>
      </c>
      <c r="F9" s="19">
        <v>50</v>
      </c>
      <c r="G9" s="19">
        <f>$D$9*$F$9</f>
        <v>155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810</v>
      </c>
      <c r="C11" s="1" t="s">
        <v>23</v>
      </c>
      <c r="D11">
        <f>G11/B11</f>
        <v>1.0716049382716049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20.5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300</v>
      </c>
      <c r="F18" s="19">
        <v>400</v>
      </c>
      <c r="G18" s="19">
        <f>$D$18*$F$18</f>
        <v>644</v>
      </c>
    </row>
    <row r="19" spans="1:7">
      <c r="A19" s="3"/>
      <c r="C19" s="18" t="s">
        <v>21</v>
      </c>
      <c r="D19" s="19">
        <v>1.61</v>
      </c>
      <c r="E19" s="19"/>
      <c r="F19" s="19">
        <v>250</v>
      </c>
      <c r="G19" s="19">
        <f>$D$19*$F$19</f>
        <v>402.5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1230</v>
      </c>
      <c r="C21" s="1" t="s">
        <v>23</v>
      </c>
      <c r="D21">
        <f>G21/B21</f>
        <v>0.85081300813008132</v>
      </c>
      <c r="E21" s="20"/>
      <c r="F21" s="21" t="s">
        <v>24</v>
      </c>
      <c r="G21" s="22">
        <f>SUM(G15:G20)</f>
        <v>1046.5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2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230</v>
      </c>
      <c r="F28" s="19">
        <v>230</v>
      </c>
      <c r="G28" s="19">
        <f>$D$28*$F$28</f>
        <v>552</v>
      </c>
    </row>
    <row r="29" spans="1:7">
      <c r="A29" s="3"/>
      <c r="C29" s="18" t="s">
        <v>21</v>
      </c>
      <c r="D29" s="19">
        <v>2.4</v>
      </c>
      <c r="E29" s="19">
        <v>50</v>
      </c>
      <c r="F29" s="19">
        <v>50</v>
      </c>
      <c r="G29" s="19">
        <f>$D$29*$F$29</f>
        <v>120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1.1200000000000001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55</v>
      </c>
      <c r="F38" s="19">
        <v>55</v>
      </c>
      <c r="G38" s="19">
        <f>$D$38*$F$38</f>
        <v>68.75</v>
      </c>
    </row>
    <row r="39" spans="1:7">
      <c r="A39" s="3"/>
      <c r="C39" s="18" t="s">
        <v>40</v>
      </c>
      <c r="D39" s="19">
        <v>2.1</v>
      </c>
      <c r="E39" s="19">
        <v>175</v>
      </c>
      <c r="F39" s="19">
        <v>175</v>
      </c>
      <c r="G39" s="19">
        <f>$D$39*$F$39</f>
        <v>367.5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50</v>
      </c>
      <c r="F42" s="19">
        <v>50</v>
      </c>
      <c r="G42" s="19">
        <f>$D$42*$F$42</f>
        <v>62.5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1.1875</v>
      </c>
      <c r="E44" s="20"/>
      <c r="F44" s="21" t="s">
        <v>24</v>
      </c>
      <c r="G44" s="22">
        <f>SUM(G35:G43)</f>
        <v>498.75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230</v>
      </c>
      <c r="F51" s="19">
        <v>230</v>
      </c>
      <c r="G51" s="19">
        <f>$D$51*$F$51</f>
        <v>299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50</v>
      </c>
      <c r="F53" s="19">
        <v>50</v>
      </c>
      <c r="G53" s="19">
        <f>$D$53*$F$53</f>
        <v>65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1.0111111111111111</v>
      </c>
      <c r="E55" s="20"/>
      <c r="F55" s="21" t="s">
        <v>24</v>
      </c>
      <c r="G55" s="22">
        <f>SUM(G49:G54)</f>
        <v>364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648</v>
      </c>
      <c r="B60" s="1" t="s">
        <v>66</v>
      </c>
      <c r="C60">
        <v>1.5</v>
      </c>
    </row>
    <row r="61" spans="1:7" ht="27.75">
      <c r="A61" s="1" t="s">
        <v>819</v>
      </c>
      <c r="B61" s="1" t="s">
        <v>100</v>
      </c>
      <c r="C61">
        <v>1</v>
      </c>
    </row>
    <row r="62" spans="1:7">
      <c r="A62" t="s">
        <v>35</v>
      </c>
      <c r="B62" s="1" t="s">
        <v>58</v>
      </c>
      <c r="C62">
        <v>1</v>
      </c>
    </row>
    <row r="63" spans="1:7" ht="54.75">
      <c r="A63" t="s">
        <v>758</v>
      </c>
      <c r="B63" s="1" t="s">
        <v>820</v>
      </c>
      <c r="C63">
        <v>7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E39F6-3CA1-45AA-92A4-14B10C12FA66}">
  <dimension ref="A1:G64"/>
  <sheetViews>
    <sheetView workbookViewId="0">
      <selection activeCell="H62" sqref="H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45365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103</v>
      </c>
      <c r="F6" s="19">
        <v>103</v>
      </c>
      <c r="G6" s="19">
        <f>$D$6*$F$6</f>
        <v>319.3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95</v>
      </c>
      <c r="F7" s="19">
        <v>95</v>
      </c>
      <c r="G7" s="19">
        <f>$D$7*$F$7</f>
        <v>294.5</v>
      </c>
    </row>
    <row r="8" spans="1:7">
      <c r="A8" s="3"/>
      <c r="C8" s="18" t="s">
        <v>20</v>
      </c>
      <c r="D8" s="19">
        <v>3.1</v>
      </c>
      <c r="E8" s="19">
        <v>60</v>
      </c>
      <c r="F8" s="19">
        <v>60</v>
      </c>
      <c r="G8" s="19">
        <f>$D$8*$F$8</f>
        <v>186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1.0628571428571427</v>
      </c>
      <c r="E11" s="20"/>
      <c r="F11" s="21" t="s">
        <v>24</v>
      </c>
      <c r="G11" s="22">
        <f>SUM(G5:G10)</f>
        <v>892.8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>
        <v>110</v>
      </c>
      <c r="G16" s="19">
        <f>$D$16*$F$16</f>
        <v>177.10000000000002</v>
      </c>
    </row>
    <row r="17" spans="1:7">
      <c r="A17" s="3"/>
      <c r="C17" s="18" t="s">
        <v>19</v>
      </c>
      <c r="D17" s="19">
        <v>1.61</v>
      </c>
      <c r="E17" s="19">
        <v>300</v>
      </c>
      <c r="F17" s="19">
        <v>250</v>
      </c>
      <c r="G17" s="19">
        <f>$D$17*$F$17</f>
        <v>402.5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50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1.2075</v>
      </c>
      <c r="E21" s="20"/>
      <c r="F21" s="21" t="s">
        <v>24</v>
      </c>
      <c r="G21" s="22">
        <f>SUM(G15:G20)</f>
        <v>579.6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2</v>
      </c>
      <c r="C26" s="18" t="s">
        <v>28</v>
      </c>
      <c r="D26" s="19">
        <v>2.4</v>
      </c>
      <c r="E26" s="19">
        <v>103</v>
      </c>
      <c r="F26" s="19">
        <v>103</v>
      </c>
      <c r="G26" s="19">
        <f>$D$26*$F$26</f>
        <v>247.2</v>
      </c>
    </row>
    <row r="27" spans="1:7">
      <c r="A27" s="3"/>
      <c r="C27" s="18" t="s">
        <v>31</v>
      </c>
      <c r="D27" s="19">
        <v>2.4</v>
      </c>
      <c r="E27" s="19">
        <v>95</v>
      </c>
      <c r="F27" s="19">
        <v>95</v>
      </c>
      <c r="G27" s="19">
        <f>$D$27*$F$27</f>
        <v>228</v>
      </c>
    </row>
    <row r="28" spans="1:7">
      <c r="A28" s="3"/>
      <c r="C28" s="18" t="s">
        <v>32</v>
      </c>
      <c r="D28" s="19">
        <v>2.4</v>
      </c>
      <c r="E28" s="19">
        <v>60</v>
      </c>
      <c r="F28" s="19">
        <v>60</v>
      </c>
      <c r="G28" s="19">
        <f>$D$28*$F$28</f>
        <v>144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600</v>
      </c>
      <c r="C31" s="1" t="s">
        <v>23</v>
      </c>
      <c r="D31">
        <f>G31/B31</f>
        <v>1.1520000000000001</v>
      </c>
      <c r="E31" s="20"/>
      <c r="F31" s="21" t="s">
        <v>24</v>
      </c>
      <c r="G31" s="22">
        <f>SUM(G25:G30)</f>
        <v>691.2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103</v>
      </c>
      <c r="F36" s="19">
        <v>103</v>
      </c>
      <c r="G36" s="19">
        <f>$D$36*$F$36</f>
        <v>159.65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95</v>
      </c>
      <c r="F39" s="19">
        <v>95</v>
      </c>
      <c r="G39" s="19">
        <f>$D$39*$F$39</f>
        <v>199.5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360</v>
      </c>
      <c r="C44" s="1" t="s">
        <v>23</v>
      </c>
      <c r="D44">
        <f>G44/B44</f>
        <v>1.2059722222222222</v>
      </c>
      <c r="E44" s="20"/>
      <c r="F44" s="21" t="s">
        <v>24</v>
      </c>
      <c r="G44" s="22">
        <f>SUM(G35:G43)</f>
        <v>434.15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3</v>
      </c>
      <c r="C50" s="18" t="s">
        <v>28</v>
      </c>
      <c r="D50" s="19">
        <v>1.3</v>
      </c>
      <c r="E50" s="19">
        <v>103</v>
      </c>
      <c r="F50" s="19">
        <v>103</v>
      </c>
      <c r="G50" s="19">
        <f>$D$50*$F$50</f>
        <v>133.9</v>
      </c>
    </row>
    <row r="51" spans="1:7">
      <c r="A51" s="3"/>
      <c r="C51" s="18" t="s">
        <v>31</v>
      </c>
      <c r="D51" s="19">
        <v>1.3</v>
      </c>
      <c r="E51" s="19">
        <v>95</v>
      </c>
      <c r="F51" s="19">
        <v>95</v>
      </c>
      <c r="G51" s="19">
        <f>$D$51*$F$51</f>
        <v>123.5</v>
      </c>
    </row>
    <row r="52" spans="1:7">
      <c r="A52" s="3"/>
      <c r="C52" s="18" t="s">
        <v>20</v>
      </c>
      <c r="D52" s="19">
        <v>1.3</v>
      </c>
      <c r="E52" s="19">
        <v>60</v>
      </c>
      <c r="F52" s="19">
        <v>60</v>
      </c>
      <c r="G52" s="19">
        <f>$D$52*$F$52</f>
        <v>78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0.89142857142857135</v>
      </c>
      <c r="E55" s="20"/>
      <c r="F55" s="21" t="s">
        <v>24</v>
      </c>
      <c r="G55" s="22">
        <f>SUM(G49:G54)</f>
        <v>374.4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2</v>
      </c>
    </row>
    <row r="61" spans="1:7" ht="41.25">
      <c r="A61" t="s">
        <v>654</v>
      </c>
      <c r="B61" s="1" t="s">
        <v>610</v>
      </c>
      <c r="C61">
        <v>1</v>
      </c>
    </row>
    <row r="62" spans="1:7" ht="68.25">
      <c r="A62" t="s">
        <v>758</v>
      </c>
      <c r="B62" s="1" t="s">
        <v>821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E71B9-2E3B-4BA4-B65E-CA786F7C59F6}">
  <dimension ref="A1:G64"/>
  <sheetViews>
    <sheetView topLeftCell="A63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45364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4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100</v>
      </c>
      <c r="F8" s="19">
        <v>100</v>
      </c>
      <c r="G8" s="19">
        <f>$D$8*$F$8</f>
        <v>310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780</v>
      </c>
      <c r="C11" s="1" t="s">
        <v>23</v>
      </c>
      <c r="D11">
        <f>G11/B11</f>
        <v>0.9538461538461539</v>
      </c>
      <c r="E11" s="20"/>
      <c r="F11" s="21" t="s">
        <v>24</v>
      </c>
      <c r="G11" s="22">
        <f>SUM(G5:G10)</f>
        <v>744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250</v>
      </c>
      <c r="F17" s="19">
        <v>270</v>
      </c>
      <c r="G17" s="19">
        <f>$D$17*$F$17</f>
        <v>434.70000000000005</v>
      </c>
    </row>
    <row r="18" spans="1:7">
      <c r="A18" s="3"/>
      <c r="C18" s="18" t="s">
        <v>20</v>
      </c>
      <c r="D18" s="19">
        <v>1.61</v>
      </c>
      <c r="E18" s="19">
        <v>50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1.0350000000000001</v>
      </c>
      <c r="E21" s="20"/>
      <c r="F21" s="21" t="s">
        <v>24</v>
      </c>
      <c r="G21" s="22">
        <f>SUM(G15:G20)</f>
        <v>434.70000000000005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100</v>
      </c>
      <c r="F28" s="19">
        <v>100</v>
      </c>
      <c r="G28" s="19">
        <f>$D$28*$F$28</f>
        <v>240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1.2</v>
      </c>
      <c r="E31" s="20"/>
      <c r="F31" s="21" t="s">
        <v>24</v>
      </c>
      <c r="G31" s="22">
        <f>SUM(G25:G30)</f>
        <v>576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100</v>
      </c>
      <c r="F40" s="19">
        <v>100</v>
      </c>
      <c r="G40" s="19">
        <f>$D$40*$F$40</f>
        <v>125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1.3049999999999999</v>
      </c>
      <c r="E44" s="20"/>
      <c r="F44" s="21" t="s">
        <v>24</v>
      </c>
      <c r="G44" s="22">
        <f>SUM(G35:G43)</f>
        <v>391.5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100</v>
      </c>
      <c r="F52" s="19">
        <v>100</v>
      </c>
      <c r="G52" s="19">
        <f>$D$52*$F$52</f>
        <v>130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1.04</v>
      </c>
      <c r="E55" s="20"/>
      <c r="F55" s="21" t="s">
        <v>24</v>
      </c>
      <c r="G55" s="22">
        <f>SUM(G49:G54)</f>
        <v>312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648</v>
      </c>
      <c r="B60" s="1" t="s">
        <v>822</v>
      </c>
      <c r="C60">
        <v>2</v>
      </c>
    </row>
    <row r="61" spans="1:7">
      <c r="A61" t="s">
        <v>35</v>
      </c>
      <c r="B61" s="1" t="s">
        <v>58</v>
      </c>
      <c r="C61">
        <v>1</v>
      </c>
    </row>
    <row r="62" spans="1:7" ht="27.75">
      <c r="A62" t="s">
        <v>654</v>
      </c>
      <c r="B62" s="1" t="s">
        <v>66</v>
      </c>
      <c r="C62">
        <v>4</v>
      </c>
    </row>
    <row r="63" spans="1:7" ht="68.25">
      <c r="A63" t="s">
        <v>758</v>
      </c>
      <c r="B63" s="1" t="s">
        <v>823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FB949-6C0B-4C32-B602-6211FC58FB48}">
  <dimension ref="A1:G64"/>
  <sheetViews>
    <sheetView topLeftCell="A56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45363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6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80</v>
      </c>
      <c r="F7" s="19">
        <v>80</v>
      </c>
      <c r="G7" s="19">
        <f>$D$7*$F$7</f>
        <v>248</v>
      </c>
    </row>
    <row r="8" spans="1:7">
      <c r="A8" s="3"/>
      <c r="C8" s="18" t="s">
        <v>20</v>
      </c>
      <c r="D8" s="19">
        <v>3.1</v>
      </c>
      <c r="E8" s="19">
        <v>135</v>
      </c>
      <c r="F8" s="19">
        <v>135</v>
      </c>
      <c r="G8" s="19">
        <f>$D$8*$F$8</f>
        <v>418.5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0.9127777777777778</v>
      </c>
      <c r="E11" s="20"/>
      <c r="F11" s="21" t="s">
        <v>24</v>
      </c>
      <c r="G11" s="22">
        <f>SUM(G5:G10)</f>
        <v>821.5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>
        <v>150</v>
      </c>
      <c r="G16" s="19">
        <f>$D$16*$F$16</f>
        <v>241.50000000000003</v>
      </c>
    </row>
    <row r="17" spans="1:7">
      <c r="A17" s="3"/>
      <c r="C17" s="18" t="s">
        <v>19</v>
      </c>
      <c r="D17" s="19">
        <v>1.61</v>
      </c>
      <c r="E17" s="19">
        <v>250</v>
      </c>
      <c r="F17" s="19">
        <v>160</v>
      </c>
      <c r="G17" s="19">
        <f>$D$17*$F$17</f>
        <v>257.60000000000002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2.5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80</v>
      </c>
      <c r="F27" s="19">
        <v>80</v>
      </c>
      <c r="G27" s="19">
        <f>$D$27*$F$27</f>
        <v>192</v>
      </c>
    </row>
    <row r="28" spans="1:7">
      <c r="A28" s="3"/>
      <c r="C28" s="18" t="s">
        <v>32</v>
      </c>
      <c r="D28" s="19">
        <v>2.4</v>
      </c>
      <c r="E28" s="19">
        <v>135</v>
      </c>
      <c r="F28" s="19">
        <v>135</v>
      </c>
      <c r="G28" s="19">
        <f>$D$28*$F$28</f>
        <v>324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630</v>
      </c>
      <c r="C31" s="1" t="s">
        <v>23</v>
      </c>
      <c r="D31">
        <f>G31/B31</f>
        <v>1.0095238095238095</v>
      </c>
      <c r="E31" s="20"/>
      <c r="F31" s="21" t="s">
        <v>24</v>
      </c>
      <c r="G31" s="22">
        <f>SUM(G25:G30)</f>
        <v>636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80</v>
      </c>
      <c r="F39" s="19">
        <v>80</v>
      </c>
      <c r="G39" s="19">
        <f>$D$39*$F$39</f>
        <v>168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330</v>
      </c>
      <c r="C44" s="1" t="s">
        <v>23</v>
      </c>
      <c r="D44">
        <f>G44/B44</f>
        <v>1.603030303030303</v>
      </c>
      <c r="E44" s="20"/>
      <c r="F44" s="21" t="s">
        <v>24</v>
      </c>
      <c r="G44" s="22">
        <f>SUM(G35:G43)</f>
        <v>529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4.5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648</v>
      </c>
      <c r="B50">
        <v>2</v>
      </c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80</v>
      </c>
      <c r="F51" s="19">
        <v>80</v>
      </c>
      <c r="G51" s="19">
        <f>$D$51*$F$51</f>
        <v>104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0.8833333333333333</v>
      </c>
      <c r="E55" s="20"/>
      <c r="F55" s="21" t="s">
        <v>24</v>
      </c>
      <c r="G55" s="22">
        <f>SUM(G49:G54)</f>
        <v>344.5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214</v>
      </c>
      <c r="C60">
        <v>2.5</v>
      </c>
    </row>
    <row r="61" spans="1:7" ht="54.75">
      <c r="A61" t="s">
        <v>758</v>
      </c>
      <c r="B61" s="1" t="s">
        <v>824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68B0-F801-4AF3-8DBF-C546BFEE642D}">
  <dimension ref="A1:G64"/>
  <sheetViews>
    <sheetView topLeftCell="A60" workbookViewId="0">
      <selection activeCell="E62" sqref="E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45362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85</v>
      </c>
      <c r="F8" s="19">
        <v>85</v>
      </c>
      <c r="G8" s="19">
        <f>$D$8*$F$8</f>
        <v>263.5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660</v>
      </c>
      <c r="C11" s="1" t="s">
        <v>23</v>
      </c>
      <c r="D11">
        <f>G11/B11</f>
        <v>1.0568181818181819</v>
      </c>
      <c r="E11" s="20"/>
      <c r="F11" s="21" t="s">
        <v>24</v>
      </c>
      <c r="G11" s="22">
        <f>SUM(G5:G10)</f>
        <v>697.5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80</v>
      </c>
      <c r="G16" s="19">
        <f>$D$16*$F$16</f>
        <v>128.80000000000001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220</v>
      </c>
      <c r="G17" s="19">
        <f>$D$17*$F$17</f>
        <v>354.20000000000005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600</v>
      </c>
      <c r="C21" s="1" t="s">
        <v>23</v>
      </c>
      <c r="D21">
        <f>G21/B21</f>
        <v>1.0733333333333333</v>
      </c>
      <c r="E21" s="20"/>
      <c r="F21" s="21" t="s">
        <v>24</v>
      </c>
      <c r="G21" s="22">
        <f>SUM(G15:G20)</f>
        <v>644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85</v>
      </c>
      <c r="F28" s="19">
        <v>85</v>
      </c>
      <c r="G28" s="19">
        <f>$D$28*$F$28</f>
        <v>204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480</v>
      </c>
      <c r="C31" s="1" t="s">
        <v>23</v>
      </c>
      <c r="D31">
        <f>G31/B31</f>
        <v>1.125</v>
      </c>
      <c r="E31" s="20"/>
      <c r="F31" s="21" t="s">
        <v>24</v>
      </c>
      <c r="G31" s="22">
        <f>SUM(G25:G30)</f>
        <v>540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50</v>
      </c>
      <c r="F37" s="19">
        <v>50</v>
      </c>
      <c r="G37" s="19">
        <f>$D$37*$F$37</f>
        <v>127.49999999999999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85</v>
      </c>
      <c r="F41" s="19">
        <v>85</v>
      </c>
      <c r="G41" s="19">
        <f>$D$41*$F$41</f>
        <v>178.5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1.65</v>
      </c>
      <c r="E44" s="20"/>
      <c r="F44" s="21" t="s">
        <v>24</v>
      </c>
      <c r="G44" s="22">
        <f>SUM(G35:G43)</f>
        <v>495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648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85</v>
      </c>
      <c r="F52" s="19">
        <v>85</v>
      </c>
      <c r="G52" s="19">
        <f>$D$52*$F$52</f>
        <v>110.5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1.21875</v>
      </c>
      <c r="E55" s="20"/>
      <c r="F55" s="21" t="s">
        <v>24</v>
      </c>
      <c r="G55" s="22">
        <f>SUM(G49:G54)</f>
        <v>292.5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648</v>
      </c>
      <c r="B60" s="1" t="s">
        <v>825</v>
      </c>
      <c r="C60">
        <v>2</v>
      </c>
    </row>
    <row r="61" spans="1:7" ht="41.25">
      <c r="A61" t="s">
        <v>35</v>
      </c>
      <c r="B61" s="1" t="s">
        <v>214</v>
      </c>
      <c r="C61">
        <v>3</v>
      </c>
    </row>
    <row r="62" spans="1:7" ht="54.75">
      <c r="A62" t="s">
        <v>654</v>
      </c>
      <c r="B62" s="1" t="s">
        <v>826</v>
      </c>
      <c r="C62">
        <v>7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9C162-1990-417E-AA06-6F4CB374F9BA}">
  <dimension ref="A1:G64"/>
  <sheetViews>
    <sheetView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45358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C5" s="18" t="s">
        <v>16</v>
      </c>
      <c r="D5" s="19">
        <v>3.1</v>
      </c>
      <c r="E5" s="19">
        <v>30</v>
      </c>
      <c r="F5" s="19">
        <v>30</v>
      </c>
      <c r="G5" s="19">
        <f>$D$5*$F$5</f>
        <v>93</v>
      </c>
    </row>
    <row r="6" spans="1:7">
      <c r="A6" s="3" t="s">
        <v>17</v>
      </c>
      <c r="B6">
        <v>7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145</v>
      </c>
      <c r="F7" s="19">
        <v>145</v>
      </c>
      <c r="G7" s="19">
        <f>$D$7*$F$7</f>
        <v>449.5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420</v>
      </c>
      <c r="C11" s="1" t="s">
        <v>23</v>
      </c>
      <c r="D11">
        <f>G11/B11</f>
        <v>1.2916666666666667</v>
      </c>
      <c r="E11" s="20"/>
      <c r="F11" s="21" t="s">
        <v>24</v>
      </c>
      <c r="G11" s="22">
        <f>SUM(G5:G10)</f>
        <v>542.5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17</v>
      </c>
      <c r="C15" s="18" t="s">
        <v>16</v>
      </c>
      <c r="D15" s="19">
        <v>1.61</v>
      </c>
      <c r="E15" s="19">
        <v>50</v>
      </c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500</v>
      </c>
      <c r="G17" s="19">
        <f>$D$17*$F$17</f>
        <v>805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1020</v>
      </c>
      <c r="C21" s="1" t="s">
        <v>23</v>
      </c>
      <c r="D21">
        <f>G21/B21</f>
        <v>0.78921568627450978</v>
      </c>
      <c r="E21" s="20"/>
      <c r="F21" s="21" t="s">
        <v>24</v>
      </c>
      <c r="G21" s="22">
        <f>SUM(G15:G20)</f>
        <v>805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</v>
      </c>
      <c r="C25" s="18" t="s">
        <v>16</v>
      </c>
      <c r="D25" s="19">
        <v>2.4</v>
      </c>
      <c r="E25" s="19">
        <v>30</v>
      </c>
      <c r="F25" s="19">
        <v>30</v>
      </c>
      <c r="G25" s="19">
        <f>$D$25*$F$25</f>
        <v>72</v>
      </c>
    </row>
    <row r="26" spans="1:7">
      <c r="A26" s="3" t="s">
        <v>654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145</v>
      </c>
      <c r="F27" s="19">
        <v>145</v>
      </c>
      <c r="G27" s="19">
        <f>$D$27*$F$27</f>
        <v>348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420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420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4</v>
      </c>
      <c r="C35" s="24" t="s">
        <v>36</v>
      </c>
      <c r="D35" s="19">
        <v>2.1</v>
      </c>
      <c r="E35" s="19">
        <v>30</v>
      </c>
      <c r="F35" s="19">
        <v>30</v>
      </c>
      <c r="G35" s="19">
        <f>$D$35*$F$35</f>
        <v>63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85</v>
      </c>
      <c r="F39" s="19">
        <v>85</v>
      </c>
      <c r="G39" s="19">
        <f>$D$39*$F$39</f>
        <v>178.5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240</v>
      </c>
      <c r="C44" s="1" t="s">
        <v>23</v>
      </c>
      <c r="D44">
        <f>G44/B44</f>
        <v>1.3187500000000001</v>
      </c>
      <c r="E44" s="20"/>
      <c r="F44" s="21" t="s">
        <v>24</v>
      </c>
      <c r="G44" s="22">
        <f>SUM(G35:G43)</f>
        <v>316.5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3</v>
      </c>
      <c r="C49" s="18" t="s">
        <v>16</v>
      </c>
      <c r="D49" s="19">
        <v>1.3</v>
      </c>
      <c r="E49" s="19">
        <v>30</v>
      </c>
      <c r="F49" s="19">
        <v>30</v>
      </c>
      <c r="G49" s="19">
        <f>$D$49*$F$49</f>
        <v>39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145</v>
      </c>
      <c r="F51" s="19">
        <v>145</v>
      </c>
      <c r="G51" s="19">
        <f>$D$51*$F$51</f>
        <v>188.5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180</v>
      </c>
      <c r="C55" s="1" t="s">
        <v>23</v>
      </c>
      <c r="D55">
        <f>G55/B55</f>
        <v>1.2638888888888888</v>
      </c>
      <c r="E55" s="20"/>
      <c r="F55" s="21" t="s">
        <v>24</v>
      </c>
      <c r="G55" s="22">
        <f>SUM(G49:G54)</f>
        <v>227.5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214</v>
      </c>
      <c r="C60">
        <v>3</v>
      </c>
    </row>
    <row r="61" spans="1:7" ht="81">
      <c r="A61" t="s">
        <v>827</v>
      </c>
      <c r="B61" s="1" t="s">
        <v>828</v>
      </c>
      <c r="C61">
        <v>5</v>
      </c>
    </row>
    <row r="62" spans="1:7" ht="81">
      <c r="A62" t="s">
        <v>27</v>
      </c>
      <c r="B62" s="1" t="s">
        <v>829</v>
      </c>
      <c r="C62">
        <v>5</v>
      </c>
    </row>
    <row r="63" spans="1:7" ht="54.75">
      <c r="A63" t="s">
        <v>648</v>
      </c>
      <c r="B63" s="1" t="s">
        <v>830</v>
      </c>
      <c r="C63">
        <v>7</v>
      </c>
    </row>
    <row r="64" spans="1:7" ht="41.25">
      <c r="A64" s="13" t="s">
        <v>758</v>
      </c>
      <c r="B64" s="1" t="s">
        <v>831</v>
      </c>
      <c r="C64" s="1">
        <v>0.5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144F3-A734-4793-92CD-8D572CFFE9D2}">
  <dimension ref="A1:G64"/>
  <sheetViews>
    <sheetView workbookViewId="0">
      <selection activeCell="F64" sqref="F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45357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5.5</v>
      </c>
      <c r="C5" s="18" t="s">
        <v>16</v>
      </c>
      <c r="D5" s="19">
        <v>3.1</v>
      </c>
      <c r="E5" s="19">
        <v>70</v>
      </c>
      <c r="F5" s="19">
        <v>70</v>
      </c>
      <c r="G5" s="19">
        <f>$D$5*$F$5</f>
        <v>217</v>
      </c>
    </row>
    <row r="6" spans="1:7">
      <c r="A6" s="3" t="s">
        <v>17</v>
      </c>
      <c r="B6">
        <v>5.5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758</v>
      </c>
      <c r="B7">
        <v>1</v>
      </c>
      <c r="C7" s="18" t="s">
        <v>31</v>
      </c>
      <c r="D7" s="19">
        <v>3.1</v>
      </c>
      <c r="E7" s="19">
        <v>175</v>
      </c>
      <c r="F7" s="19">
        <v>175</v>
      </c>
      <c r="G7" s="19">
        <f>$D$7*$F$7</f>
        <v>542.5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720</v>
      </c>
      <c r="C11" s="1" t="s">
        <v>23</v>
      </c>
      <c r="D11">
        <f>G11/B11</f>
        <v>1.054861111111111</v>
      </c>
      <c r="E11" s="20"/>
      <c r="F11" s="21" t="s">
        <v>24</v>
      </c>
      <c r="G11" s="22">
        <f>SUM(G5:G10)</f>
        <v>759.5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>
        <v>100</v>
      </c>
      <c r="F15" s="19">
        <v>170</v>
      </c>
      <c r="G15" s="19">
        <f>$D$15*$F$15</f>
        <v>273.7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0.94555555555555559</v>
      </c>
      <c r="E21" s="20"/>
      <c r="F21" s="21" t="s">
        <v>24</v>
      </c>
      <c r="G21" s="22">
        <f>SUM(G15:G20)</f>
        <v>595.70000000000005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70</v>
      </c>
      <c r="F25" s="19">
        <v>70</v>
      </c>
      <c r="G25" s="19">
        <f>$D$25*$F$25</f>
        <v>168</v>
      </c>
    </row>
    <row r="26" spans="1:7">
      <c r="A26" s="3" t="s">
        <v>758</v>
      </c>
      <c r="B26">
        <v>4.5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205</v>
      </c>
      <c r="F27" s="19">
        <v>205</v>
      </c>
      <c r="G27" s="19">
        <f>$D$27*$F$27</f>
        <v>492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750</v>
      </c>
      <c r="C31" s="1" t="s">
        <v>23</v>
      </c>
      <c r="D31">
        <f>G31/B31</f>
        <v>0.88</v>
      </c>
      <c r="E31" s="20"/>
      <c r="F31" s="21" t="s">
        <v>24</v>
      </c>
      <c r="G31" s="22">
        <f>SUM(G25:G30)</f>
        <v>660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>
        <v>70</v>
      </c>
      <c r="F35" s="19">
        <v>70</v>
      </c>
      <c r="G35" s="19">
        <f>$D$35*$F$35</f>
        <v>147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95</v>
      </c>
      <c r="F38" s="19">
        <v>95</v>
      </c>
      <c r="G38" s="19">
        <f>$D$38*$F$38</f>
        <v>118.75</v>
      </c>
    </row>
    <row r="39" spans="1:7">
      <c r="A39" s="3"/>
      <c r="C39" s="18" t="s">
        <v>40</v>
      </c>
      <c r="D39" s="19">
        <v>2.1</v>
      </c>
      <c r="E39" s="19">
        <v>80</v>
      </c>
      <c r="F39" s="19">
        <v>80</v>
      </c>
      <c r="G39" s="19">
        <f>$D$39*$F$39</f>
        <v>168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1.4458333333333333</v>
      </c>
      <c r="E44" s="20"/>
      <c r="F44" s="21" t="s">
        <v>24</v>
      </c>
      <c r="G44" s="22">
        <f>SUM(G35:G43)</f>
        <v>433.75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4</v>
      </c>
      <c r="C49" s="18" t="s">
        <v>16</v>
      </c>
      <c r="D49" s="19">
        <v>1.3</v>
      </c>
      <c r="E49" s="19">
        <v>70</v>
      </c>
      <c r="F49" s="19">
        <v>70</v>
      </c>
      <c r="G49" s="19">
        <f>$D$49*$F$49</f>
        <v>91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175</v>
      </c>
      <c r="F51" s="19">
        <v>175</v>
      </c>
      <c r="G51" s="19">
        <f>$D$51*$F$51</f>
        <v>227.5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1.3270833333333334</v>
      </c>
      <c r="E55" s="20"/>
      <c r="F55" s="21" t="s">
        <v>24</v>
      </c>
      <c r="G55" s="22">
        <f>SUM(G49:G54)</f>
        <v>318.5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827</v>
      </c>
      <c r="B60" s="1" t="s">
        <v>832</v>
      </c>
      <c r="C60">
        <v>3.5</v>
      </c>
    </row>
    <row r="61" spans="1:7" ht="41.25">
      <c r="A61" t="s">
        <v>35</v>
      </c>
      <c r="B61" s="1" t="s">
        <v>206</v>
      </c>
      <c r="C61">
        <v>3</v>
      </c>
    </row>
    <row r="62" spans="1:7" ht="27.75">
      <c r="A62" t="s">
        <v>648</v>
      </c>
      <c r="B62" s="1" t="s">
        <v>833</v>
      </c>
      <c r="C62">
        <v>2.5</v>
      </c>
    </row>
    <row r="63" spans="1:7" ht="41.25">
      <c r="A63" t="s">
        <v>17</v>
      </c>
      <c r="B63" s="1" t="s">
        <v>834</v>
      </c>
      <c r="C63">
        <v>2.5</v>
      </c>
    </row>
    <row r="64" spans="1:7" ht="54.75">
      <c r="A64" s="13" t="s">
        <v>758</v>
      </c>
      <c r="B64" s="1" t="s">
        <v>835</v>
      </c>
      <c r="C64" s="1">
        <v>1.5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D58A-2DBE-449A-8A31-5D6F263E3226}">
  <dimension ref="A1:G64"/>
  <sheetViews>
    <sheetView topLeftCell="A20" workbookViewId="0">
      <selection activeCell="K24" sqref="K2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45356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758</v>
      </c>
      <c r="B7">
        <v>1</v>
      </c>
      <c r="C7" s="18" t="s">
        <v>31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235</v>
      </c>
      <c r="F8" s="19">
        <v>235</v>
      </c>
      <c r="G8" s="19">
        <f>$D$8*$F$8</f>
        <v>728.5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1.0789215686274509</v>
      </c>
      <c r="E11" s="20"/>
      <c r="F11" s="21" t="s">
        <v>24</v>
      </c>
      <c r="G11" s="22">
        <f>SUM(G5:G10)</f>
        <v>1100.5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483.00000000000006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758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285</v>
      </c>
      <c r="F28" s="19">
        <v>285</v>
      </c>
      <c r="G28" s="19">
        <f>$D$28*$F$28</f>
        <v>684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990</v>
      </c>
      <c r="C31" s="1" t="s">
        <v>23</v>
      </c>
      <c r="D31">
        <f>G31/B31</f>
        <v>0.98181818181818181</v>
      </c>
      <c r="E31" s="20"/>
      <c r="F31" s="21" t="s">
        <v>24</v>
      </c>
      <c r="G31" s="22">
        <f>SUM(G25:G30)</f>
        <v>972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>
        <v>175</v>
      </c>
      <c r="F41" s="19">
        <v>175</v>
      </c>
      <c r="G41" s="19">
        <f>$D$41*$F$41</f>
        <v>367.5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1.4107142857142858</v>
      </c>
      <c r="E44" s="20"/>
      <c r="F44" s="21" t="s">
        <v>24</v>
      </c>
      <c r="G44" s="22">
        <f>SUM(G35:G43)</f>
        <v>592.5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235</v>
      </c>
      <c r="F52" s="19">
        <v>235</v>
      </c>
      <c r="G52" s="19">
        <f>$D$52*$F$52</f>
        <v>305.5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1.9229166666666666</v>
      </c>
      <c r="E55" s="20"/>
      <c r="F55" s="21" t="s">
        <v>24</v>
      </c>
      <c r="G55" s="22">
        <f>SUM(G49:G54)</f>
        <v>461.5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>
      <c r="A61" t="s">
        <v>827</v>
      </c>
      <c r="B61" s="1" t="s">
        <v>91</v>
      </c>
      <c r="C61">
        <v>4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5B93B-1FAE-4E97-83D5-4C0189C9ADD4}">
  <dimension ref="A1:G64"/>
  <sheetViews>
    <sheetView topLeftCell="A14" workbookViewId="0">
      <selection activeCell="G64" sqref="G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45355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758</v>
      </c>
      <c r="B7">
        <v>1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310</v>
      </c>
      <c r="F8" s="19">
        <v>310</v>
      </c>
      <c r="G8" s="19">
        <f>$D$8*$F$8</f>
        <v>961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310</v>
      </c>
      <c r="G17" s="19">
        <f>$D$17*$F$17</f>
        <v>499.1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758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310</v>
      </c>
      <c r="F28" s="19">
        <v>260</v>
      </c>
      <c r="G28" s="19">
        <f>$D$28*$F$28</f>
        <v>624</v>
      </c>
    </row>
    <row r="29" spans="1:7">
      <c r="A29" s="3"/>
      <c r="C29" s="18" t="s">
        <v>21</v>
      </c>
      <c r="D29" s="19">
        <v>2.4</v>
      </c>
      <c r="E29" s="19">
        <v>30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750</v>
      </c>
      <c r="C31" s="1" t="s">
        <v>23</v>
      </c>
      <c r="D31">
        <f>G31/B31</f>
        <v>0.83199999999999996</v>
      </c>
      <c r="E31" s="20"/>
      <c r="F31" s="21" t="s">
        <v>24</v>
      </c>
      <c r="G31" s="22">
        <f>SUM(G25:G30)</f>
        <v>624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130</v>
      </c>
      <c r="F40" s="19">
        <v>130</v>
      </c>
      <c r="G40" s="19">
        <f>$D$40*$F$40</f>
        <v>162.5</v>
      </c>
    </row>
    <row r="41" spans="1:7">
      <c r="A41" s="3"/>
      <c r="C41" s="18" t="s">
        <v>42</v>
      </c>
      <c r="D41" s="19">
        <v>2.1</v>
      </c>
      <c r="E41" s="19">
        <v>180</v>
      </c>
      <c r="F41" s="19">
        <v>180</v>
      </c>
      <c r="G41" s="19">
        <f>$D$41*$F$41</f>
        <v>378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1.2041666666666666</v>
      </c>
      <c r="E44" s="20"/>
      <c r="F44" s="21" t="s">
        <v>24</v>
      </c>
      <c r="G44" s="22">
        <f>SUM(G35:G43)</f>
        <v>578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5.5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310</v>
      </c>
      <c r="F52" s="19">
        <v>310</v>
      </c>
      <c r="G52" s="19">
        <f>$D$52*$F$52</f>
        <v>403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330</v>
      </c>
      <c r="C55" s="1" t="s">
        <v>23</v>
      </c>
      <c r="D55">
        <f>G55/B55</f>
        <v>1.3393939393939394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836</v>
      </c>
      <c r="B60" s="1" t="s">
        <v>100</v>
      </c>
      <c r="C60">
        <v>1.5</v>
      </c>
    </row>
    <row r="61" spans="1:7" ht="41.25">
      <c r="A61" t="s">
        <v>827</v>
      </c>
      <c r="B61" s="1" t="s">
        <v>837</v>
      </c>
      <c r="C61">
        <v>1</v>
      </c>
    </row>
    <row r="62" spans="1:7" ht="27.75">
      <c r="A62" t="s">
        <v>103</v>
      </c>
      <c r="B62" s="1" t="s">
        <v>697</v>
      </c>
      <c r="C62">
        <v>4</v>
      </c>
    </row>
    <row r="63" spans="1:7">
      <c r="A63" t="s">
        <v>35</v>
      </c>
      <c r="B63" t="s">
        <v>58</v>
      </c>
      <c r="C63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0FEEC-24CD-4B47-AD2D-D176085293FA}">
  <dimension ref="A1:G64"/>
  <sheetViews>
    <sheetView topLeftCell="A62" workbookViewId="0">
      <selection activeCell="F64" sqref="F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45352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11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220</v>
      </c>
      <c r="F7" s="19">
        <v>220</v>
      </c>
      <c r="G7" s="19">
        <f>$D$7*$F$7</f>
        <v>682</v>
      </c>
    </row>
    <row r="8" spans="1:7">
      <c r="A8" s="3"/>
      <c r="C8" s="18" t="s">
        <v>20</v>
      </c>
      <c r="D8" s="19">
        <v>3.1</v>
      </c>
      <c r="E8" s="19">
        <v>130</v>
      </c>
      <c r="F8" s="19">
        <v>130</v>
      </c>
      <c r="G8" s="19">
        <f>$D$8*$F$8</f>
        <v>403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1350</v>
      </c>
      <c r="C11" s="1" t="s">
        <v>23</v>
      </c>
      <c r="D11">
        <f>G11/B11</f>
        <v>0.84962962962962962</v>
      </c>
      <c r="E11" s="20"/>
      <c r="F11" s="21" t="s">
        <v>24</v>
      </c>
      <c r="G11" s="22">
        <f>SUM(G5:G10)</f>
        <v>1147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14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80</v>
      </c>
      <c r="G17" s="19">
        <f>$D$17*$F$17</f>
        <v>128.80000000000001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340</v>
      </c>
      <c r="G18" s="19">
        <f>$D$18*$F$18</f>
        <v>547.4</v>
      </c>
    </row>
    <row r="19" spans="1:7">
      <c r="A19" s="3"/>
      <c r="C19" s="18" t="s">
        <v>21</v>
      </c>
      <c r="D19" s="19">
        <v>1.61</v>
      </c>
      <c r="E19" s="19"/>
      <c r="F19" s="19">
        <v>60</v>
      </c>
      <c r="G19" s="19">
        <f>$D$19*$F$19</f>
        <v>96.600000000000009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840</v>
      </c>
      <c r="C21" s="1" t="s">
        <v>23</v>
      </c>
      <c r="D21">
        <f>G21/B21</f>
        <v>0.92</v>
      </c>
      <c r="E21" s="20"/>
      <c r="F21" s="21" t="s">
        <v>24</v>
      </c>
      <c r="G21" s="22">
        <f>SUM(G15:G20)</f>
        <v>772.80000000000007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220</v>
      </c>
      <c r="F27" s="19">
        <v>220</v>
      </c>
      <c r="G27" s="19">
        <f>$D$27*$F$27</f>
        <v>528</v>
      </c>
    </row>
    <row r="28" spans="1:7">
      <c r="A28" s="3"/>
      <c r="C28" s="18" t="s">
        <v>32</v>
      </c>
      <c r="D28" s="19">
        <v>2.4</v>
      </c>
      <c r="E28" s="19">
        <v>130</v>
      </c>
      <c r="F28" s="19">
        <v>130</v>
      </c>
      <c r="G28" s="19">
        <f>$D$28*$F$28</f>
        <v>312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1020</v>
      </c>
      <c r="C31" s="1" t="s">
        <v>23</v>
      </c>
      <c r="D31">
        <f>G31/B31</f>
        <v>0.87058823529411766</v>
      </c>
      <c r="E31" s="20"/>
      <c r="F31" s="21" t="s">
        <v>24</v>
      </c>
      <c r="G31" s="22">
        <f>SUM(G25:G30)</f>
        <v>888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220</v>
      </c>
      <c r="F38" s="19">
        <v>220</v>
      </c>
      <c r="G38" s="19">
        <f>$D$38*$F$38</f>
        <v>275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130</v>
      </c>
      <c r="F41" s="19">
        <v>130</v>
      </c>
      <c r="G41" s="19">
        <f>$D$41*$F$41</f>
        <v>273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450</v>
      </c>
      <c r="C44" s="1" t="s">
        <v>23</v>
      </c>
      <c r="D44">
        <f>G44/B44</f>
        <v>1.2733333333333334</v>
      </c>
      <c r="E44" s="20"/>
      <c r="F44" s="21" t="s">
        <v>24</v>
      </c>
      <c r="G44" s="22">
        <f>SUM(G35:G43)</f>
        <v>573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220</v>
      </c>
      <c r="F51" s="19">
        <v>220</v>
      </c>
      <c r="G51" s="19">
        <f>$D$51*$F$51</f>
        <v>286</v>
      </c>
    </row>
    <row r="52" spans="1:7">
      <c r="A52" s="3"/>
      <c r="C52" s="18" t="s">
        <v>20</v>
      </c>
      <c r="D52" s="19">
        <v>1.3</v>
      </c>
      <c r="E52" s="19">
        <v>130</v>
      </c>
      <c r="F52" s="19">
        <v>130</v>
      </c>
      <c r="G52" s="19">
        <f>$D$52*$F$52</f>
        <v>169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1.6033333333333333</v>
      </c>
      <c r="E55" s="20"/>
      <c r="F55" s="21" t="s">
        <v>24</v>
      </c>
      <c r="G55" s="22">
        <f>SUM(G49:G54)</f>
        <v>481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827</v>
      </c>
      <c r="B60" s="1" t="s">
        <v>603</v>
      </c>
      <c r="C60">
        <v>6.5</v>
      </c>
    </row>
    <row r="61" spans="1:7">
      <c r="A61" t="s">
        <v>35</v>
      </c>
      <c r="B61" s="1" t="s">
        <v>58</v>
      </c>
      <c r="C61">
        <v>1</v>
      </c>
    </row>
    <row r="62" spans="1:7" ht="54.75">
      <c r="A62" t="s">
        <v>758</v>
      </c>
      <c r="B62" s="1" t="s">
        <v>838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D9E48-D63D-450F-A729-1634A78DF187}">
  <dimension ref="A1:G64"/>
  <sheetViews>
    <sheetView workbookViewId="0">
      <selection activeCell="H60" sqref="H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45351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225</v>
      </c>
      <c r="F7" s="19">
        <v>225</v>
      </c>
      <c r="G7" s="19">
        <f>$D$7*$F$7</f>
        <v>697.5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36</v>
      </c>
      <c r="F9" s="19">
        <v>36</v>
      </c>
      <c r="G9" s="19">
        <f>$D$9*$F$9</f>
        <v>111.60000000000001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1.0667647058823528</v>
      </c>
      <c r="E11" s="20"/>
      <c r="F11" s="21" t="s">
        <v>24</v>
      </c>
      <c r="G11" s="22">
        <f>SUM(G5:G10)</f>
        <v>1088.0999999999999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330</v>
      </c>
      <c r="F18" s="19">
        <v>320</v>
      </c>
      <c r="G18" s="19">
        <f>$D$18*$F$18</f>
        <v>515.20000000000005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225</v>
      </c>
      <c r="F27" s="19">
        <v>225</v>
      </c>
      <c r="G27" s="19">
        <f>$D$27*$F$27</f>
        <v>540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36</v>
      </c>
      <c r="F29" s="19">
        <v>36</v>
      </c>
      <c r="G29" s="19">
        <f>$D$29*$F$29</f>
        <v>86.399999999999991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0.93599999999999994</v>
      </c>
      <c r="E31" s="20"/>
      <c r="F31" s="21" t="s">
        <v>24</v>
      </c>
      <c r="G31" s="22">
        <f>SUM(G25:G30)</f>
        <v>842.4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225</v>
      </c>
      <c r="F38" s="19">
        <v>225</v>
      </c>
      <c r="G38" s="19">
        <f>$D$38*$F$38</f>
        <v>281.25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36</v>
      </c>
      <c r="F43" s="19">
        <v>36</v>
      </c>
      <c r="G43" s="19">
        <f>$D$43*$F$43</f>
        <v>84.600000000000009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1.3210714285714287</v>
      </c>
      <c r="E44" s="20"/>
      <c r="F44" s="21" t="s">
        <v>24</v>
      </c>
      <c r="G44" s="22">
        <f>SUM(G35:G43)</f>
        <v>554.85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225</v>
      </c>
      <c r="F51" s="19">
        <v>225</v>
      </c>
      <c r="G51" s="19">
        <f>$D$51*$F$51</f>
        <v>292.5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36</v>
      </c>
      <c r="F53" s="19">
        <v>36</v>
      </c>
      <c r="G53" s="19">
        <f>$D$53*$F$53</f>
        <v>46.800000000000004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1.5210000000000001</v>
      </c>
      <c r="E55" s="20"/>
      <c r="F55" s="21" t="s">
        <v>24</v>
      </c>
      <c r="G55" s="22">
        <f>SUM(G49:G54)</f>
        <v>456.3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827</v>
      </c>
      <c r="B60" s="1" t="s">
        <v>66</v>
      </c>
      <c r="C60">
        <v>3</v>
      </c>
    </row>
    <row r="61" spans="1:7">
      <c r="A61" t="s">
        <v>35</v>
      </c>
      <c r="B61" s="1" t="s">
        <v>58</v>
      </c>
      <c r="C61">
        <v>1</v>
      </c>
    </row>
    <row r="62" spans="1:7" ht="68.25">
      <c r="A62" t="s">
        <v>758</v>
      </c>
      <c r="B62" s="1" t="s">
        <v>839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823E3-A730-43B1-8275-659B8E7E0D6B}">
  <dimension ref="A1:G64"/>
  <sheetViews>
    <sheetView topLeftCell="A56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45350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9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9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180</v>
      </c>
      <c r="F7" s="19">
        <v>180</v>
      </c>
      <c r="G7" s="19">
        <f>$D$7*$F$7</f>
        <v>558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1140</v>
      </c>
      <c r="C11" s="1" t="s">
        <v>23</v>
      </c>
      <c r="D11">
        <f>G11/B11</f>
        <v>0.92456140350877192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230</v>
      </c>
      <c r="F17" s="19">
        <v>230</v>
      </c>
      <c r="G17" s="19">
        <f>$D$17*$F$17</f>
        <v>370.3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1.0988888888888888</v>
      </c>
      <c r="E21" s="20"/>
      <c r="F21" s="21" t="s">
        <v>24</v>
      </c>
      <c r="G21" s="22">
        <f>SUM(G15:G20)</f>
        <v>692.3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180</v>
      </c>
      <c r="F27" s="19">
        <v>180</v>
      </c>
      <c r="G27" s="19">
        <f>$D$27*$F$27</f>
        <v>432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1.0461538461538462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180</v>
      </c>
      <c r="F39" s="19">
        <v>180</v>
      </c>
      <c r="G39" s="19">
        <f>$D$39*$F$39</f>
        <v>378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1.411904761904762</v>
      </c>
      <c r="E44" s="20"/>
      <c r="F44" s="21" t="s">
        <v>24</v>
      </c>
      <c r="G44" s="22">
        <f>SUM(G35:G43)</f>
        <v>593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180</v>
      </c>
      <c r="F51" s="19">
        <v>180</v>
      </c>
      <c r="G51" s="19">
        <f>$D$51*$F$51</f>
        <v>234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1.4733333333333334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827</v>
      </c>
      <c r="B60" s="1" t="s">
        <v>603</v>
      </c>
      <c r="C60">
        <v>4.5</v>
      </c>
    </row>
    <row r="61" spans="1:7">
      <c r="A61" t="s">
        <v>35</v>
      </c>
      <c r="B61" s="1" t="s">
        <v>58</v>
      </c>
      <c r="C61">
        <v>1</v>
      </c>
    </row>
    <row r="62" spans="1:7" ht="41.25">
      <c r="A62" t="s">
        <v>654</v>
      </c>
      <c r="B62" s="1" t="s">
        <v>840</v>
      </c>
      <c r="C62">
        <v>2</v>
      </c>
    </row>
    <row r="63" spans="1:7" ht="41.25">
      <c r="A63" t="s">
        <v>758</v>
      </c>
      <c r="B63" s="1" t="s">
        <v>841</v>
      </c>
      <c r="C63">
        <v>7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5BC4-627E-442B-B416-DEEA531BED9B}">
  <dimension ref="A1:G64"/>
  <sheetViews>
    <sheetView topLeftCell="A22"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45349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9.5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9.5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1.5</v>
      </c>
      <c r="C7" s="18" t="s">
        <v>31</v>
      </c>
      <c r="D7" s="19">
        <v>3.1</v>
      </c>
      <c r="E7" s="19">
        <v>320</v>
      </c>
      <c r="F7" s="19">
        <v>320</v>
      </c>
      <c r="G7" s="19">
        <f>$D$7*$F$7</f>
        <v>992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57</v>
      </c>
      <c r="F9" s="19">
        <v>57</v>
      </c>
      <c r="G9" s="19">
        <f>$D$9*$F$9</f>
        <v>176.70000000000002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1230</v>
      </c>
      <c r="C11" s="1" t="s">
        <v>23</v>
      </c>
      <c r="D11">
        <f>G11/B11</f>
        <v>0.95016260162601629</v>
      </c>
      <c r="E11" s="20"/>
      <c r="F11" s="21" t="s">
        <v>24</v>
      </c>
      <c r="G11" s="22">
        <f>SUM(G5:G10)</f>
        <v>1168.7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12.5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>
        <v>170</v>
      </c>
      <c r="G16" s="19">
        <f>$D$16*$F$16</f>
        <v>273.7</v>
      </c>
    </row>
    <row r="17" spans="1:7">
      <c r="A17" s="3"/>
      <c r="C17" s="18" t="s">
        <v>19</v>
      </c>
      <c r="D17" s="19">
        <v>1.61</v>
      </c>
      <c r="E17" s="19">
        <v>300</v>
      </c>
      <c r="F17" s="19">
        <v>230</v>
      </c>
      <c r="G17" s="19">
        <f>$D$17*$F$17</f>
        <v>370.3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750</v>
      </c>
      <c r="C21" s="1" t="s">
        <v>23</v>
      </c>
      <c r="D21">
        <f>G21/B21</f>
        <v>1.0733333333333333</v>
      </c>
      <c r="E21" s="20"/>
      <c r="F21" s="21" t="s">
        <v>24</v>
      </c>
      <c r="G21" s="22">
        <f>SUM(G15:G20)</f>
        <v>805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</v>
      </c>
      <c r="C25" s="18" t="s">
        <v>16</v>
      </c>
      <c r="D25" s="19">
        <v>2.4</v>
      </c>
      <c r="E25" s="19">
        <v>30</v>
      </c>
      <c r="F25" s="19">
        <v>30</v>
      </c>
      <c r="G25" s="19">
        <f>$D$25*$F$25</f>
        <v>72</v>
      </c>
    </row>
    <row r="26" spans="1:7">
      <c r="A26" s="3" t="s">
        <v>654</v>
      </c>
      <c r="B26">
        <v>8.5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320</v>
      </c>
      <c r="F27" s="19">
        <v>320</v>
      </c>
      <c r="G27" s="19">
        <f>$D$27*$F$27</f>
        <v>768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67</v>
      </c>
      <c r="F29" s="19">
        <v>67</v>
      </c>
      <c r="G29" s="19">
        <f>$D$29*$F$29</f>
        <v>160.79999999999998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1110</v>
      </c>
      <c r="C31" s="1" t="s">
        <v>23</v>
      </c>
      <c r="D31">
        <f>G31/B31</f>
        <v>0.90162162162162163</v>
      </c>
      <c r="E31" s="20"/>
      <c r="F31" s="21" t="s">
        <v>24</v>
      </c>
      <c r="G31" s="22">
        <f>SUM(G25:G30)</f>
        <v>1000.8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185</v>
      </c>
      <c r="F38" s="19">
        <v>185</v>
      </c>
      <c r="G38" s="19">
        <f>$D$38*$F$38</f>
        <v>231.25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32</v>
      </c>
      <c r="F42" s="19">
        <v>32</v>
      </c>
      <c r="G42" s="19">
        <f>$D$42*$F$42</f>
        <v>40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1.3208333333333333</v>
      </c>
      <c r="E44" s="20"/>
      <c r="F44" s="21" t="s">
        <v>24</v>
      </c>
      <c r="G44" s="22">
        <f>SUM(G35:G43)</f>
        <v>554.75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320</v>
      </c>
      <c r="F51" s="19">
        <v>320</v>
      </c>
      <c r="G51" s="19">
        <f>$D$51*$F$51</f>
        <v>416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32</v>
      </c>
      <c r="F53" s="19">
        <v>32</v>
      </c>
      <c r="G53" s="19">
        <f>$D$53*$F$53</f>
        <v>41.6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1.5253333333333334</v>
      </c>
      <c r="E55" s="20"/>
      <c r="F55" s="21" t="s">
        <v>24</v>
      </c>
      <c r="G55" s="22">
        <f>SUM(G49:G54)</f>
        <v>457.6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81">
      <c r="A61" t="s">
        <v>827</v>
      </c>
      <c r="B61" s="1" t="s">
        <v>842</v>
      </c>
      <c r="C61">
        <v>4.5</v>
      </c>
    </row>
    <row r="62" spans="1:7" ht="54.75">
      <c r="A62" t="s">
        <v>758</v>
      </c>
      <c r="B62" s="1" t="s">
        <v>843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5DDE-4234-41C6-8C10-238400F1163E}">
  <dimension ref="A1:G64"/>
  <sheetViews>
    <sheetView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45348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>
        <v>100</v>
      </c>
      <c r="F5" s="19">
        <v>100</v>
      </c>
      <c r="G5" s="19">
        <f>$D$5*$F$5</f>
        <v>310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230</v>
      </c>
      <c r="F8" s="19">
        <v>230</v>
      </c>
      <c r="G8" s="19">
        <f>$D$8*$F$8</f>
        <v>713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300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>
        <v>50</v>
      </c>
      <c r="F18" s="19">
        <v>30</v>
      </c>
      <c r="G18" s="19">
        <f>$D$18*$F$18</f>
        <v>48.300000000000004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>
        <v>100</v>
      </c>
      <c r="F25" s="19">
        <v>70</v>
      </c>
      <c r="G25" s="19">
        <f>$D$25*$F$25</f>
        <v>168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230</v>
      </c>
      <c r="F28" s="19">
        <v>230</v>
      </c>
      <c r="G28" s="19">
        <f>$D$28*$F$28</f>
        <v>552</v>
      </c>
    </row>
    <row r="29" spans="1:7">
      <c r="A29" s="3"/>
      <c r="C29" s="18" t="s">
        <v>21</v>
      </c>
      <c r="D29" s="19">
        <v>2.4</v>
      </c>
      <c r="E29" s="19">
        <v>35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870</v>
      </c>
      <c r="C31" s="1" t="s">
        <v>23</v>
      </c>
      <c r="D31">
        <f>G31/B31</f>
        <v>0.82758620689655171</v>
      </c>
      <c r="E31" s="20"/>
      <c r="F31" s="21" t="s">
        <v>24</v>
      </c>
      <c r="G31" s="22">
        <f>SUM(G25:G30)</f>
        <v>720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>
        <v>100</v>
      </c>
      <c r="F35" s="19">
        <v>100</v>
      </c>
      <c r="G35" s="19">
        <f>$D$35*$F$35</f>
        <v>210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160</v>
      </c>
      <c r="F40" s="19">
        <v>160</v>
      </c>
      <c r="G40" s="19">
        <f>$D$40*$F$40</f>
        <v>200</v>
      </c>
    </row>
    <row r="41" spans="1:7">
      <c r="A41" s="3"/>
      <c r="C41" s="18" t="s">
        <v>42</v>
      </c>
      <c r="D41" s="19">
        <v>2.1</v>
      </c>
      <c r="E41" s="19">
        <v>70</v>
      </c>
      <c r="F41" s="19">
        <v>70</v>
      </c>
      <c r="G41" s="19">
        <f>$D$41*$F$41</f>
        <v>147</v>
      </c>
    </row>
    <row r="42" spans="1:7">
      <c r="A42" s="3"/>
      <c r="C42" s="18" t="s">
        <v>43</v>
      </c>
      <c r="D42" s="19">
        <v>1.25</v>
      </c>
      <c r="E42" s="19">
        <v>35</v>
      </c>
      <c r="F42" s="19">
        <v>35</v>
      </c>
      <c r="G42" s="19">
        <f>$D$42*$F$42</f>
        <v>43.75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1.2515624999999999</v>
      </c>
      <c r="E44" s="20"/>
      <c r="F44" s="21" t="s">
        <v>24</v>
      </c>
      <c r="G44" s="22">
        <f>SUM(G35:G43)</f>
        <v>600.75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4</v>
      </c>
      <c r="C49" s="18" t="s">
        <v>16</v>
      </c>
      <c r="D49" s="19">
        <v>1.3</v>
      </c>
      <c r="E49" s="19">
        <v>100</v>
      </c>
      <c r="F49" s="19">
        <v>100</v>
      </c>
      <c r="G49" s="19">
        <f>$D$49*$F$49</f>
        <v>130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230</v>
      </c>
      <c r="F52" s="19">
        <v>230</v>
      </c>
      <c r="G52" s="19">
        <f>$D$52*$F$52</f>
        <v>299</v>
      </c>
    </row>
    <row r="53" spans="1:7">
      <c r="A53" s="3"/>
      <c r="C53" s="18" t="s">
        <v>21</v>
      </c>
      <c r="D53" s="19">
        <v>1.3</v>
      </c>
      <c r="E53" s="19">
        <v>35</v>
      </c>
      <c r="F53" s="19">
        <v>35</v>
      </c>
      <c r="G53" s="19">
        <f>$D$53*$F$53</f>
        <v>45.5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1.9770833333333333</v>
      </c>
      <c r="E55" s="20"/>
      <c r="F55" s="21" t="s">
        <v>24</v>
      </c>
      <c r="G55" s="22">
        <f>SUM(G49:G54)</f>
        <v>474.5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827</v>
      </c>
      <c r="B60" s="1" t="s">
        <v>757</v>
      </c>
      <c r="C60">
        <v>4</v>
      </c>
    </row>
    <row r="61" spans="1:7" ht="81">
      <c r="A61" t="s">
        <v>758</v>
      </c>
      <c r="B61" s="1" t="s">
        <v>844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CA1B-D123-4226-804A-EF54D720BD61}">
  <dimension ref="A1:G64"/>
  <sheetViews>
    <sheetView topLeftCell="A14" workbookViewId="0">
      <selection activeCell="B17" sqref="B1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45344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9.5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10.5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250</v>
      </c>
      <c r="F8" s="19">
        <v>250</v>
      </c>
      <c r="G8" s="19">
        <f>$D$8*$F$8</f>
        <v>775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1260</v>
      </c>
      <c r="C11" s="1" t="s">
        <v>23</v>
      </c>
      <c r="D11">
        <f>G11/B11</f>
        <v>0.81190476190476191</v>
      </c>
      <c r="E11" s="20"/>
      <c r="F11" s="21" t="s">
        <v>24</v>
      </c>
      <c r="G11" s="22">
        <f>SUM(G5:G10)</f>
        <v>1023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19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330</v>
      </c>
      <c r="F17" s="19">
        <v>330</v>
      </c>
      <c r="G17" s="19">
        <f>$D$17*$F$17</f>
        <v>531.30000000000007</v>
      </c>
    </row>
    <row r="18" spans="1:7">
      <c r="A18" s="3"/>
      <c r="C18" s="18" t="s">
        <v>20</v>
      </c>
      <c r="D18" s="19">
        <v>1.61</v>
      </c>
      <c r="E18" s="19"/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>
        <v>35</v>
      </c>
      <c r="F19" s="19">
        <v>100</v>
      </c>
      <c r="G19" s="19">
        <f>$D$19*$F$19</f>
        <v>161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1140</v>
      </c>
      <c r="C21" s="1" t="s">
        <v>23</v>
      </c>
      <c r="D21">
        <f>G21/B21</f>
        <v>0.74850877192982457</v>
      </c>
      <c r="E21" s="20"/>
      <c r="F21" s="21" t="s">
        <v>24</v>
      </c>
      <c r="G21" s="22">
        <f>SUM(G15:G20)</f>
        <v>853.30000000000007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6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250</v>
      </c>
      <c r="F28" s="19">
        <v>250</v>
      </c>
      <c r="G28" s="19">
        <f>$D$28*$F$28</f>
        <v>600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930</v>
      </c>
      <c r="C31" s="1" t="s">
        <v>23</v>
      </c>
      <c r="D31">
        <f>G31/B31</f>
        <v>0.85161290322580641</v>
      </c>
      <c r="E31" s="20"/>
      <c r="F31" s="21" t="s">
        <v>24</v>
      </c>
      <c r="G31" s="22">
        <f>SUM(G25:G30)</f>
        <v>792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>
        <v>140</v>
      </c>
      <c r="F41" s="19">
        <v>140</v>
      </c>
      <c r="G41" s="19">
        <f>$D$41*$F$41</f>
        <v>294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1.3011904761904762</v>
      </c>
      <c r="E44" s="20"/>
      <c r="F44" s="21" t="s">
        <v>24</v>
      </c>
      <c r="G44" s="22">
        <f>SUM(G35:G43)</f>
        <v>546.5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250</v>
      </c>
      <c r="F52" s="19">
        <v>250</v>
      </c>
      <c r="G52" s="19">
        <f>$D$52*$F$52</f>
        <v>325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1.43</v>
      </c>
      <c r="E55" s="20"/>
      <c r="F55" s="21" t="s">
        <v>24</v>
      </c>
      <c r="G55" s="22">
        <f>SUM(G49:G54)</f>
        <v>429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827</v>
      </c>
      <c r="B60" s="1" t="s">
        <v>764</v>
      </c>
      <c r="C60">
        <v>2</v>
      </c>
    </row>
    <row r="61" spans="1:7" ht="41.25">
      <c r="A61" t="s">
        <v>35</v>
      </c>
      <c r="B61" s="1" t="s">
        <v>206</v>
      </c>
      <c r="C61">
        <v>4.5</v>
      </c>
    </row>
    <row r="62" spans="1:7" ht="41.25">
      <c r="A62" t="s">
        <v>27</v>
      </c>
      <c r="B62" s="1" t="s">
        <v>60</v>
      </c>
      <c r="C62">
        <v>3</v>
      </c>
    </row>
    <row r="63" spans="1:7" ht="68.25">
      <c r="A63" t="s">
        <v>758</v>
      </c>
      <c r="B63" s="1" t="s">
        <v>845</v>
      </c>
      <c r="C63">
        <v>7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63E95-E42C-455B-8A5E-C43A57B2B9DD}">
  <dimension ref="A1:G64"/>
  <sheetViews>
    <sheetView topLeftCell="A63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45343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160</v>
      </c>
      <c r="F7" s="19">
        <v>160</v>
      </c>
      <c r="G7" s="19">
        <f>$D$7*$F$7</f>
        <v>496</v>
      </c>
    </row>
    <row r="8" spans="1:7">
      <c r="A8" s="3"/>
      <c r="C8" s="18" t="s">
        <v>20</v>
      </c>
      <c r="D8" s="19">
        <v>3.1</v>
      </c>
      <c r="E8" s="19">
        <v>120</v>
      </c>
      <c r="F8" s="19">
        <v>120</v>
      </c>
      <c r="G8" s="19">
        <f>$D$8*$F$8</f>
        <v>372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0.94215686274509802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8.5</v>
      </c>
      <c r="C15" s="18" t="s">
        <v>16</v>
      </c>
      <c r="D15" s="19">
        <v>1.61</v>
      </c>
      <c r="E15" s="19">
        <v>100</v>
      </c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230</v>
      </c>
      <c r="F18" s="19">
        <v>270</v>
      </c>
      <c r="G18" s="19">
        <f>$D$18*$F$18</f>
        <v>434.70000000000005</v>
      </c>
    </row>
    <row r="19" spans="1:7">
      <c r="A19" s="3"/>
      <c r="C19" s="18" t="s">
        <v>21</v>
      </c>
      <c r="D19" s="19">
        <v>1.61</v>
      </c>
      <c r="E19" s="19">
        <v>35</v>
      </c>
      <c r="F19" s="19">
        <v>40</v>
      </c>
      <c r="G19" s="19">
        <f>$D$19*$F$19</f>
        <v>64.400000000000006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510</v>
      </c>
      <c r="C21" s="1" t="s">
        <v>23</v>
      </c>
      <c r="D21">
        <f>G21/B21</f>
        <v>0.97862745098039217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160</v>
      </c>
      <c r="F27" s="19">
        <v>160</v>
      </c>
      <c r="G27" s="19">
        <f>$D$27*$F$27</f>
        <v>384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0.91851851851851851</v>
      </c>
      <c r="E31" s="20"/>
      <c r="F31" s="21" t="s">
        <v>24</v>
      </c>
      <c r="G31" s="22">
        <f>SUM(G25:G30)</f>
        <v>744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160</v>
      </c>
      <c r="F38" s="19">
        <v>160</v>
      </c>
      <c r="G38" s="19">
        <f>$D$38*$F$38</f>
        <v>200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120</v>
      </c>
      <c r="F41" s="19">
        <v>120</v>
      </c>
      <c r="G41" s="19">
        <f>$D$41*$F$41</f>
        <v>252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1.1654761904761906</v>
      </c>
      <c r="E44" s="20"/>
      <c r="F44" s="21" t="s">
        <v>24</v>
      </c>
      <c r="G44" s="22">
        <f>SUM(G35:G43)</f>
        <v>489.5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160</v>
      </c>
      <c r="F51" s="19">
        <v>160</v>
      </c>
      <c r="G51" s="19">
        <f>$D$51*$F$51</f>
        <v>208</v>
      </c>
    </row>
    <row r="52" spans="1:7">
      <c r="A52" s="3"/>
      <c r="C52" s="18" t="s">
        <v>20</v>
      </c>
      <c r="D52" s="19">
        <v>1.3</v>
      </c>
      <c r="E52" s="19">
        <v>120</v>
      </c>
      <c r="F52" s="19">
        <v>120</v>
      </c>
      <c r="G52" s="19">
        <f>$D$52*$F$52</f>
        <v>156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1.6791666666666667</v>
      </c>
      <c r="E55" s="20"/>
      <c r="F55" s="21" t="s">
        <v>24</v>
      </c>
      <c r="G55" s="22">
        <f>SUM(G49:G54)</f>
        <v>403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827</v>
      </c>
      <c r="B60" s="1" t="s">
        <v>846</v>
      </c>
      <c r="C60">
        <v>3.5</v>
      </c>
    </row>
    <row r="61" spans="1:7" ht="54.75">
      <c r="A61" t="s">
        <v>758</v>
      </c>
      <c r="B61" s="1" t="s">
        <v>847</v>
      </c>
      <c r="C61">
        <v>8</v>
      </c>
    </row>
    <row r="62" spans="1:7" ht="54.75">
      <c r="A62" t="s">
        <v>654</v>
      </c>
      <c r="B62" s="1" t="s">
        <v>848</v>
      </c>
      <c r="C62">
        <v>1.5</v>
      </c>
    </row>
    <row r="63" spans="1:7" ht="41.25">
      <c r="A63" t="s">
        <v>27</v>
      </c>
      <c r="B63" s="1" t="s">
        <v>849</v>
      </c>
      <c r="C63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1337-3156-4883-A039-5C458AD389D8}">
  <dimension ref="A1:G64"/>
  <sheetViews>
    <sheetView topLeftCell="A56" workbookViewId="0">
      <selection activeCell="E60" sqref="E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45342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758</v>
      </c>
      <c r="B7">
        <v>4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 t="s">
        <v>654</v>
      </c>
      <c r="B8">
        <v>1</v>
      </c>
      <c r="C8" s="18" t="s">
        <v>20</v>
      </c>
      <c r="D8" s="19">
        <v>3.1</v>
      </c>
      <c r="E8" s="19">
        <v>319</v>
      </c>
      <c r="F8" s="19">
        <v>319</v>
      </c>
      <c r="G8" s="19">
        <f>$D$8*$F$8</f>
        <v>988.9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1200</v>
      </c>
      <c r="C11" s="1" t="s">
        <v>23</v>
      </c>
      <c r="D11">
        <f>G11/B11</f>
        <v>0.87575000000000003</v>
      </c>
      <c r="E11" s="20"/>
      <c r="F11" s="21" t="s">
        <v>24</v>
      </c>
      <c r="G11" s="22">
        <f>SUM(G5:G10)</f>
        <v>1050.9000000000001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>
        <v>100</v>
      </c>
      <c r="G17" s="19">
        <f>$D$17*$F$17</f>
        <v>161</v>
      </c>
    </row>
    <row r="18" spans="1:7">
      <c r="A18" s="3"/>
      <c r="C18" s="18" t="s">
        <v>20</v>
      </c>
      <c r="D18" s="19">
        <v>1.61</v>
      </c>
      <c r="E18" s="19">
        <v>300</v>
      </c>
      <c r="F18" s="19">
        <v>300</v>
      </c>
      <c r="G18" s="19">
        <f>$D$18*$F$18</f>
        <v>483.00000000000006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690</v>
      </c>
      <c r="C21" s="1" t="s">
        <v>23</v>
      </c>
      <c r="D21">
        <f>G21/B21</f>
        <v>0.93333333333333335</v>
      </c>
      <c r="E21" s="20"/>
      <c r="F21" s="21" t="s">
        <v>24</v>
      </c>
      <c r="G21" s="22">
        <f>SUM(G15:G20)</f>
        <v>644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8.5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319</v>
      </c>
      <c r="F28" s="19">
        <v>319</v>
      </c>
      <c r="G28" s="19">
        <f>$D$28*$F$28</f>
        <v>765.6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1080</v>
      </c>
      <c r="C31" s="1" t="s">
        <v>23</v>
      </c>
      <c r="D31">
        <f>G31/B31</f>
        <v>0.7533333333333333</v>
      </c>
      <c r="E31" s="20"/>
      <c r="F31" s="21" t="s">
        <v>24</v>
      </c>
      <c r="G31" s="22">
        <f>SUM(G25:G30)</f>
        <v>813.6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>
        <v>239</v>
      </c>
      <c r="F41" s="19">
        <v>239</v>
      </c>
      <c r="G41" s="19">
        <f>$D$41*$F$41</f>
        <v>501.90000000000003</v>
      </c>
    </row>
    <row r="42" spans="1:7">
      <c r="A42" s="3"/>
      <c r="C42" s="18" t="s">
        <v>43</v>
      </c>
      <c r="D42" s="19">
        <v>1.25</v>
      </c>
      <c r="E42" s="19">
        <v>20</v>
      </c>
      <c r="F42" s="19">
        <v>20</v>
      </c>
      <c r="G42" s="19">
        <f>$D$42*$F$42</f>
        <v>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1.3060416666666668</v>
      </c>
      <c r="E44" s="20"/>
      <c r="F44" s="21" t="s">
        <v>24</v>
      </c>
      <c r="G44" s="22">
        <f>SUM(G35:G43)</f>
        <v>626.90000000000009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3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319</v>
      </c>
      <c r="F52" s="19">
        <v>319</v>
      </c>
      <c r="G52" s="19">
        <f>$D$52*$F$52</f>
        <v>414.7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180</v>
      </c>
      <c r="C55" s="1" t="s">
        <v>23</v>
      </c>
      <c r="D55">
        <f>G55/B55</f>
        <v>2.4483333333333333</v>
      </c>
      <c r="E55" s="20"/>
      <c r="F55" s="21" t="s">
        <v>24</v>
      </c>
      <c r="G55" s="22">
        <f>SUM(G49:G54)</f>
        <v>440.7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94.5">
      <c r="A60" t="s">
        <v>827</v>
      </c>
      <c r="B60" s="1" t="s">
        <v>850</v>
      </c>
      <c r="C60">
        <v>3.5</v>
      </c>
    </row>
    <row r="61" spans="1:7" ht="54.75">
      <c r="A61" t="s">
        <v>758</v>
      </c>
      <c r="B61" s="1" t="s">
        <v>851</v>
      </c>
      <c r="C61">
        <v>4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66C1F-7D80-474F-874D-998C219FDD44}">
  <dimension ref="A1:G64"/>
  <sheetViews>
    <sheetView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45341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240</v>
      </c>
      <c r="F7" s="19">
        <v>240</v>
      </c>
      <c r="G7" s="19">
        <f>$D$7*$F$7</f>
        <v>744</v>
      </c>
    </row>
    <row r="8" spans="1:7">
      <c r="A8" s="3"/>
      <c r="C8" s="18" t="s">
        <v>20</v>
      </c>
      <c r="D8" s="19">
        <v>3.1</v>
      </c>
      <c r="E8" s="19">
        <v>45</v>
      </c>
      <c r="F8" s="19">
        <v>45</v>
      </c>
      <c r="G8" s="19">
        <f>$D$8*$F$8</f>
        <v>139.5</v>
      </c>
    </row>
    <row r="9" spans="1:7">
      <c r="A9" s="3"/>
      <c r="C9" s="18" t="s">
        <v>21</v>
      </c>
      <c r="D9" s="19">
        <v>3.1</v>
      </c>
      <c r="E9" s="19">
        <v>50</v>
      </c>
      <c r="F9" s="19">
        <v>50</v>
      </c>
      <c r="G9" s="19">
        <f>$D$9*$F$9</f>
        <v>155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1.0181372549019607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160</v>
      </c>
      <c r="F17" s="19">
        <v>240</v>
      </c>
      <c r="G17" s="19">
        <f>$D$17*$F$17</f>
        <v>386.40000000000003</v>
      </c>
    </row>
    <row r="18" spans="1:7">
      <c r="A18" s="3"/>
      <c r="C18" s="18" t="s">
        <v>20</v>
      </c>
      <c r="D18" s="19">
        <v>1.61</v>
      </c>
      <c r="E18" s="19">
        <v>140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70</v>
      </c>
      <c r="G19" s="19">
        <f>$D$19*$F$19</f>
        <v>112.7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240</v>
      </c>
      <c r="F27" s="19">
        <v>240</v>
      </c>
      <c r="G27" s="19">
        <f>$D$27*$F$27</f>
        <v>576</v>
      </c>
    </row>
    <row r="28" spans="1:7">
      <c r="A28" s="3"/>
      <c r="C28" s="18" t="s">
        <v>32</v>
      </c>
      <c r="D28" s="19">
        <v>2.4</v>
      </c>
      <c r="E28" s="19">
        <v>45</v>
      </c>
      <c r="F28" s="19">
        <v>45</v>
      </c>
      <c r="G28" s="19">
        <f>$D$28*$F$28</f>
        <v>108</v>
      </c>
    </row>
    <row r="29" spans="1:7">
      <c r="A29" s="3"/>
      <c r="C29" s="18" t="s">
        <v>21</v>
      </c>
      <c r="D29" s="19">
        <v>2.4</v>
      </c>
      <c r="E29" s="19">
        <v>50</v>
      </c>
      <c r="F29" s="19">
        <v>50</v>
      </c>
      <c r="G29" s="19">
        <f>$D$29*$F$29</f>
        <v>120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0.99259259259259258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240</v>
      </c>
      <c r="F38" s="19">
        <v>240</v>
      </c>
      <c r="G38" s="19">
        <f>$D$38*$F$38</f>
        <v>300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45</v>
      </c>
      <c r="F41" s="19">
        <v>45</v>
      </c>
      <c r="G41" s="19">
        <f>$D$41*$F$41</f>
        <v>94.5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1.1071428571428572</v>
      </c>
      <c r="E44" s="20"/>
      <c r="F44" s="21" t="s">
        <v>24</v>
      </c>
      <c r="G44" s="22">
        <f>SUM(G35:G43)</f>
        <v>465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240</v>
      </c>
      <c r="F51" s="19">
        <v>240</v>
      </c>
      <c r="G51" s="19">
        <f>$D$51*$F$51</f>
        <v>312</v>
      </c>
    </row>
    <row r="52" spans="1:7">
      <c r="A52" s="3"/>
      <c r="C52" s="18" t="s">
        <v>20</v>
      </c>
      <c r="D52" s="19">
        <v>1.3</v>
      </c>
      <c r="E52" s="19">
        <v>45</v>
      </c>
      <c r="F52" s="19">
        <v>45</v>
      </c>
      <c r="G52" s="19">
        <f>$D$52*$F$52</f>
        <v>58.5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1.70625</v>
      </c>
      <c r="E55" s="20"/>
      <c r="F55" s="21" t="s">
        <v>24</v>
      </c>
      <c r="G55" s="22">
        <f>SUM(G49:G54)</f>
        <v>409.5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852</v>
      </c>
      <c r="B60" s="1" t="s">
        <v>853</v>
      </c>
      <c r="C60">
        <v>1.5</v>
      </c>
    </row>
    <row r="61" spans="1:7" ht="108">
      <c r="A61" t="s">
        <v>827</v>
      </c>
      <c r="B61" s="1" t="s">
        <v>854</v>
      </c>
      <c r="C61">
        <v>2.5</v>
      </c>
    </row>
    <row r="62" spans="1:7">
      <c r="A62" t="s">
        <v>35</v>
      </c>
      <c r="B62" s="1" t="s">
        <v>58</v>
      </c>
      <c r="C62">
        <v>1</v>
      </c>
    </row>
    <row r="63" spans="1:7" ht="81">
      <c r="A63" t="s">
        <v>758</v>
      </c>
      <c r="B63" s="1" t="s">
        <v>855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70F4E-F342-44ED-95E3-14F8FB5D5767}">
  <dimension ref="A1:G64"/>
  <sheetViews>
    <sheetView topLeftCell="A23" workbookViewId="0">
      <selection activeCell="G63" sqref="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45338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758</v>
      </c>
      <c r="B7">
        <v>8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 t="s">
        <v>827</v>
      </c>
      <c r="B8">
        <v>1.5</v>
      </c>
      <c r="C8" s="18" t="s">
        <v>20</v>
      </c>
      <c r="D8" s="19">
        <v>3.1</v>
      </c>
      <c r="E8" s="19">
        <v>300</v>
      </c>
      <c r="F8" s="19">
        <v>300</v>
      </c>
      <c r="G8" s="19">
        <f>$D$8*$F$8</f>
        <v>930</v>
      </c>
    </row>
    <row r="9" spans="1:7">
      <c r="A9" s="3" t="s">
        <v>654</v>
      </c>
      <c r="B9">
        <v>1</v>
      </c>
      <c r="C9" s="18" t="s">
        <v>21</v>
      </c>
      <c r="D9" s="19">
        <v>3.1</v>
      </c>
      <c r="E9" s="19">
        <v>55</v>
      </c>
      <c r="F9" s="19">
        <v>55</v>
      </c>
      <c r="G9" s="19">
        <f>$D$9*$F$9</f>
        <v>170.5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1530</v>
      </c>
      <c r="C11" s="1" t="s">
        <v>23</v>
      </c>
      <c r="D11">
        <f>G11/B11</f>
        <v>0.71928104575163399</v>
      </c>
      <c r="E11" s="20"/>
      <c r="F11" s="21" t="s">
        <v>24</v>
      </c>
      <c r="G11" s="22">
        <f>SUM(G5:G10)</f>
        <v>1100.5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12.5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350</v>
      </c>
      <c r="F18" s="19">
        <v>390</v>
      </c>
      <c r="G18" s="19">
        <f>$D$18*$F$18</f>
        <v>627.90000000000009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750</v>
      </c>
      <c r="C21" s="1" t="s">
        <v>23</v>
      </c>
      <c r="D21">
        <f>G21/B21</f>
        <v>0.83720000000000017</v>
      </c>
      <c r="E21" s="20"/>
      <c r="F21" s="21" t="s">
        <v>24</v>
      </c>
      <c r="G21" s="22">
        <f>SUM(G15:G20)</f>
        <v>627.90000000000009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300</v>
      </c>
      <c r="F28" s="19">
        <v>300</v>
      </c>
      <c r="G28" s="19">
        <f>$D$28*$F$28</f>
        <v>720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10</v>
      </c>
      <c r="G29" s="19">
        <f>$D$29*$F$29</f>
        <v>24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0.88571428571428568</v>
      </c>
      <c r="E31" s="20"/>
      <c r="F31" s="21" t="s">
        <v>24</v>
      </c>
      <c r="G31" s="22">
        <f>SUM(G25:G30)</f>
        <v>744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115</v>
      </c>
      <c r="F40" s="19">
        <v>115</v>
      </c>
      <c r="G40" s="19">
        <f>$D$40*$F$40</f>
        <v>143.75</v>
      </c>
    </row>
    <row r="41" spans="1:7">
      <c r="A41" s="3"/>
      <c r="C41" s="18" t="s">
        <v>42</v>
      </c>
      <c r="D41" s="19">
        <v>2.1</v>
      </c>
      <c r="E41" s="19">
        <v>185</v>
      </c>
      <c r="F41" s="19">
        <v>185</v>
      </c>
      <c r="G41" s="19">
        <f>$D$41*$F$41</f>
        <v>388.5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1.2557291666666666</v>
      </c>
      <c r="E44" s="20"/>
      <c r="F44" s="21" t="s">
        <v>24</v>
      </c>
      <c r="G44" s="22">
        <f>SUM(G35:G43)</f>
        <v>602.75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300</v>
      </c>
      <c r="F52" s="19">
        <v>300</v>
      </c>
      <c r="G52" s="19">
        <f>$D$52*$F$52</f>
        <v>390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1.7875000000000001</v>
      </c>
      <c r="E55" s="20"/>
      <c r="F55" s="21" t="s">
        <v>24</v>
      </c>
      <c r="G55" s="22">
        <f>SUM(G49:G54)</f>
        <v>429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852</v>
      </c>
      <c r="B60" s="1" t="s">
        <v>100</v>
      </c>
      <c r="C60">
        <v>1</v>
      </c>
    </row>
    <row r="61" spans="1:7" ht="27.75">
      <c r="A61" t="s">
        <v>856</v>
      </c>
      <c r="B61" s="1" t="s">
        <v>444</v>
      </c>
      <c r="C61">
        <v>1.5</v>
      </c>
    </row>
    <row r="62" spans="1:7" ht="41.25">
      <c r="A62" t="s">
        <v>35</v>
      </c>
      <c r="B62" s="1" t="s">
        <v>214</v>
      </c>
      <c r="C62">
        <v>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324D4-4C22-486A-97EB-5C78A537169E}">
  <dimension ref="A1:G64"/>
  <sheetViews>
    <sheetView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45337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827</v>
      </c>
      <c r="B7">
        <v>2</v>
      </c>
      <c r="C7" s="18" t="s">
        <v>31</v>
      </c>
      <c r="D7" s="19">
        <v>3.1</v>
      </c>
      <c r="E7" s="19">
        <v>195</v>
      </c>
      <c r="F7" s="19">
        <v>195</v>
      </c>
      <c r="G7" s="19">
        <f>$D$7*$F$7</f>
        <v>604.5</v>
      </c>
    </row>
    <row r="8" spans="1:7">
      <c r="A8" s="3" t="s">
        <v>654</v>
      </c>
      <c r="B8">
        <v>1</v>
      </c>
      <c r="C8" s="18" t="s">
        <v>20</v>
      </c>
      <c r="D8" s="19">
        <v>3.1</v>
      </c>
      <c r="E8" s="19">
        <v>170</v>
      </c>
      <c r="F8" s="19">
        <v>170</v>
      </c>
      <c r="G8" s="19">
        <f>$D$8*$F$8</f>
        <v>527</v>
      </c>
    </row>
    <row r="9" spans="1:7">
      <c r="A9" s="3"/>
      <c r="C9" s="18" t="s">
        <v>21</v>
      </c>
      <c r="D9" s="19">
        <v>3.1</v>
      </c>
      <c r="E9" s="19">
        <v>25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1080</v>
      </c>
      <c r="C11" s="1" t="s">
        <v>23</v>
      </c>
      <c r="D11">
        <f>G11/B11</f>
        <v>1.0476851851851852</v>
      </c>
      <c r="E11" s="20"/>
      <c r="F11" s="21" t="s">
        <v>24</v>
      </c>
      <c r="G11" s="22">
        <f>SUM(G5:G10)</f>
        <v>1131.5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13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250</v>
      </c>
      <c r="F17" s="19">
        <v>50</v>
      </c>
      <c r="G17" s="19">
        <f>$D$17*$F$17</f>
        <v>80.5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320</v>
      </c>
      <c r="G18" s="19">
        <f>$D$18*$F$18</f>
        <v>515.20000000000005</v>
      </c>
    </row>
    <row r="19" spans="1:7">
      <c r="A19" s="3"/>
      <c r="C19" s="18" t="s">
        <v>21</v>
      </c>
      <c r="D19" s="19">
        <v>1.61</v>
      </c>
      <c r="E19" s="19"/>
      <c r="F19" s="19">
        <v>70</v>
      </c>
      <c r="G19" s="19">
        <f>$D$19*$F$19</f>
        <v>112.7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780</v>
      </c>
      <c r="C21" s="1" t="s">
        <v>23</v>
      </c>
      <c r="D21">
        <f>G21/B21</f>
        <v>0.90820512820512833</v>
      </c>
      <c r="E21" s="20"/>
      <c r="F21" s="21" t="s">
        <v>24</v>
      </c>
      <c r="G21" s="22">
        <f>SUM(G15:G20)</f>
        <v>708.40000000000009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9.5</v>
      </c>
      <c r="C26" s="18" t="s">
        <v>28</v>
      </c>
      <c r="D26" s="19">
        <v>2.4</v>
      </c>
      <c r="E26" s="19">
        <v>20</v>
      </c>
      <c r="F26" s="19">
        <v>20</v>
      </c>
      <c r="G26" s="19">
        <f>$D$26*$F$26</f>
        <v>48</v>
      </c>
    </row>
    <row r="27" spans="1:7">
      <c r="A27" s="3"/>
      <c r="C27" s="18" t="s">
        <v>31</v>
      </c>
      <c r="D27" s="19">
        <v>2.4</v>
      </c>
      <c r="E27" s="19">
        <v>195</v>
      </c>
      <c r="F27" s="19">
        <v>195</v>
      </c>
      <c r="G27" s="19">
        <f>$D$27*$F$27</f>
        <v>468</v>
      </c>
    </row>
    <row r="28" spans="1:7">
      <c r="A28" s="3"/>
      <c r="C28" s="18" t="s">
        <v>32</v>
      </c>
      <c r="D28" s="19">
        <v>2.4</v>
      </c>
      <c r="E28" s="19">
        <v>140</v>
      </c>
      <c r="F28" s="19">
        <v>140</v>
      </c>
      <c r="G28" s="19">
        <f>$D$28*$F$28</f>
        <v>336</v>
      </c>
    </row>
    <row r="29" spans="1:7">
      <c r="A29" s="3"/>
      <c r="C29" s="18" t="s">
        <v>21</v>
      </c>
      <c r="D29" s="19">
        <v>2.4</v>
      </c>
      <c r="E29" s="19">
        <v>55</v>
      </c>
      <c r="F29" s="19">
        <v>55</v>
      </c>
      <c r="G29" s="19">
        <f>$D$29*$F$29</f>
        <v>132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1200</v>
      </c>
      <c r="C31" s="1" t="s">
        <v>23</v>
      </c>
      <c r="D31">
        <f>G31/B31</f>
        <v>0.82</v>
      </c>
      <c r="E31" s="20"/>
      <c r="F31" s="21" t="s">
        <v>24</v>
      </c>
      <c r="G31" s="22">
        <f>SUM(G25:G30)</f>
        <v>984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195</v>
      </c>
      <c r="F38" s="19">
        <v>195</v>
      </c>
      <c r="G38" s="19">
        <f>$D$38*$F$38</f>
        <v>243.75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140</v>
      </c>
      <c r="F41" s="19">
        <v>140</v>
      </c>
      <c r="G41" s="19">
        <f>$D$41*$F$41</f>
        <v>294</v>
      </c>
    </row>
    <row r="42" spans="1:7">
      <c r="A42" s="3"/>
      <c r="C42" s="18" t="s">
        <v>43</v>
      </c>
      <c r="D42" s="19">
        <v>1.25</v>
      </c>
      <c r="E42" s="19">
        <v>25</v>
      </c>
      <c r="F42" s="19">
        <v>25</v>
      </c>
      <c r="G42" s="19">
        <f>$D$42*$F$42</f>
        <v>31.25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1.3547619047619048</v>
      </c>
      <c r="E44" s="20"/>
      <c r="F44" s="21" t="s">
        <v>24</v>
      </c>
      <c r="G44" s="22">
        <f>SUM(G35:G43)</f>
        <v>569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195</v>
      </c>
      <c r="F51" s="19">
        <v>195</v>
      </c>
      <c r="G51" s="19">
        <f>$D$51*$F$51</f>
        <v>253.5</v>
      </c>
    </row>
    <row r="52" spans="1:7">
      <c r="A52" s="3"/>
      <c r="C52" s="18" t="s">
        <v>20</v>
      </c>
      <c r="D52" s="19">
        <v>1.3</v>
      </c>
      <c r="E52" s="19">
        <v>140</v>
      </c>
      <c r="F52" s="19">
        <v>140</v>
      </c>
      <c r="G52" s="19">
        <f>$D$52*$F$52</f>
        <v>182</v>
      </c>
    </row>
    <row r="53" spans="1:7">
      <c r="A53" s="3"/>
      <c r="C53" s="18" t="s">
        <v>21</v>
      </c>
      <c r="D53" s="19">
        <v>1.3</v>
      </c>
      <c r="E53" s="19">
        <v>25</v>
      </c>
      <c r="F53" s="19">
        <v>25</v>
      </c>
      <c r="G53" s="19">
        <f>$D$53*$F$53</f>
        <v>32.5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1.56</v>
      </c>
      <c r="E55" s="20"/>
      <c r="F55" s="21" t="s">
        <v>24</v>
      </c>
      <c r="G55" s="22">
        <f>SUM(G49:G54)</f>
        <v>468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827</v>
      </c>
      <c r="B60" s="1" t="s">
        <v>87</v>
      </c>
      <c r="C60">
        <v>1</v>
      </c>
    </row>
    <row r="61" spans="1:7">
      <c r="A61" t="s">
        <v>35</v>
      </c>
      <c r="B61" s="1" t="s">
        <v>58</v>
      </c>
      <c r="C61">
        <v>1</v>
      </c>
    </row>
    <row r="62" spans="1:7" ht="27.75">
      <c r="A62" t="s">
        <v>758</v>
      </c>
      <c r="B62" s="1" t="s">
        <v>660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BABBB-FB92-473D-A693-DD75C124119A}">
  <dimension ref="A1:G64"/>
  <sheetViews>
    <sheetView workbookViewId="0">
      <selection activeCell="E62" sqref="E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45336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10.5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10.5</v>
      </c>
      <c r="C6" s="18" t="s">
        <v>18</v>
      </c>
      <c r="D6" s="19">
        <v>3.1</v>
      </c>
      <c r="E6" s="19">
        <v>70</v>
      </c>
      <c r="F6" s="19">
        <v>70</v>
      </c>
      <c r="G6" s="19">
        <f>$D$6*$F$6</f>
        <v>217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270</v>
      </c>
      <c r="F8" s="19">
        <v>240</v>
      </c>
      <c r="G8" s="19">
        <f>$D$8*$F$8</f>
        <v>744</v>
      </c>
    </row>
    <row r="9" spans="1:7">
      <c r="A9" s="3"/>
      <c r="C9" s="18" t="s">
        <v>21</v>
      </c>
      <c r="D9" s="19">
        <v>3.1</v>
      </c>
      <c r="E9" s="19">
        <v>70</v>
      </c>
      <c r="F9" s="19">
        <v>70</v>
      </c>
      <c r="G9" s="19">
        <f>$D$9*$F$9</f>
        <v>217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1320</v>
      </c>
      <c r="C11" s="1" t="s">
        <v>23</v>
      </c>
      <c r="D11">
        <f>G11/B11</f>
        <v>0.89242424242424245</v>
      </c>
      <c r="E11" s="20"/>
      <c r="F11" s="21" t="s">
        <v>24</v>
      </c>
      <c r="G11" s="22">
        <f>SUM(G5:G10)</f>
        <v>1178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300</v>
      </c>
      <c r="F18" s="19">
        <v>160</v>
      </c>
      <c r="G18" s="19">
        <f>$D$18*$F$18</f>
        <v>257.60000000000002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100</v>
      </c>
      <c r="G19" s="19">
        <f>$D$19*$F$19</f>
        <v>161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0.87208333333333343</v>
      </c>
      <c r="E21" s="20"/>
      <c r="F21" s="21" t="s">
        <v>24</v>
      </c>
      <c r="G21" s="22">
        <f>SUM(G15:G20)</f>
        <v>418.6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>
        <v>70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270</v>
      </c>
      <c r="F28" s="19">
        <v>270</v>
      </c>
      <c r="G28" s="19">
        <f>$D$28*$F$28</f>
        <v>648</v>
      </c>
    </row>
    <row r="29" spans="1:7">
      <c r="A29" s="3"/>
      <c r="C29" s="18" t="s">
        <v>21</v>
      </c>
      <c r="D29" s="19">
        <v>2.4</v>
      </c>
      <c r="E29" s="19">
        <v>30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0.85333333333333339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70</v>
      </c>
      <c r="F36" s="19">
        <v>70</v>
      </c>
      <c r="G36" s="19">
        <f>$D$36*$F$36</f>
        <v>108.5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180</v>
      </c>
      <c r="F40" s="19">
        <v>180</v>
      </c>
      <c r="G40" s="19">
        <f>$D$40*$F$40</f>
        <v>225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1.3333333333333333</v>
      </c>
      <c r="E44" s="20"/>
      <c r="F44" s="21" t="s">
        <v>24</v>
      </c>
      <c r="G44" s="22">
        <f>SUM(G35:G43)</f>
        <v>560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70</v>
      </c>
      <c r="F50" s="19">
        <v>70</v>
      </c>
      <c r="G50" s="19">
        <f>$D$50*$F$50</f>
        <v>91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270</v>
      </c>
      <c r="F52" s="19">
        <v>270</v>
      </c>
      <c r="G52" s="19">
        <f>$D$52*$F$52</f>
        <v>351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1.6033333333333333</v>
      </c>
      <c r="E55" s="20"/>
      <c r="F55" s="21" t="s">
        <v>24</v>
      </c>
      <c r="G55" s="22">
        <f>SUM(G49:G54)</f>
        <v>481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94.5">
      <c r="A61" t="s">
        <v>827</v>
      </c>
      <c r="B61" s="1" t="s">
        <v>857</v>
      </c>
      <c r="C61">
        <v>3</v>
      </c>
    </row>
    <row r="62" spans="1:7" ht="81">
      <c r="A62" t="s">
        <v>758</v>
      </c>
      <c r="B62" s="1" t="s">
        <v>858</v>
      </c>
      <c r="C62">
        <v>8</v>
      </c>
    </row>
    <row r="63" spans="1:7" ht="27.75">
      <c r="A63" t="s">
        <v>111</v>
      </c>
      <c r="B63" s="1" t="s">
        <v>199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D2FD-D334-477F-9026-8F72F11A4B41}">
  <dimension ref="A1:G64"/>
  <sheetViews>
    <sheetView topLeftCell="A56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45335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11</v>
      </c>
      <c r="C5" s="18" t="s">
        <v>16</v>
      </c>
      <c r="D5" s="19">
        <v>3.1</v>
      </c>
      <c r="E5" s="19">
        <v>100</v>
      </c>
      <c r="F5" s="19">
        <v>100</v>
      </c>
      <c r="G5" s="19">
        <f>$D$5*$F$5</f>
        <v>310</v>
      </c>
    </row>
    <row r="6" spans="1:7">
      <c r="A6" s="3" t="s">
        <v>17</v>
      </c>
      <c r="B6">
        <v>11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1.5</v>
      </c>
      <c r="C7" s="18" t="s">
        <v>31</v>
      </c>
      <c r="D7" s="19">
        <v>3.1</v>
      </c>
      <c r="E7" s="19">
        <v>210</v>
      </c>
      <c r="F7" s="19">
        <v>210</v>
      </c>
      <c r="G7" s="19">
        <f>$D$7*$F$7</f>
        <v>651</v>
      </c>
    </row>
    <row r="8" spans="1:7">
      <c r="A8" s="3"/>
      <c r="C8" s="18" t="s">
        <v>20</v>
      </c>
      <c r="D8" s="19">
        <v>3.1</v>
      </c>
      <c r="E8" s="19">
        <v>95</v>
      </c>
      <c r="F8" s="19">
        <v>95</v>
      </c>
      <c r="G8" s="19">
        <f>$D$8*$F$8</f>
        <v>294.5</v>
      </c>
    </row>
    <row r="9" spans="1:7">
      <c r="A9" s="3"/>
      <c r="C9" s="18" t="s">
        <v>21</v>
      </c>
      <c r="D9" s="19">
        <v>3.1</v>
      </c>
      <c r="E9" s="19">
        <v>40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1410</v>
      </c>
      <c r="C11" s="1" t="s">
        <v>23</v>
      </c>
      <c r="D11">
        <f>G11/B11</f>
        <v>0.8904255319148936</v>
      </c>
      <c r="E11" s="20"/>
      <c r="F11" s="21" t="s">
        <v>24</v>
      </c>
      <c r="G11" s="22">
        <f>SUM(G5:G10)</f>
        <v>1255.5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>
        <v>120</v>
      </c>
      <c r="G16" s="19">
        <f>$D$16*$F$16</f>
        <v>193.20000000000002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110</v>
      </c>
      <c r="G17" s="19">
        <f>$D$17*$F$17</f>
        <v>177.10000000000002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50</v>
      </c>
      <c r="F19" s="19">
        <v>80</v>
      </c>
      <c r="G19" s="19">
        <f>$D$19*$F$19</f>
        <v>128.80000000000001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1.0397916666666669</v>
      </c>
      <c r="E21" s="20"/>
      <c r="F21" s="21" t="s">
        <v>24</v>
      </c>
      <c r="G21" s="22">
        <f>SUM(G15:G20)</f>
        <v>499.10000000000008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</v>
      </c>
      <c r="C25" s="18" t="s">
        <v>16</v>
      </c>
      <c r="D25" s="19">
        <v>2.4</v>
      </c>
      <c r="E25" s="19">
        <v>100</v>
      </c>
      <c r="F25" s="19">
        <v>100</v>
      </c>
      <c r="G25" s="19">
        <f>$D$25*$F$25</f>
        <v>240</v>
      </c>
    </row>
    <row r="26" spans="1:7">
      <c r="A26" s="3" t="s">
        <v>654</v>
      </c>
      <c r="B26">
        <v>9.5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140</v>
      </c>
      <c r="F27" s="19">
        <v>140</v>
      </c>
      <c r="G27" s="19">
        <f>$D$27*$F$27</f>
        <v>336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>
        <v>70</v>
      </c>
      <c r="F29" s="19">
        <v>70</v>
      </c>
      <c r="G29" s="19">
        <f>$D$29*$F$29</f>
        <v>168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1230</v>
      </c>
      <c r="C31" s="1" t="s">
        <v>23</v>
      </c>
      <c r="D31">
        <f>G31/B31</f>
        <v>0.79024390243902443</v>
      </c>
      <c r="E31" s="20"/>
      <c r="F31" s="21" t="s">
        <v>24</v>
      </c>
      <c r="G31" s="22">
        <f>SUM(G25:G30)</f>
        <v>972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>
        <v>100</v>
      </c>
      <c r="F35" s="19">
        <v>100</v>
      </c>
      <c r="G35" s="19">
        <f>$D$35*$F$35</f>
        <v>210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110</v>
      </c>
      <c r="F38" s="19">
        <v>110</v>
      </c>
      <c r="G38" s="19">
        <f>$D$38*$F$38</f>
        <v>137.5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>
        <v>10</v>
      </c>
      <c r="F43" s="19">
        <v>10</v>
      </c>
      <c r="G43" s="19">
        <f>$D$43*$F$43</f>
        <v>23.5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1.4476190476190476</v>
      </c>
      <c r="E44" s="20"/>
      <c r="F44" s="21" t="s">
        <v>24</v>
      </c>
      <c r="G44" s="22">
        <f>SUM(G35:G43)</f>
        <v>608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6</v>
      </c>
      <c r="C49" s="18" t="s">
        <v>16</v>
      </c>
      <c r="D49" s="19">
        <v>1.3</v>
      </c>
      <c r="E49" s="19">
        <v>100</v>
      </c>
      <c r="F49" s="19">
        <v>100</v>
      </c>
      <c r="G49" s="19">
        <f>$D$49*$F$49</f>
        <v>130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110</v>
      </c>
      <c r="F51" s="19">
        <v>110</v>
      </c>
      <c r="G51" s="19">
        <f>$D$51*$F$51</f>
        <v>143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>
        <v>40</v>
      </c>
      <c r="F53" s="19">
        <v>40</v>
      </c>
      <c r="G53" s="19">
        <f>$D$53*$F$53</f>
        <v>52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1.2458333333333333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27.75">
      <c r="A61" t="s">
        <v>111</v>
      </c>
      <c r="B61" s="1" t="s">
        <v>66</v>
      </c>
      <c r="C61">
        <v>4</v>
      </c>
    </row>
    <row r="62" spans="1:7" ht="68.25">
      <c r="A62" t="s">
        <v>758</v>
      </c>
      <c r="B62" s="1" t="s">
        <v>859</v>
      </c>
      <c r="C62">
        <v>8</v>
      </c>
    </row>
    <row r="63" spans="1:7" ht="27.75">
      <c r="A63" t="s">
        <v>827</v>
      </c>
      <c r="B63" s="1" t="s">
        <v>860</v>
      </c>
      <c r="C63">
        <v>2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61FA-670E-43EC-AF34-15DBF081C29A}">
  <dimension ref="A1:G64"/>
  <sheetViews>
    <sheetView workbookViewId="0">
      <selection activeCell="C69" sqref="C6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45334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140</v>
      </c>
      <c r="F8" s="19">
        <v>140</v>
      </c>
      <c r="G8" s="19">
        <f>$D$8*$F$8</f>
        <v>434</v>
      </c>
    </row>
    <row r="9" spans="1:7">
      <c r="A9" s="3"/>
      <c r="C9" s="18" t="s">
        <v>21</v>
      </c>
      <c r="D9" s="19">
        <v>3.1</v>
      </c>
      <c r="E9" s="19">
        <v>50</v>
      </c>
      <c r="F9" s="19">
        <v>50</v>
      </c>
      <c r="G9" s="19">
        <f>$D$9*$F$9</f>
        <v>155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0.85098039215686272</v>
      </c>
      <c r="E11" s="20"/>
      <c r="F11" s="21" t="s">
        <v>24</v>
      </c>
      <c r="G11" s="22">
        <f>SUM(G5:G10)</f>
        <v>868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12.5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>
        <v>110</v>
      </c>
      <c r="G16" s="19">
        <f>$D$16*$F$16</f>
        <v>177.10000000000002</v>
      </c>
    </row>
    <row r="17" spans="1:7">
      <c r="A17" s="3"/>
      <c r="C17" s="18" t="s">
        <v>19</v>
      </c>
      <c r="D17" s="19">
        <v>1.61</v>
      </c>
      <c r="E17" s="19"/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300</v>
      </c>
      <c r="F18" s="19">
        <v>150</v>
      </c>
      <c r="G18" s="19">
        <f>$D$18*$F$18</f>
        <v>241.50000000000003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750</v>
      </c>
      <c r="C21" s="1" t="s">
        <v>23</v>
      </c>
      <c r="D21">
        <f>G21/B21</f>
        <v>0.98746666666666671</v>
      </c>
      <c r="E21" s="20"/>
      <c r="F21" s="21" t="s">
        <v>24</v>
      </c>
      <c r="G21" s="22">
        <f>SUM(G15:G20)</f>
        <v>740.6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190</v>
      </c>
      <c r="F27" s="19">
        <v>160</v>
      </c>
      <c r="G27" s="19">
        <f>$D$27*$F$27</f>
        <v>384</v>
      </c>
    </row>
    <row r="28" spans="1:7">
      <c r="A28" s="3"/>
      <c r="C28" s="18" t="s">
        <v>32</v>
      </c>
      <c r="D28" s="19">
        <v>2.4</v>
      </c>
      <c r="E28" s="19">
        <v>140</v>
      </c>
      <c r="F28" s="19">
        <v>140</v>
      </c>
      <c r="G28" s="19">
        <f>$D$28*$F$28</f>
        <v>336</v>
      </c>
    </row>
    <row r="29" spans="1:7">
      <c r="A29" s="3"/>
      <c r="C29" s="18" t="s">
        <v>21</v>
      </c>
      <c r="D29" s="19">
        <v>2.4</v>
      </c>
      <c r="E29" s="19">
        <v>30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0.92307692307692313</v>
      </c>
      <c r="E31" s="20"/>
      <c r="F31" s="21" t="s">
        <v>24</v>
      </c>
      <c r="G31" s="22">
        <f>SUM(G25:G30)</f>
        <v>720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190</v>
      </c>
      <c r="F38" s="19">
        <v>190</v>
      </c>
      <c r="G38" s="19">
        <f>$D$38*$F$38</f>
        <v>237.5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140</v>
      </c>
      <c r="F41" s="19">
        <v>140</v>
      </c>
      <c r="G41" s="19">
        <f>$D$41*$F$41</f>
        <v>294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1.3547619047619048</v>
      </c>
      <c r="E44" s="20"/>
      <c r="F44" s="21" t="s">
        <v>24</v>
      </c>
      <c r="G44" s="22">
        <f>SUM(G35:G43)</f>
        <v>569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4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190</v>
      </c>
      <c r="F51" s="19">
        <v>190</v>
      </c>
      <c r="G51" s="19">
        <f>$D$51*$F$51</f>
        <v>247</v>
      </c>
    </row>
    <row r="52" spans="1:7">
      <c r="A52" s="3"/>
      <c r="C52" s="18" t="s">
        <v>20</v>
      </c>
      <c r="D52" s="19">
        <v>1.3</v>
      </c>
      <c r="E52" s="19">
        <v>140</v>
      </c>
      <c r="F52" s="19">
        <v>140</v>
      </c>
      <c r="G52" s="19">
        <f>$D$52*$F$52</f>
        <v>182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240</v>
      </c>
      <c r="C55" s="1" t="s">
        <v>23</v>
      </c>
      <c r="D55">
        <f>G55/B55</f>
        <v>1.95</v>
      </c>
      <c r="E55" s="20"/>
      <c r="F55" s="21" t="s">
        <v>24</v>
      </c>
      <c r="G55" s="22">
        <f>SUM(G49:G54)</f>
        <v>468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861</v>
      </c>
      <c r="B60" s="1" t="s">
        <v>100</v>
      </c>
      <c r="C60">
        <v>1.5</v>
      </c>
    </row>
    <row r="61" spans="1:7" ht="54.75">
      <c r="A61" t="s">
        <v>827</v>
      </c>
      <c r="B61" s="1" t="s">
        <v>862</v>
      </c>
      <c r="C61">
        <v>2.5</v>
      </c>
    </row>
    <row r="62" spans="1:7">
      <c r="A62" t="s">
        <v>35</v>
      </c>
      <c r="B62" s="1" t="s">
        <v>58</v>
      </c>
      <c r="C62">
        <v>1</v>
      </c>
    </row>
    <row r="63" spans="1:7" ht="27.75">
      <c r="A63" t="s">
        <v>111</v>
      </c>
      <c r="B63" s="1" t="s">
        <v>199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D20EE-9B8A-4699-86E7-153DBC101C91}">
  <dimension ref="A1:G64"/>
  <sheetViews>
    <sheetView workbookViewId="0">
      <selection activeCell="F64" sqref="F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45331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335</v>
      </c>
      <c r="F8" s="19">
        <v>335</v>
      </c>
      <c r="G8" s="19">
        <f>$D$8*$F$8</f>
        <v>1038.5</v>
      </c>
    </row>
    <row r="9" spans="1:7">
      <c r="A9" s="3"/>
      <c r="C9" s="18" t="s">
        <v>21</v>
      </c>
      <c r="D9" s="19">
        <v>3.1</v>
      </c>
      <c r="E9" s="19">
        <v>20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1.1166666666666667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15</v>
      </c>
      <c r="C15" s="18" t="s">
        <v>16</v>
      </c>
      <c r="D15" s="19">
        <v>1.61</v>
      </c>
      <c r="E15" s="19"/>
      <c r="F15" s="19">
        <v>40</v>
      </c>
      <c r="G15" s="19">
        <f>$D$15*$F$15</f>
        <v>64.400000000000006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300</v>
      </c>
      <c r="F18" s="19">
        <v>440</v>
      </c>
      <c r="G18" s="19">
        <f>$D$18*$F$18</f>
        <v>708.40000000000009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900</v>
      </c>
      <c r="C21" s="1" t="s">
        <v>23</v>
      </c>
      <c r="D21">
        <f>G21/B21</f>
        <v>0.85866666666666669</v>
      </c>
      <c r="E21" s="20"/>
      <c r="F21" s="21" t="s">
        <v>24</v>
      </c>
      <c r="G21" s="22">
        <f>SUM(G15:G20)</f>
        <v>772.80000000000007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8.5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335</v>
      </c>
      <c r="F28" s="19">
        <v>335</v>
      </c>
      <c r="G28" s="19">
        <f>$D$28*$F$28</f>
        <v>804</v>
      </c>
    </row>
    <row r="29" spans="1:7">
      <c r="A29" s="3"/>
      <c r="C29" s="18" t="s">
        <v>21</v>
      </c>
      <c r="D29" s="19">
        <v>2.4</v>
      </c>
      <c r="E29" s="19">
        <v>20</v>
      </c>
      <c r="F29" s="19">
        <v>20</v>
      </c>
      <c r="G29" s="19">
        <f>$D$29*$F$29</f>
        <v>48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1170</v>
      </c>
      <c r="C31" s="1" t="s">
        <v>23</v>
      </c>
      <c r="D31">
        <f>G31/B31</f>
        <v>0.72820512820512817</v>
      </c>
      <c r="E31" s="20"/>
      <c r="F31" s="21" t="s">
        <v>24</v>
      </c>
      <c r="G31" s="22">
        <f>SUM(G25:G30)</f>
        <v>852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180</v>
      </c>
      <c r="F40" s="19">
        <v>180</v>
      </c>
      <c r="G40" s="19">
        <f>$D$40*$F$40</f>
        <v>225</v>
      </c>
    </row>
    <row r="41" spans="1:7">
      <c r="A41" s="3"/>
      <c r="C41" s="18" t="s">
        <v>42</v>
      </c>
      <c r="D41" s="19">
        <v>2.1</v>
      </c>
      <c r="E41" s="19">
        <v>155</v>
      </c>
      <c r="F41" s="19">
        <v>155</v>
      </c>
      <c r="G41" s="19">
        <f>$D$41*$F$41</f>
        <v>325.5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20</v>
      </c>
      <c r="F43" s="19">
        <v>20</v>
      </c>
      <c r="G43" s="19">
        <f>$D$43*$F$43</f>
        <v>47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1.2447916666666667</v>
      </c>
      <c r="E44" s="20"/>
      <c r="F44" s="21" t="s">
        <v>24</v>
      </c>
      <c r="G44" s="22">
        <f>SUM(G35:G43)</f>
        <v>597.5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654</v>
      </c>
      <c r="B49">
        <v>4.5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 t="s">
        <v>115</v>
      </c>
      <c r="B50">
        <v>2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335</v>
      </c>
      <c r="F52" s="19">
        <v>335</v>
      </c>
      <c r="G52" s="19">
        <f>$D$52*$F$52</f>
        <v>435.5</v>
      </c>
    </row>
    <row r="53" spans="1:7">
      <c r="A53" s="3"/>
      <c r="C53" s="18" t="s">
        <v>21</v>
      </c>
      <c r="D53" s="19">
        <v>1.3</v>
      </c>
      <c r="E53" s="19">
        <v>20</v>
      </c>
      <c r="F53" s="19">
        <v>20</v>
      </c>
      <c r="G53" s="19">
        <f>$D$53*$F$53</f>
        <v>26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1.1833333333333333</v>
      </c>
      <c r="E55" s="20"/>
      <c r="F55" s="21" t="s">
        <v>24</v>
      </c>
      <c r="G55" s="22">
        <f>SUM(G49:G54)</f>
        <v>461.5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863</v>
      </c>
      <c r="B60" s="1" t="s">
        <v>100</v>
      </c>
      <c r="C60">
        <v>1.5</v>
      </c>
    </row>
    <row r="61" spans="1:7" ht="94.5">
      <c r="A61" t="s">
        <v>35</v>
      </c>
      <c r="B61" s="1" t="s">
        <v>864</v>
      </c>
      <c r="C61">
        <v>11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4FFA-7B43-4B86-A0FA-7868A727E1E4}">
  <dimension ref="A1:G64"/>
  <sheetViews>
    <sheetView topLeftCell="A31" workbookViewId="0">
      <selection activeCell="H50" sqref="H5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45330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732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190</v>
      </c>
      <c r="F7" s="19">
        <v>190</v>
      </c>
      <c r="G7" s="19">
        <f>$D$7*$F$7</f>
        <v>589</v>
      </c>
    </row>
    <row r="8" spans="1:7">
      <c r="A8" s="3"/>
      <c r="C8" s="18" t="s">
        <v>20</v>
      </c>
      <c r="D8" s="19">
        <v>3.1</v>
      </c>
      <c r="E8" s="19">
        <v>100</v>
      </c>
      <c r="F8" s="19">
        <v>100</v>
      </c>
      <c r="G8" s="19">
        <f>$D$8*$F$8</f>
        <v>310</v>
      </c>
    </row>
    <row r="9" spans="1:7">
      <c r="A9" s="3"/>
      <c r="C9" s="18" t="s">
        <v>21</v>
      </c>
      <c r="D9" s="19">
        <v>3.1</v>
      </c>
      <c r="E9" s="19">
        <v>45</v>
      </c>
      <c r="F9" s="19">
        <v>45</v>
      </c>
      <c r="G9" s="19">
        <f>$D$9*$F$9</f>
        <v>139.5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1.0817708333333333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190</v>
      </c>
      <c r="F17" s="19">
        <v>190</v>
      </c>
      <c r="G17" s="19">
        <f>$D$17*$F$17</f>
        <v>305.90000000000003</v>
      </c>
    </row>
    <row r="18" spans="1:7">
      <c r="A18" s="3"/>
      <c r="C18" s="18" t="s">
        <v>20</v>
      </c>
      <c r="D18" s="19">
        <v>1.61</v>
      </c>
      <c r="E18" s="19">
        <v>140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690</v>
      </c>
      <c r="C21" s="1" t="s">
        <v>23</v>
      </c>
      <c r="D21">
        <f>G21/B21</f>
        <v>0.7466666666666667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17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170</v>
      </c>
      <c r="F27" s="19">
        <v>170</v>
      </c>
      <c r="G27" s="19">
        <f>$D$27*$F$27</f>
        <v>408</v>
      </c>
    </row>
    <row r="28" spans="1:7">
      <c r="A28" s="3"/>
      <c r="C28" s="18" t="s">
        <v>32</v>
      </c>
      <c r="D28" s="19">
        <v>2.4</v>
      </c>
      <c r="E28" s="19">
        <v>100</v>
      </c>
      <c r="F28" s="19">
        <v>100</v>
      </c>
      <c r="G28" s="19">
        <f>$D$28*$F$28</f>
        <v>240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0.88888888888888884</v>
      </c>
      <c r="E31" s="20"/>
      <c r="F31" s="21" t="s">
        <v>24</v>
      </c>
      <c r="G31" s="22">
        <f>SUM(G25:G30)</f>
        <v>720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170</v>
      </c>
      <c r="F38" s="19">
        <v>170</v>
      </c>
      <c r="G38" s="19">
        <f>$D$38*$F$38</f>
        <v>212.5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100</v>
      </c>
      <c r="F41" s="19">
        <v>100</v>
      </c>
      <c r="G41" s="19">
        <f>$D$41*$F$41</f>
        <v>210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1.1738095238095239</v>
      </c>
      <c r="E44" s="20"/>
      <c r="F44" s="21" t="s">
        <v>24</v>
      </c>
      <c r="G44" s="22">
        <f>SUM(G35:G43)</f>
        <v>493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170</v>
      </c>
      <c r="F51" s="19">
        <v>170</v>
      </c>
      <c r="G51" s="19">
        <f>$D$51*$F$51</f>
        <v>221</v>
      </c>
    </row>
    <row r="52" spans="1:7">
      <c r="A52" s="3"/>
      <c r="C52" s="18" t="s">
        <v>20</v>
      </c>
      <c r="D52" s="19">
        <v>1.3</v>
      </c>
      <c r="E52" s="19">
        <v>100</v>
      </c>
      <c r="F52" s="19">
        <v>100</v>
      </c>
      <c r="G52" s="19">
        <f>$D$52*$F$52</f>
        <v>130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390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27.75">
      <c r="A61" t="s">
        <v>27</v>
      </c>
      <c r="B61" s="1" t="s">
        <v>865</v>
      </c>
      <c r="C61">
        <v>1</v>
      </c>
    </row>
    <row r="62" spans="1:7" ht="54.75">
      <c r="A62" t="s">
        <v>654</v>
      </c>
      <c r="B62" s="1" t="s">
        <v>866</v>
      </c>
      <c r="C62">
        <v>2.5</v>
      </c>
    </row>
    <row r="63" spans="1:7">
      <c r="A63" t="s">
        <v>827</v>
      </c>
      <c r="B63" t="s">
        <v>91</v>
      </c>
      <c r="C63">
        <v>0.5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72BDC-4FD9-43C6-93EF-9954BC00F862}">
  <dimension ref="A1:G64"/>
  <sheetViews>
    <sheetView workbookViewId="0">
      <selection activeCell="H60" sqref="H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45329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95</v>
      </c>
      <c r="F6" s="19">
        <v>95</v>
      </c>
      <c r="G6" s="19">
        <f>$D$6*$F$6</f>
        <v>294.5</v>
      </c>
    </row>
    <row r="7" spans="1:7">
      <c r="A7" s="3" t="s">
        <v>203</v>
      </c>
      <c r="B7">
        <v>1</v>
      </c>
      <c r="C7" s="18" t="s">
        <v>31</v>
      </c>
      <c r="D7" s="19">
        <v>3.1</v>
      </c>
      <c r="E7" s="19">
        <v>150</v>
      </c>
      <c r="F7" s="19">
        <v>130</v>
      </c>
      <c r="G7" s="19">
        <f>$D$7*$F$7</f>
        <v>403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15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0.95735294117647063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350</v>
      </c>
      <c r="F18" s="19">
        <v>340</v>
      </c>
      <c r="G18" s="19">
        <f>$D$18*$F$18</f>
        <v>547.4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0.86888888888888882</v>
      </c>
      <c r="E21" s="20"/>
      <c r="F21" s="21" t="s">
        <v>24</v>
      </c>
      <c r="G21" s="22">
        <f>SUM(G15:G20)</f>
        <v>547.4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4.5</v>
      </c>
      <c r="C26" s="18" t="s">
        <v>28</v>
      </c>
      <c r="D26" s="19">
        <v>2.4</v>
      </c>
      <c r="E26" s="19">
        <v>95</v>
      </c>
      <c r="F26" s="19">
        <v>95</v>
      </c>
      <c r="G26" s="19">
        <f>$D$26*$F$26</f>
        <v>228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840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9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20</v>
      </c>
      <c r="F36" s="19">
        <v>20</v>
      </c>
      <c r="G36" s="19">
        <f>$D$36*$F$36</f>
        <v>31</v>
      </c>
    </row>
    <row r="37" spans="1:7">
      <c r="A37" s="3"/>
      <c r="C37" s="18" t="s">
        <v>38</v>
      </c>
      <c r="D37" s="19">
        <v>2.5499999999999998</v>
      </c>
      <c r="E37" s="19">
        <v>75</v>
      </c>
      <c r="F37" s="19">
        <v>75</v>
      </c>
      <c r="G37" s="19">
        <f>$D$37*$F$37</f>
        <v>191.25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15</v>
      </c>
      <c r="F43" s="19">
        <v>15</v>
      </c>
      <c r="G43" s="19">
        <f>$D$43*$F$43</f>
        <v>35.25</v>
      </c>
    </row>
    <row r="44" spans="1:7" ht="49.5" customHeight="1">
      <c r="A44" s="13" t="s">
        <v>22</v>
      </c>
      <c r="B44">
        <f>SUM(B35:B37)*60</f>
        <v>540</v>
      </c>
      <c r="C44" s="1" t="s">
        <v>23</v>
      </c>
      <c r="D44">
        <f>G44/B44</f>
        <v>1.174074074074074</v>
      </c>
      <c r="E44" s="20"/>
      <c r="F44" s="21" t="s">
        <v>24</v>
      </c>
      <c r="G44" s="22">
        <f>SUM(G35:G43)</f>
        <v>634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95</v>
      </c>
      <c r="F50" s="19">
        <v>95</v>
      </c>
      <c r="G50" s="19">
        <f>$D$50*$F$50</f>
        <v>123.5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0.94791666666666663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111</v>
      </c>
      <c r="B60" s="1" t="s">
        <v>66</v>
      </c>
      <c r="C60">
        <v>5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49DD-833F-453F-86FC-9519F8976873}">
  <dimension ref="A1:G64"/>
  <sheetViews>
    <sheetView topLeftCell="A54" workbookViewId="0">
      <selection activeCell="J6" sqref="J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45328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10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10</v>
      </c>
      <c r="C6" s="18" t="s">
        <v>18</v>
      </c>
      <c r="D6" s="19">
        <v>3.1</v>
      </c>
      <c r="E6" s="19">
        <v>85</v>
      </c>
      <c r="F6" s="19">
        <v>85</v>
      </c>
      <c r="G6" s="19">
        <f>$D$6*$F$6</f>
        <v>263.5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250</v>
      </c>
      <c r="F7" s="19">
        <v>250</v>
      </c>
      <c r="G7" s="19">
        <f>$D$7*$F$7</f>
        <v>775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75</v>
      </c>
      <c r="F9" s="19">
        <v>75</v>
      </c>
      <c r="G9" s="19">
        <f>$D$9*$F$9</f>
        <v>232.5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1260</v>
      </c>
      <c r="C11" s="1" t="s">
        <v>23</v>
      </c>
      <c r="D11">
        <f>G11/B11</f>
        <v>1.0087301587301587</v>
      </c>
      <c r="E11" s="20"/>
      <c r="F11" s="21" t="s">
        <v>24</v>
      </c>
      <c r="G11" s="22">
        <f>SUM(G5:G10)</f>
        <v>1271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>
        <v>120</v>
      </c>
      <c r="G16" s="19">
        <f>$D$16*$F$16</f>
        <v>193.20000000000002</v>
      </c>
    </row>
    <row r="17" spans="1:7">
      <c r="A17" s="3"/>
      <c r="C17" s="18" t="s">
        <v>19</v>
      </c>
      <c r="D17" s="19">
        <v>1.61</v>
      </c>
      <c r="E17" s="19">
        <v>250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160</v>
      </c>
      <c r="G18" s="19">
        <f>$D$18*$F$18</f>
        <v>257.60000000000002</v>
      </c>
    </row>
    <row r="19" spans="1:7">
      <c r="A19" s="3"/>
      <c r="C19" s="18" t="s">
        <v>21</v>
      </c>
      <c r="D19" s="19">
        <v>1.61</v>
      </c>
      <c r="E19" s="19"/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1.0397916666666669</v>
      </c>
      <c r="E21" s="20"/>
      <c r="F21" s="21" t="s">
        <v>24</v>
      </c>
      <c r="G21" s="22">
        <f>SUM(G15:G20)</f>
        <v>499.10000000000008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8.5</v>
      </c>
      <c r="C26" s="18" t="s">
        <v>28</v>
      </c>
      <c r="D26" s="19">
        <v>2.4</v>
      </c>
      <c r="E26" s="19">
        <v>85</v>
      </c>
      <c r="F26" s="19">
        <v>85</v>
      </c>
      <c r="G26" s="19">
        <f>$D$26*$F$26</f>
        <v>204</v>
      </c>
    </row>
    <row r="27" spans="1:7">
      <c r="A27" s="3"/>
      <c r="C27" s="18" t="s">
        <v>31</v>
      </c>
      <c r="D27" s="19">
        <v>2.4</v>
      </c>
      <c r="E27" s="19">
        <v>250</v>
      </c>
      <c r="F27" s="19">
        <v>250</v>
      </c>
      <c r="G27" s="19">
        <f>$D$27*$F$27</f>
        <v>600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1080</v>
      </c>
      <c r="C31" s="1" t="s">
        <v>23</v>
      </c>
      <c r="D31">
        <f>G31/B31</f>
        <v>0.81111111111111112</v>
      </c>
      <c r="E31" s="20"/>
      <c r="F31" s="21" t="s">
        <v>24</v>
      </c>
      <c r="G31" s="22">
        <f>SUM(G25:G30)</f>
        <v>876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85</v>
      </c>
      <c r="F37" s="19">
        <v>85</v>
      </c>
      <c r="G37" s="19">
        <f>$D$37*$F$37</f>
        <v>216.74999999999997</v>
      </c>
    </row>
    <row r="38" spans="1:7">
      <c r="A38" s="3"/>
      <c r="C38" s="18" t="s">
        <v>39</v>
      </c>
      <c r="D38" s="19">
        <v>1.25</v>
      </c>
      <c r="E38" s="19">
        <v>250</v>
      </c>
      <c r="F38" s="19">
        <v>250</v>
      </c>
      <c r="G38" s="19">
        <f>$D$38*$F$38</f>
        <v>312.5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1.2494791666666667</v>
      </c>
      <c r="E44" s="20"/>
      <c r="F44" s="21" t="s">
        <v>24</v>
      </c>
      <c r="G44" s="22">
        <f>SUM(G35:G43)</f>
        <v>599.75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85</v>
      </c>
      <c r="F50" s="19">
        <v>85</v>
      </c>
      <c r="G50" s="19">
        <f>$D$50*$F$50</f>
        <v>110.5</v>
      </c>
    </row>
    <row r="51" spans="1:7">
      <c r="A51" s="3"/>
      <c r="C51" s="18" t="s">
        <v>31</v>
      </c>
      <c r="D51" s="19">
        <v>1.3</v>
      </c>
      <c r="E51" s="19">
        <v>250</v>
      </c>
      <c r="F51" s="19">
        <v>250</v>
      </c>
      <c r="G51" s="19">
        <f>$D$51*$F$51</f>
        <v>325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0.98854166666666665</v>
      </c>
      <c r="E55" s="20"/>
      <c r="F55" s="21" t="s">
        <v>24</v>
      </c>
      <c r="G55" s="22">
        <f>SUM(G49:G54)</f>
        <v>474.5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111</v>
      </c>
      <c r="B60" s="1" t="s">
        <v>66</v>
      </c>
      <c r="C60">
        <v>3</v>
      </c>
    </row>
    <row r="61" spans="1:7">
      <c r="A61" t="s">
        <v>35</v>
      </c>
      <c r="B61" s="1" t="s">
        <v>58</v>
      </c>
      <c r="C61">
        <v>1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308D2-EE0F-46B2-9869-9E7E6DCEE661}">
  <dimension ref="A1:G64"/>
  <sheetViews>
    <sheetView workbookViewId="0">
      <selection activeCell="H52" sqref="H5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45327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85</v>
      </c>
      <c r="F6" s="19">
        <v>85</v>
      </c>
      <c r="G6" s="19">
        <f>$D$6*$F$6</f>
        <v>263.5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225</v>
      </c>
      <c r="F8" s="19">
        <v>225</v>
      </c>
      <c r="G8" s="19">
        <f>$D$8*$F$8</f>
        <v>697.5</v>
      </c>
    </row>
    <row r="9" spans="1:7">
      <c r="A9" s="3"/>
      <c r="C9" s="18" t="s">
        <v>21</v>
      </c>
      <c r="D9" s="19">
        <v>3.1</v>
      </c>
      <c r="E9" s="19">
        <v>45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0.94215686274509802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>
        <v>140</v>
      </c>
      <c r="G16" s="19">
        <f>$D$16*$F$16</f>
        <v>225.4</v>
      </c>
    </row>
    <row r="17" spans="1:7">
      <c r="A17" s="3"/>
      <c r="C17" s="18" t="s">
        <v>19</v>
      </c>
      <c r="D17" s="19">
        <v>1.61</v>
      </c>
      <c r="E17" s="19">
        <v>150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160</v>
      </c>
      <c r="G18" s="19">
        <f>$D$18*$F$18</f>
        <v>257.60000000000002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8.5</v>
      </c>
      <c r="C26" s="18" t="s">
        <v>28</v>
      </c>
      <c r="D26" s="19">
        <v>2.4</v>
      </c>
      <c r="E26" s="19">
        <v>85</v>
      </c>
      <c r="F26" s="19">
        <v>85</v>
      </c>
      <c r="G26" s="19">
        <f>$D$26*$F$26</f>
        <v>204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225</v>
      </c>
      <c r="F28" s="19">
        <v>225</v>
      </c>
      <c r="G28" s="19">
        <f>$D$28*$F$28</f>
        <v>540</v>
      </c>
    </row>
    <row r="29" spans="1:7">
      <c r="A29" s="3"/>
      <c r="C29" s="18" t="s">
        <v>21</v>
      </c>
      <c r="D29" s="19">
        <v>2.4</v>
      </c>
      <c r="E29" s="19">
        <v>45</v>
      </c>
      <c r="F29" s="19">
        <v>45</v>
      </c>
      <c r="G29" s="19">
        <f>$D$29*$F$29</f>
        <v>108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1080</v>
      </c>
      <c r="C31" s="1" t="s">
        <v>23</v>
      </c>
      <c r="D31">
        <f>G31/B31</f>
        <v>0.78888888888888886</v>
      </c>
      <c r="E31" s="20"/>
      <c r="F31" s="21" t="s">
        <v>24</v>
      </c>
      <c r="G31" s="22">
        <f>SUM(G25:G30)</f>
        <v>852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85</v>
      </c>
      <c r="F37" s="19">
        <v>85</v>
      </c>
      <c r="G37" s="19">
        <f>$D$37*$F$37</f>
        <v>216.74999999999997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225</v>
      </c>
      <c r="F40" s="19">
        <v>225</v>
      </c>
      <c r="G40" s="19">
        <f>$D$40*$F$40</f>
        <v>281.25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45</v>
      </c>
      <c r="F42" s="19">
        <v>45</v>
      </c>
      <c r="G42" s="19">
        <f>$D$42*$F$42</f>
        <v>56.25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1.1546875000000001</v>
      </c>
      <c r="E44" s="20"/>
      <c r="F44" s="21" t="s">
        <v>24</v>
      </c>
      <c r="G44" s="22">
        <f>SUM(G35:G43)</f>
        <v>554.25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8.5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85</v>
      </c>
      <c r="F50" s="19">
        <v>85</v>
      </c>
      <c r="G50" s="19">
        <f>$D$50*$F$50</f>
        <v>110.5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225</v>
      </c>
      <c r="F52" s="19">
        <v>225</v>
      </c>
      <c r="G52" s="19">
        <f>$D$52*$F$52</f>
        <v>292.5</v>
      </c>
    </row>
    <row r="53" spans="1:7">
      <c r="A53" s="3"/>
      <c r="C53" s="18" t="s">
        <v>21</v>
      </c>
      <c r="D53" s="19">
        <v>1.3</v>
      </c>
      <c r="E53" s="19">
        <v>45</v>
      </c>
      <c r="F53" s="19">
        <v>45</v>
      </c>
      <c r="G53" s="19">
        <f>$D$53*$F$53</f>
        <v>58.5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510</v>
      </c>
      <c r="C55" s="1" t="s">
        <v>23</v>
      </c>
      <c r="D55">
        <f>G55/B55</f>
        <v>0.90490196078431373</v>
      </c>
      <c r="E55" s="20"/>
      <c r="F55" s="21" t="s">
        <v>24</v>
      </c>
      <c r="G55" s="22">
        <f>SUM(G49:G54)</f>
        <v>461.5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B60" s="1"/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B53C7-7260-41FB-93D9-124BCB7F1E97}">
  <dimension ref="A1:G64"/>
  <sheetViews>
    <sheetView topLeftCell="A5" workbookViewId="0">
      <selection activeCell="I9" sqref="I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45324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10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11</v>
      </c>
      <c r="C6" s="18" t="s">
        <v>18</v>
      </c>
      <c r="D6" s="19">
        <v>3.1</v>
      </c>
      <c r="E6" s="19">
        <v>85</v>
      </c>
      <c r="F6" s="19">
        <v>85</v>
      </c>
      <c r="G6" s="19">
        <f>$D$6*$F$6</f>
        <v>263.5</v>
      </c>
    </row>
    <row r="7" spans="1:7">
      <c r="A7" s="3" t="s">
        <v>654</v>
      </c>
      <c r="B7">
        <v>1.5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230</v>
      </c>
      <c r="F8" s="19">
        <v>230</v>
      </c>
      <c r="G8" s="19">
        <f>$D$8*$F$8</f>
        <v>713</v>
      </c>
    </row>
    <row r="9" spans="1:7">
      <c r="A9" s="3"/>
      <c r="C9" s="18" t="s">
        <v>21</v>
      </c>
      <c r="D9" s="19">
        <v>3.1</v>
      </c>
      <c r="E9" s="19">
        <v>75</v>
      </c>
      <c r="F9" s="19">
        <v>75</v>
      </c>
      <c r="G9" s="19">
        <f>$D$9*$F$9</f>
        <v>232.5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1350</v>
      </c>
      <c r="C11" s="1" t="s">
        <v>23</v>
      </c>
      <c r="D11">
        <f>G11/B11</f>
        <v>0.89555555555555555</v>
      </c>
      <c r="E11" s="20"/>
      <c r="F11" s="21" t="s">
        <v>24</v>
      </c>
      <c r="G11" s="22">
        <f>SUM(G5:G10)</f>
        <v>1209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85</v>
      </c>
      <c r="F16" s="19">
        <v>100</v>
      </c>
      <c r="G16" s="19">
        <f>$D$16*$F$16</f>
        <v>161</v>
      </c>
    </row>
    <row r="17" spans="1:7">
      <c r="A17" s="3"/>
      <c r="C17" s="18" t="s">
        <v>19</v>
      </c>
      <c r="D17" s="19">
        <v>1.61</v>
      </c>
      <c r="E17" s="19">
        <v>350</v>
      </c>
      <c r="F17" s="19">
        <v>500</v>
      </c>
      <c r="G17" s="19">
        <f>$D$17*$F$17</f>
        <v>805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960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966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14.5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13</v>
      </c>
      <c r="C26" s="18" t="s">
        <v>28</v>
      </c>
      <c r="D26" s="19">
        <v>2.4</v>
      </c>
      <c r="E26" s="19">
        <v>85</v>
      </c>
      <c r="F26" s="19">
        <v>85</v>
      </c>
      <c r="G26" s="19">
        <f>$D$26*$F$26</f>
        <v>204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300</v>
      </c>
      <c r="F28" s="19">
        <v>300</v>
      </c>
      <c r="G28" s="19">
        <f>$D$28*$F$28</f>
        <v>720</v>
      </c>
    </row>
    <row r="29" spans="1:7">
      <c r="A29" s="3"/>
      <c r="C29" s="18" t="s">
        <v>21</v>
      </c>
      <c r="D29" s="19">
        <v>2.4</v>
      </c>
      <c r="E29" s="19">
        <v>75</v>
      </c>
      <c r="F29" s="19">
        <v>75</v>
      </c>
      <c r="G29" s="19">
        <f>$D$29*$F$29</f>
        <v>180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1650</v>
      </c>
      <c r="C31" s="1" t="s">
        <v>23</v>
      </c>
      <c r="D31">
        <f>G31/B31</f>
        <v>0.66909090909090907</v>
      </c>
      <c r="E31" s="20"/>
      <c r="F31" s="21" t="s">
        <v>24</v>
      </c>
      <c r="G31" s="22">
        <f>SUM(G25:G30)</f>
        <v>1104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85</v>
      </c>
      <c r="F37" s="19">
        <v>85</v>
      </c>
      <c r="G37" s="19">
        <f>$D$37*$F$37</f>
        <v>216.74999999999997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230</v>
      </c>
      <c r="F40" s="19">
        <v>230</v>
      </c>
      <c r="G40" s="19">
        <f>$D$40*$F$40</f>
        <v>287.5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45</v>
      </c>
      <c r="F42" s="19">
        <v>45</v>
      </c>
      <c r="G42" s="19">
        <f>$D$42*$F$42</f>
        <v>56.25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300</v>
      </c>
      <c r="C44" s="1" t="s">
        <v>23</v>
      </c>
      <c r="D44">
        <f>G44/B44</f>
        <v>1.8683333333333334</v>
      </c>
      <c r="E44" s="20"/>
      <c r="F44" s="21" t="s">
        <v>24</v>
      </c>
      <c r="G44" s="22">
        <f>SUM(G35:G43)</f>
        <v>560.5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85</v>
      </c>
      <c r="F50" s="19">
        <v>85</v>
      </c>
      <c r="G50" s="19">
        <f>$D$50*$F$50</f>
        <v>110.5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230</v>
      </c>
      <c r="F52" s="19">
        <v>230</v>
      </c>
      <c r="G52" s="19">
        <f>$D$52*$F$52</f>
        <v>299</v>
      </c>
    </row>
    <row r="53" spans="1:7">
      <c r="A53" s="3"/>
      <c r="C53" s="18" t="s">
        <v>21</v>
      </c>
      <c r="D53" s="19">
        <v>1.3</v>
      </c>
      <c r="E53" s="19">
        <v>45</v>
      </c>
      <c r="F53" s="19">
        <v>45</v>
      </c>
      <c r="G53" s="19">
        <f>$D$53*$F$53</f>
        <v>58.5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1.04</v>
      </c>
      <c r="E55" s="20"/>
      <c r="F55" s="21" t="s">
        <v>24</v>
      </c>
      <c r="G55" s="22">
        <f>SUM(G49:G54)</f>
        <v>468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35</v>
      </c>
      <c r="B60" s="1" t="s">
        <v>206</v>
      </c>
      <c r="C60">
        <v>6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D6D5-FCEB-4143-980C-89A59584C1D8}">
  <dimension ref="A1:G64"/>
  <sheetViews>
    <sheetView topLeftCell="A5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45323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135</v>
      </c>
      <c r="F6" s="19">
        <v>135</v>
      </c>
      <c r="G6" s="19">
        <f>$D$6*$F$6</f>
        <v>418.5</v>
      </c>
    </row>
    <row r="7" spans="1:7">
      <c r="A7" s="3" t="s">
        <v>115</v>
      </c>
      <c r="B7">
        <v>0.5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190</v>
      </c>
      <c r="F8" s="19">
        <v>190</v>
      </c>
      <c r="G8" s="19">
        <f>$D$8*$F$8</f>
        <v>589</v>
      </c>
    </row>
    <row r="9" spans="1:7">
      <c r="A9" s="3"/>
      <c r="C9" s="18" t="s">
        <v>21</v>
      </c>
      <c r="D9" s="19">
        <v>3.1</v>
      </c>
      <c r="E9" s="19">
        <v>30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990</v>
      </c>
      <c r="C11" s="1" t="s">
        <v>23</v>
      </c>
      <c r="D11">
        <f>G11/B11</f>
        <v>1.0176767676767677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>
        <v>100</v>
      </c>
      <c r="G16" s="19">
        <f>$D$16*$F$16</f>
        <v>161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240</v>
      </c>
      <c r="F18" s="19">
        <v>180</v>
      </c>
      <c r="G18" s="19">
        <f>$D$18*$F$18</f>
        <v>289.8</v>
      </c>
    </row>
    <row r="19" spans="1:7">
      <c r="A19" s="3"/>
      <c r="C19" s="18" t="s">
        <v>21</v>
      </c>
      <c r="D19" s="19">
        <v>1.61</v>
      </c>
      <c r="E19" s="19">
        <v>45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450.8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115</v>
      </c>
      <c r="B26">
        <v>3.5</v>
      </c>
      <c r="C26" s="18" t="s">
        <v>28</v>
      </c>
      <c r="D26" s="19">
        <v>2.4</v>
      </c>
      <c r="E26" s="19">
        <v>135</v>
      </c>
      <c r="F26" s="19">
        <v>135</v>
      </c>
      <c r="G26" s="19">
        <f>$D$26*$F$26</f>
        <v>324</v>
      </c>
    </row>
    <row r="27" spans="1:7">
      <c r="A27" s="3" t="s">
        <v>203</v>
      </c>
      <c r="B27">
        <v>4</v>
      </c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190</v>
      </c>
      <c r="F28" s="19">
        <v>120</v>
      </c>
      <c r="G28" s="19">
        <f>$D$28*$F$28</f>
        <v>288</v>
      </c>
    </row>
    <row r="29" spans="1:7">
      <c r="A29" s="3"/>
      <c r="C29" s="18" t="s">
        <v>21</v>
      </c>
      <c r="D29" s="19">
        <v>2.4</v>
      </c>
      <c r="E29" s="19">
        <v>30</v>
      </c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1080</v>
      </c>
      <c r="C31" s="1" t="s">
        <v>23</v>
      </c>
      <c r="D31">
        <f>G31/B31</f>
        <v>0.56666666666666665</v>
      </c>
      <c r="E31" s="20"/>
      <c r="F31" s="21" t="s">
        <v>24</v>
      </c>
      <c r="G31" s="22">
        <f>SUM(G25:G30)</f>
        <v>612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>
        <v>85</v>
      </c>
      <c r="F37" s="19">
        <v>85</v>
      </c>
      <c r="G37" s="19">
        <f>$D$37*$F$37</f>
        <v>216.74999999999997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190</v>
      </c>
      <c r="F40" s="19">
        <v>190</v>
      </c>
      <c r="G40" s="19">
        <f>$D$40*$F$40</f>
        <v>237.5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1.1859375000000001</v>
      </c>
      <c r="E44" s="20"/>
      <c r="F44" s="21" t="s">
        <v>24</v>
      </c>
      <c r="G44" s="22">
        <f>SUM(G35:G43)</f>
        <v>569.25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135</v>
      </c>
      <c r="F50" s="19">
        <v>135</v>
      </c>
      <c r="G50" s="19">
        <f>$D$50*$F$50</f>
        <v>175.5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190</v>
      </c>
      <c r="F52" s="19">
        <v>190</v>
      </c>
      <c r="G52" s="19">
        <f>$D$52*$F$52</f>
        <v>247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1.0255555555555556</v>
      </c>
      <c r="E55" s="20"/>
      <c r="F55" s="21" t="s">
        <v>24</v>
      </c>
      <c r="G55" s="22">
        <f>SUM(G49:G54)</f>
        <v>461.5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827</v>
      </c>
      <c r="B60" s="1" t="s">
        <v>91</v>
      </c>
      <c r="C60">
        <v>0.5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EF4BF-1219-4151-B41D-4C686BFB3003}">
  <dimension ref="A1:G64"/>
  <sheetViews>
    <sheetView topLeftCell="A4" workbookViewId="0">
      <selection activeCell="I17" sqref="I1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45322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9.5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9.5</v>
      </c>
      <c r="C6" s="18" t="s">
        <v>18</v>
      </c>
      <c r="D6" s="19">
        <v>3.1</v>
      </c>
      <c r="E6" s="19">
        <v>85</v>
      </c>
      <c r="F6" s="19">
        <v>85</v>
      </c>
      <c r="G6" s="19">
        <f>$D$6*$F$6</f>
        <v>263.5</v>
      </c>
    </row>
    <row r="7" spans="1:7">
      <c r="A7" s="3" t="s">
        <v>203</v>
      </c>
      <c r="B7">
        <v>0.5</v>
      </c>
      <c r="C7" s="18" t="s">
        <v>31</v>
      </c>
      <c r="D7" s="19">
        <v>3.1</v>
      </c>
      <c r="E7" s="19">
        <v>80</v>
      </c>
      <c r="F7" s="19">
        <v>80</v>
      </c>
      <c r="G7" s="19">
        <f>$D$7*$F$7</f>
        <v>248</v>
      </c>
    </row>
    <row r="8" spans="1:7">
      <c r="A8" s="3"/>
      <c r="C8" s="18" t="s">
        <v>20</v>
      </c>
      <c r="D8" s="19">
        <v>3.1</v>
      </c>
      <c r="E8" s="19">
        <v>170</v>
      </c>
      <c r="F8" s="19">
        <v>170</v>
      </c>
      <c r="G8" s="19">
        <f>$D$8*$F$8</f>
        <v>527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1170</v>
      </c>
      <c r="C11" s="1" t="s">
        <v>23</v>
      </c>
      <c r="D11">
        <f>G11/B11</f>
        <v>0.9670940170940171</v>
      </c>
      <c r="E11" s="20"/>
      <c r="F11" s="21" t="s">
        <v>24</v>
      </c>
      <c r="G11" s="22">
        <f>SUM(G5:G10)</f>
        <v>1131.5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12.5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90</v>
      </c>
      <c r="F16" s="19">
        <v>100</v>
      </c>
      <c r="G16" s="19">
        <f>$D$16*$F$16</f>
        <v>161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260</v>
      </c>
      <c r="F18" s="19">
        <v>270</v>
      </c>
      <c r="G18" s="19">
        <f>$D$18*$F$18</f>
        <v>434.70000000000005</v>
      </c>
    </row>
    <row r="19" spans="1:7">
      <c r="A19" s="3"/>
      <c r="C19" s="18" t="s">
        <v>21</v>
      </c>
      <c r="D19" s="19">
        <v>1.61</v>
      </c>
      <c r="E19" s="19"/>
      <c r="F19" s="19">
        <v>60</v>
      </c>
      <c r="G19" s="19">
        <f>$D$19*$F$19</f>
        <v>96.600000000000009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750</v>
      </c>
      <c r="C21" s="1" t="s">
        <v>23</v>
      </c>
      <c r="D21">
        <f>G21/B21</f>
        <v>0.92306666666666681</v>
      </c>
      <c r="E21" s="20"/>
      <c r="F21" s="21" t="s">
        <v>24</v>
      </c>
      <c r="G21" s="22">
        <f>SUM(G15:G20)</f>
        <v>692.30000000000007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203</v>
      </c>
      <c r="B26">
        <v>3.5</v>
      </c>
      <c r="C26" s="18" t="s">
        <v>28</v>
      </c>
      <c r="D26" s="19">
        <v>2.4</v>
      </c>
      <c r="E26" s="19">
        <v>85</v>
      </c>
      <c r="F26" s="19">
        <v>85</v>
      </c>
      <c r="G26" s="19">
        <f>$D$26*$F$26</f>
        <v>204</v>
      </c>
    </row>
    <row r="27" spans="1:7">
      <c r="A27" s="3" t="s">
        <v>115</v>
      </c>
      <c r="B27">
        <v>4</v>
      </c>
      <c r="C27" s="18" t="s">
        <v>31</v>
      </c>
      <c r="D27" s="19">
        <v>2.4</v>
      </c>
      <c r="E27" s="19">
        <v>80</v>
      </c>
      <c r="F27" s="19">
        <v>80</v>
      </c>
      <c r="G27" s="19">
        <f>$D$27*$F$27</f>
        <v>192</v>
      </c>
    </row>
    <row r="28" spans="1:7">
      <c r="A28" s="3"/>
      <c r="C28" s="18" t="s">
        <v>32</v>
      </c>
      <c r="D28" s="19">
        <v>2.4</v>
      </c>
      <c r="E28" s="19">
        <v>170</v>
      </c>
      <c r="F28" s="19">
        <v>170</v>
      </c>
      <c r="G28" s="19">
        <f>$D$28*$F$28</f>
        <v>408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1140</v>
      </c>
      <c r="C31" s="1" t="s">
        <v>23</v>
      </c>
      <c r="D31">
        <f>G31/B31</f>
        <v>0.76842105263157889</v>
      </c>
      <c r="E31" s="20"/>
      <c r="F31" s="21" t="s">
        <v>24</v>
      </c>
      <c r="G31" s="22">
        <f>SUM(G25:G30)</f>
        <v>876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85</v>
      </c>
      <c r="F37" s="19">
        <v>85</v>
      </c>
      <c r="G37" s="19">
        <f>$D$37*$F$37</f>
        <v>216.74999999999997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170</v>
      </c>
      <c r="F40" s="19">
        <v>170</v>
      </c>
      <c r="G40" s="19">
        <f>$D$40*$F$40</f>
        <v>212.5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450</v>
      </c>
      <c r="C44" s="1" t="s">
        <v>23</v>
      </c>
      <c r="D44">
        <f>G44/B44</f>
        <v>1.2594444444444444</v>
      </c>
      <c r="E44" s="20"/>
      <c r="F44" s="21" t="s">
        <v>24</v>
      </c>
      <c r="G44" s="22">
        <f>SUM(G35:G43)</f>
        <v>566.75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85</v>
      </c>
      <c r="F50" s="19">
        <v>85</v>
      </c>
      <c r="G50" s="19">
        <f>$D$50*$F$50</f>
        <v>110.5</v>
      </c>
    </row>
    <row r="51" spans="1:7">
      <c r="A51" s="3"/>
      <c r="C51" s="18" t="s">
        <v>31</v>
      </c>
      <c r="D51" s="19">
        <v>1.3</v>
      </c>
      <c r="E51" s="19">
        <v>80</v>
      </c>
      <c r="F51" s="19">
        <v>80</v>
      </c>
      <c r="G51" s="19">
        <f>$D$51*$F$51</f>
        <v>104</v>
      </c>
    </row>
    <row r="52" spans="1:7">
      <c r="A52" s="3"/>
      <c r="C52" s="18" t="s">
        <v>20</v>
      </c>
      <c r="D52" s="19">
        <v>1.3</v>
      </c>
      <c r="E52" s="19">
        <v>170</v>
      </c>
      <c r="F52" s="19">
        <v>170</v>
      </c>
      <c r="G52" s="19">
        <f>$D$52*$F$52</f>
        <v>221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1.0544444444444445</v>
      </c>
      <c r="E55" s="20"/>
      <c r="F55" s="21" t="s">
        <v>24</v>
      </c>
      <c r="G55" s="22">
        <f>SUM(G49:G54)</f>
        <v>474.5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827</v>
      </c>
      <c r="B60" s="1" t="s">
        <v>91</v>
      </c>
      <c r="C60">
        <v>0.5</v>
      </c>
    </row>
    <row r="61" spans="1:7">
      <c r="A61" t="s">
        <v>35</v>
      </c>
      <c r="B61" s="1" t="s">
        <v>58</v>
      </c>
      <c r="C61">
        <v>1</v>
      </c>
    </row>
    <row r="62" spans="1:7" ht="27.75">
      <c r="A62" t="s">
        <v>111</v>
      </c>
      <c r="B62" s="1" t="s">
        <v>867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ABCF5-D978-4FED-AD3A-70B53DDFD923}">
  <dimension ref="A1:G64"/>
  <sheetViews>
    <sheetView topLeftCell="A19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45321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11.5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210</v>
      </c>
      <c r="F7" s="19">
        <v>210</v>
      </c>
      <c r="G7" s="19">
        <f>$D$7*$F$7</f>
        <v>651</v>
      </c>
    </row>
    <row r="8" spans="1:7">
      <c r="A8" s="3"/>
      <c r="C8" s="18" t="s">
        <v>20</v>
      </c>
      <c r="D8" s="19">
        <v>3.1</v>
      </c>
      <c r="E8" s="19">
        <v>215</v>
      </c>
      <c r="F8" s="19">
        <v>215</v>
      </c>
      <c r="G8" s="19">
        <f>$D$8*$F$8</f>
        <v>666.5</v>
      </c>
    </row>
    <row r="9" spans="1:7">
      <c r="A9" s="3"/>
      <c r="C9" s="18" t="s">
        <v>21</v>
      </c>
      <c r="D9" s="19">
        <v>3.1</v>
      </c>
      <c r="E9" s="19">
        <v>60</v>
      </c>
      <c r="F9" s="19">
        <v>60</v>
      </c>
      <c r="G9" s="19">
        <f>$D$9*$F$9</f>
        <v>186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1350</v>
      </c>
      <c r="C11" s="1" t="s">
        <v>23</v>
      </c>
      <c r="D11">
        <f>G11/B11</f>
        <v>1.1137037037037036</v>
      </c>
      <c r="E11" s="20"/>
      <c r="F11" s="21" t="s">
        <v>24</v>
      </c>
      <c r="G11" s="22">
        <f>SUM(G5:G10)</f>
        <v>1503.5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12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>
        <v>100</v>
      </c>
      <c r="G16" s="19">
        <f>$D$16*$F$16</f>
        <v>161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320</v>
      </c>
      <c r="G18" s="19">
        <f>$D$18*$F$18</f>
        <v>515.20000000000005</v>
      </c>
    </row>
    <row r="19" spans="1:7">
      <c r="A19" s="3"/>
      <c r="C19" s="18" t="s">
        <v>21</v>
      </c>
      <c r="D19" s="19">
        <v>1.61</v>
      </c>
      <c r="E19" s="19">
        <v>30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720</v>
      </c>
      <c r="C21" s="1" t="s">
        <v>23</v>
      </c>
      <c r="D21">
        <f>G21/B21</f>
        <v>0.93916666666666671</v>
      </c>
      <c r="E21" s="20"/>
      <c r="F21" s="21" t="s">
        <v>24</v>
      </c>
      <c r="G21" s="22">
        <f>SUM(G15:G20)</f>
        <v>676.2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12</v>
      </c>
      <c r="C25" s="18" t="s">
        <v>16</v>
      </c>
      <c r="D25" s="19">
        <v>2.4</v>
      </c>
      <c r="E25" s="19">
        <v>100</v>
      </c>
      <c r="F25" s="19">
        <v>100</v>
      </c>
      <c r="G25" s="19">
        <f>$D$25*$F$25</f>
        <v>240</v>
      </c>
    </row>
    <row r="26" spans="1:7">
      <c r="A26" s="3" t="s">
        <v>115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 t="s">
        <v>203</v>
      </c>
      <c r="B27">
        <v>4</v>
      </c>
      <c r="C27" s="18" t="s">
        <v>31</v>
      </c>
      <c r="D27" s="19">
        <v>2.4</v>
      </c>
      <c r="E27" s="19">
        <v>130</v>
      </c>
      <c r="F27" s="19">
        <v>130</v>
      </c>
      <c r="G27" s="19">
        <f>$D$27*$F$27</f>
        <v>312</v>
      </c>
    </row>
    <row r="28" spans="1:7">
      <c r="A28" s="3"/>
      <c r="C28" s="18" t="s">
        <v>32</v>
      </c>
      <c r="D28" s="19">
        <v>2.4</v>
      </c>
      <c r="E28" s="19">
        <v>215</v>
      </c>
      <c r="F28" s="19">
        <v>215</v>
      </c>
      <c r="G28" s="19">
        <f>$D$28*$F$28</f>
        <v>516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1200</v>
      </c>
      <c r="C31" s="1" t="s">
        <v>23</v>
      </c>
      <c r="D31">
        <f>G31/B31</f>
        <v>0.95</v>
      </c>
      <c r="E31" s="20"/>
      <c r="F31" s="21" t="s">
        <v>24</v>
      </c>
      <c r="G31" s="22">
        <f>SUM(G25:G30)</f>
        <v>1140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1.1447916666666667</v>
      </c>
      <c r="E44" s="20"/>
      <c r="F44" s="21" t="s">
        <v>24</v>
      </c>
      <c r="G44" s="22">
        <f>SUM(G35:G43)</f>
        <v>549.5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827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130</v>
      </c>
      <c r="F51" s="19">
        <v>130</v>
      </c>
      <c r="G51" s="19">
        <f>$D$51*$F$51</f>
        <v>169</v>
      </c>
    </row>
    <row r="52" spans="1:7">
      <c r="A52" s="3"/>
      <c r="C52" s="18" t="s">
        <v>20</v>
      </c>
      <c r="D52" s="19">
        <v>1.3</v>
      </c>
      <c r="E52" s="19">
        <v>215</v>
      </c>
      <c r="F52" s="19">
        <v>215</v>
      </c>
      <c r="G52" s="19">
        <f>$D$52*$F$52</f>
        <v>279.5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1.015625</v>
      </c>
      <c r="E55" s="20"/>
      <c r="F55" s="21" t="s">
        <v>24</v>
      </c>
      <c r="G55" s="22">
        <f>SUM(G49:G54)</f>
        <v>487.5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B60" s="1"/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0F53D-F83B-4302-BACD-8FDFC9825530}">
  <dimension ref="A1:G64"/>
  <sheetViews>
    <sheetView workbookViewId="0">
      <selection activeCell="F60" sqref="F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45320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6</v>
      </c>
      <c r="C5" s="18" t="s">
        <v>16</v>
      </c>
      <c r="D5" s="19">
        <v>3.1</v>
      </c>
      <c r="E5" s="19">
        <v>160</v>
      </c>
      <c r="F5" s="19">
        <v>160</v>
      </c>
      <c r="G5" s="19">
        <f>$D$5*$F$5</f>
        <v>496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80</v>
      </c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110</v>
      </c>
      <c r="F8" s="19">
        <v>110</v>
      </c>
      <c r="G8" s="19">
        <f>$D$8*$F$8</f>
        <v>341</v>
      </c>
    </row>
    <row r="9" spans="1:7">
      <c r="A9" s="3"/>
      <c r="C9" s="18" t="s">
        <v>21</v>
      </c>
      <c r="D9" s="19">
        <v>3.1</v>
      </c>
      <c r="E9" s="19">
        <v>30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840</v>
      </c>
      <c r="C11" s="1" t="s">
        <v>23</v>
      </c>
      <c r="D11">
        <f>G11/B11</f>
        <v>0.99642857142857144</v>
      </c>
      <c r="E11" s="20"/>
      <c r="F11" s="21" t="s">
        <v>24</v>
      </c>
      <c r="G11" s="22">
        <f>SUM(G5:G10)</f>
        <v>837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220</v>
      </c>
      <c r="F18" s="19">
        <v>230</v>
      </c>
      <c r="G18" s="19">
        <f>$D$18*$F$18</f>
        <v>370.3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0.77145833333333336</v>
      </c>
      <c r="E21" s="20"/>
      <c r="F21" s="21" t="s">
        <v>24</v>
      </c>
      <c r="G21" s="22">
        <f>SUM(G15:G20)</f>
        <v>370.3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140</v>
      </c>
      <c r="F25" s="19">
        <v>40</v>
      </c>
      <c r="G25" s="19">
        <f>$D$25*$F$25</f>
        <v>96</v>
      </c>
    </row>
    <row r="26" spans="1:7">
      <c r="A26" s="3" t="s">
        <v>203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80</v>
      </c>
      <c r="F27" s="19">
        <v>80</v>
      </c>
      <c r="G27" s="19">
        <f>$D$27*$F$27</f>
        <v>192</v>
      </c>
    </row>
    <row r="28" spans="1:7">
      <c r="A28" s="3"/>
      <c r="C28" s="18" t="s">
        <v>32</v>
      </c>
      <c r="D28" s="19">
        <v>2.4</v>
      </c>
      <c r="E28" s="19">
        <v>110</v>
      </c>
      <c r="F28" s="19">
        <v>110</v>
      </c>
      <c r="G28" s="19">
        <f>$D$28*$F$28</f>
        <v>264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0.65</v>
      </c>
      <c r="E31" s="20"/>
      <c r="F31" s="21" t="s">
        <v>24</v>
      </c>
      <c r="G31" s="22">
        <f>SUM(G25:G30)</f>
        <v>624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>
        <v>140</v>
      </c>
      <c r="F35" s="19">
        <v>140</v>
      </c>
      <c r="G35" s="19">
        <f>$D$35*$F$35</f>
        <v>294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80</v>
      </c>
      <c r="F38" s="19">
        <v>80</v>
      </c>
      <c r="G38" s="19">
        <f>$D$38*$F$38</f>
        <v>100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1.1854166666666666</v>
      </c>
      <c r="E44" s="20"/>
      <c r="F44" s="21" t="s">
        <v>24</v>
      </c>
      <c r="G44" s="22">
        <f>SUM(G35:G43)</f>
        <v>569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115</v>
      </c>
      <c r="B49">
        <v>5</v>
      </c>
      <c r="C49" s="18" t="s">
        <v>16</v>
      </c>
      <c r="D49" s="19">
        <v>1.3</v>
      </c>
      <c r="E49" s="19">
        <v>140</v>
      </c>
      <c r="F49" s="19">
        <v>140</v>
      </c>
      <c r="G49" s="19">
        <f>$D$49*$F$49</f>
        <v>182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80</v>
      </c>
      <c r="F51" s="19">
        <v>80</v>
      </c>
      <c r="G51" s="19">
        <f>$D$51*$F$51</f>
        <v>104</v>
      </c>
    </row>
    <row r="52" spans="1:7">
      <c r="A52" s="3"/>
      <c r="C52" s="18" t="s">
        <v>20</v>
      </c>
      <c r="D52" s="19">
        <v>1.3</v>
      </c>
      <c r="E52" s="19">
        <v>110</v>
      </c>
      <c r="F52" s="19">
        <v>110</v>
      </c>
      <c r="G52" s="19">
        <f>$D$52*$F$52</f>
        <v>143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1.56</v>
      </c>
      <c r="E55" s="20"/>
      <c r="F55" s="21" t="s">
        <v>24</v>
      </c>
      <c r="G55" s="22">
        <f>SUM(G49:G54)</f>
        <v>468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648</v>
      </c>
      <c r="B60" s="1" t="s">
        <v>757</v>
      </c>
      <c r="C60">
        <v>2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A6B2-2892-4CCD-81DD-8C4674D73C83}">
  <dimension ref="A1:G64"/>
  <sheetViews>
    <sheetView topLeftCell="A3" workbookViewId="0">
      <selection activeCell="A9" sqref="A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45317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>
        <v>100</v>
      </c>
      <c r="F5" s="19">
        <v>80</v>
      </c>
      <c r="G5" s="19">
        <f>$D$5*$F$5</f>
        <v>248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868</v>
      </c>
      <c r="B7">
        <v>1</v>
      </c>
      <c r="C7" s="18" t="s">
        <v>31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85</v>
      </c>
      <c r="F8" s="19">
        <v>85</v>
      </c>
      <c r="G8" s="19">
        <f>$D$8*$F$8</f>
        <v>263.5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0.95735294117647063</v>
      </c>
      <c r="E11" s="20"/>
      <c r="F11" s="21" t="s">
        <v>24</v>
      </c>
      <c r="G11" s="22">
        <f>SUM(G5:G10)</f>
        <v>976.5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21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135</v>
      </c>
      <c r="F17" s="19">
        <v>520</v>
      </c>
      <c r="G17" s="19">
        <f>$D$17*$F$17</f>
        <v>837.2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110</v>
      </c>
      <c r="G18" s="19">
        <f>$D$18*$F$18</f>
        <v>177.10000000000002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1260</v>
      </c>
      <c r="C21" s="1" t="s">
        <v>23</v>
      </c>
      <c r="D21">
        <f>G21/B21</f>
        <v>0.80500000000000005</v>
      </c>
      <c r="E21" s="20"/>
      <c r="F21" s="21" t="s">
        <v>24</v>
      </c>
      <c r="G21" s="22">
        <f>SUM(G15:G20)</f>
        <v>1014.3000000000001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100</v>
      </c>
      <c r="F25" s="19">
        <v>100</v>
      </c>
      <c r="G25" s="19">
        <f>$D$25*$F$25</f>
        <v>240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85</v>
      </c>
      <c r="F28" s="19">
        <v>85</v>
      </c>
      <c r="G28" s="19">
        <f>$D$28*$F$28</f>
        <v>204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0.89333333333333331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>
        <v>100</v>
      </c>
      <c r="F35" s="19">
        <v>100</v>
      </c>
      <c r="G35" s="19">
        <f>$D$35*$F$35</f>
        <v>210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70</v>
      </c>
      <c r="F38" s="19">
        <v>70</v>
      </c>
      <c r="G38" s="19">
        <f>$D$38*$F$38</f>
        <v>87.5</v>
      </c>
    </row>
    <row r="39" spans="1:7">
      <c r="A39" s="3"/>
      <c r="C39" s="18" t="s">
        <v>40</v>
      </c>
      <c r="D39" s="19">
        <v>2.1</v>
      </c>
      <c r="E39" s="19">
        <v>50</v>
      </c>
      <c r="F39" s="19">
        <v>50</v>
      </c>
      <c r="G39" s="19">
        <f>$D$39*$F$39</f>
        <v>105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85</v>
      </c>
      <c r="F41" s="19">
        <v>85</v>
      </c>
      <c r="G41" s="19">
        <f>$D$41*$F$41</f>
        <v>178.5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1.3572916666666666</v>
      </c>
      <c r="E44" s="20"/>
      <c r="F44" s="21" t="s">
        <v>24</v>
      </c>
      <c r="G44" s="22">
        <f>SUM(G35:G43)</f>
        <v>651.5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</v>
      </c>
      <c r="C49" s="18" t="s">
        <v>16</v>
      </c>
      <c r="D49" s="19">
        <v>1.3</v>
      </c>
      <c r="E49" s="19">
        <v>100</v>
      </c>
      <c r="F49" s="19">
        <v>100</v>
      </c>
      <c r="G49" s="19">
        <f>$D$49*$F$49</f>
        <v>130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85</v>
      </c>
      <c r="F52" s="19">
        <v>85</v>
      </c>
      <c r="G52" s="19">
        <f>$D$52*$F$52</f>
        <v>110.5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1.2097222222222221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869</v>
      </c>
      <c r="B60" s="1" t="s">
        <v>100</v>
      </c>
      <c r="C60">
        <v>2</v>
      </c>
    </row>
    <row r="61" spans="1:7" ht="41.25">
      <c r="A61" t="s">
        <v>827</v>
      </c>
      <c r="B61" s="1" t="s">
        <v>438</v>
      </c>
      <c r="C61">
        <v>5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4F23-22B3-4CE9-BB4E-497E62197A83}">
  <dimension ref="A1:G64"/>
  <sheetViews>
    <sheetView topLeftCell="A4" workbookViewId="0">
      <selection activeCell="D66" sqref="D66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45316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9</v>
      </c>
      <c r="C5" s="18" t="s">
        <v>16</v>
      </c>
      <c r="D5" s="19">
        <v>3.1</v>
      </c>
      <c r="E5" s="19">
        <v>20</v>
      </c>
      <c r="F5" s="19">
        <v>20</v>
      </c>
      <c r="G5" s="19">
        <f>$D$5*$F$5</f>
        <v>62</v>
      </c>
    </row>
    <row r="6" spans="1:7">
      <c r="A6" s="3" t="s">
        <v>17</v>
      </c>
      <c r="B6">
        <v>9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145</v>
      </c>
      <c r="F7" s="19">
        <v>145</v>
      </c>
      <c r="G7" s="19">
        <f>$D$7*$F$7</f>
        <v>449.5</v>
      </c>
    </row>
    <row r="8" spans="1:7">
      <c r="A8" s="3"/>
      <c r="C8" s="18" t="s">
        <v>20</v>
      </c>
      <c r="D8" s="19">
        <v>3.1</v>
      </c>
      <c r="E8" s="19">
        <v>180</v>
      </c>
      <c r="F8" s="19">
        <v>180</v>
      </c>
      <c r="G8" s="19">
        <f>$D$8*$F$8</f>
        <v>558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1140</v>
      </c>
      <c r="C11" s="1" t="s">
        <v>23</v>
      </c>
      <c r="D11">
        <f>G11/B11</f>
        <v>0.97894736842105268</v>
      </c>
      <c r="E11" s="20"/>
      <c r="F11" s="21" t="s">
        <v>24</v>
      </c>
      <c r="G11" s="22">
        <f>SUM(G5:G10)</f>
        <v>1116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 t="s">
        <v>827</v>
      </c>
      <c r="B16">
        <v>1.5</v>
      </c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220</v>
      </c>
      <c r="F18" s="19">
        <v>40</v>
      </c>
      <c r="G18" s="19">
        <f>$D$18*$F$18</f>
        <v>64.400000000000006</v>
      </c>
    </row>
    <row r="19" spans="1:7">
      <c r="A19" s="3"/>
      <c r="C19" s="18" t="s">
        <v>21</v>
      </c>
      <c r="D19" s="19">
        <v>1.61</v>
      </c>
      <c r="E19" s="19"/>
      <c r="F19" s="19">
        <v>130</v>
      </c>
      <c r="G19" s="19">
        <f>$D$19*$F$19</f>
        <v>209.3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0.57020833333333343</v>
      </c>
      <c r="E21" s="20"/>
      <c r="F21" s="21" t="s">
        <v>24</v>
      </c>
      <c r="G21" s="22">
        <f>SUM(G15:G20)</f>
        <v>273.70000000000005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145</v>
      </c>
      <c r="F27" s="19">
        <v>145</v>
      </c>
      <c r="G27" s="19">
        <f>$D$27*$F$27</f>
        <v>348</v>
      </c>
    </row>
    <row r="28" spans="1:7">
      <c r="A28" s="3"/>
      <c r="C28" s="18" t="s">
        <v>32</v>
      </c>
      <c r="D28" s="19">
        <v>2.4</v>
      </c>
      <c r="E28" s="19">
        <v>180</v>
      </c>
      <c r="F28" s="19">
        <v>180</v>
      </c>
      <c r="G28" s="19">
        <f>$D$28*$F$28</f>
        <v>432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0.90666666666666662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145</v>
      </c>
      <c r="F38" s="19">
        <v>145</v>
      </c>
      <c r="G38" s="19">
        <f>$D$38*$F$38</f>
        <v>181.25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180</v>
      </c>
      <c r="F41" s="19">
        <v>180</v>
      </c>
      <c r="G41" s="19">
        <f>$D$41*$F$41</f>
        <v>378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1.3761904761904762</v>
      </c>
      <c r="E44" s="20"/>
      <c r="F44" s="21" t="s">
        <v>24</v>
      </c>
      <c r="G44" s="22">
        <f>SUM(G35:G43)</f>
        <v>578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145</v>
      </c>
      <c r="F51" s="19">
        <v>145</v>
      </c>
      <c r="G51" s="19">
        <f>$D$51*$F$51</f>
        <v>188.5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0.98222222222222222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91</v>
      </c>
      <c r="C60">
        <v>0.5</v>
      </c>
    </row>
    <row r="61" spans="1:7">
      <c r="A61" t="s">
        <v>35</v>
      </c>
      <c r="B61" s="1" t="s">
        <v>58</v>
      </c>
      <c r="C61">
        <v>1</v>
      </c>
    </row>
    <row r="62" spans="1:7" ht="41.25">
      <c r="A62" t="s">
        <v>827</v>
      </c>
      <c r="B62" s="1" t="s">
        <v>870</v>
      </c>
      <c r="C62">
        <v>6.5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942C-8AD2-4159-9200-D07DC0113E1A}">
  <dimension ref="A1:G64"/>
  <sheetViews>
    <sheetView topLeftCell="A4" workbookViewId="0">
      <selection activeCell="G60" sqref="G6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45315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>
        <v>100</v>
      </c>
      <c r="F5" s="19">
        <v>80</v>
      </c>
      <c r="G5" s="19">
        <f>$D$5*$F$5</f>
        <v>248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827</v>
      </c>
      <c r="B7">
        <v>4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215</v>
      </c>
      <c r="F8" s="19">
        <v>215</v>
      </c>
      <c r="G8" s="19">
        <f>$D$8*$F$8</f>
        <v>666.5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1200</v>
      </c>
      <c r="C11" s="1" t="s">
        <v>23</v>
      </c>
      <c r="D11">
        <f>G11/B11</f>
        <v>0.83958333333333335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50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270</v>
      </c>
      <c r="F18" s="19">
        <v>220</v>
      </c>
      <c r="G18" s="19">
        <f>$D$18*$F$18</f>
        <v>354.20000000000005</v>
      </c>
    </row>
    <row r="19" spans="1:7">
      <c r="A19" s="3"/>
      <c r="C19" s="18" t="s">
        <v>21</v>
      </c>
      <c r="D19" s="19">
        <v>1.61</v>
      </c>
      <c r="E19" s="19">
        <v>30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0.73791666666666678</v>
      </c>
      <c r="E21" s="20"/>
      <c r="F21" s="21" t="s">
        <v>24</v>
      </c>
      <c r="G21" s="22">
        <f>SUM(G15:G20)</f>
        <v>354.20000000000005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100</v>
      </c>
      <c r="F25" s="19">
        <v>100</v>
      </c>
      <c r="G25" s="19">
        <f>$D$25*$F$25</f>
        <v>240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 t="s">
        <v>827</v>
      </c>
      <c r="B27">
        <v>4</v>
      </c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215</v>
      </c>
      <c r="F28" s="19">
        <v>215</v>
      </c>
      <c r="G28" s="19">
        <f>$D$28*$F$28</f>
        <v>516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0.86250000000000004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>
        <v>100</v>
      </c>
      <c r="F35" s="19">
        <v>100</v>
      </c>
      <c r="G35" s="19">
        <f>$D$35*$F$35</f>
        <v>210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80</v>
      </c>
      <c r="F40" s="19">
        <v>80</v>
      </c>
      <c r="G40" s="19">
        <f>$D$40*$F$40</f>
        <v>100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1.3145833333333334</v>
      </c>
      <c r="E44" s="20"/>
      <c r="F44" s="21" t="s">
        <v>24</v>
      </c>
      <c r="G44" s="22">
        <f>SUM(G35:G43)</f>
        <v>631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>
        <v>100</v>
      </c>
      <c r="F49" s="19">
        <v>100</v>
      </c>
      <c r="G49" s="19">
        <f>$D$49*$F$49</f>
        <v>130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215</v>
      </c>
      <c r="F52" s="19">
        <v>215</v>
      </c>
      <c r="G52" s="19">
        <f>$D$52*$F$52</f>
        <v>279.5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1.0678571428571428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758</v>
      </c>
      <c r="B60" s="1" t="s">
        <v>871</v>
      </c>
      <c r="C60">
        <v>1</v>
      </c>
    </row>
    <row r="61" spans="1:7" ht="27.75">
      <c r="A61" t="s">
        <v>654</v>
      </c>
      <c r="B61" s="1" t="s">
        <v>660</v>
      </c>
      <c r="C61">
        <v>4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078FB-EC67-4BAD-A51F-51F4AA62A031}">
  <dimension ref="A1:G64"/>
  <sheetViews>
    <sheetView workbookViewId="0">
      <selection activeCell="I11" sqref="I1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45314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8.5</v>
      </c>
      <c r="C6" s="18" t="s">
        <v>18</v>
      </c>
      <c r="D6" s="19">
        <v>3.1</v>
      </c>
      <c r="E6" s="19">
        <v>10</v>
      </c>
      <c r="F6" s="19">
        <v>10</v>
      </c>
      <c r="G6" s="19">
        <f>$D$6*$F$6</f>
        <v>31</v>
      </c>
    </row>
    <row r="7" spans="1:7">
      <c r="A7" s="3" t="s">
        <v>827</v>
      </c>
      <c r="B7">
        <v>1</v>
      </c>
      <c r="C7" s="18" t="s">
        <v>31</v>
      </c>
      <c r="D7" s="19">
        <v>3.1</v>
      </c>
      <c r="E7" s="19">
        <v>155</v>
      </c>
      <c r="F7" s="19">
        <v>155</v>
      </c>
      <c r="G7" s="19">
        <f>$D$7*$F$7</f>
        <v>480.5</v>
      </c>
    </row>
    <row r="8" spans="1:7">
      <c r="A8" s="3"/>
      <c r="C8" s="18" t="s">
        <v>20</v>
      </c>
      <c r="D8" s="19">
        <v>3.1</v>
      </c>
      <c r="E8" s="19">
        <v>180</v>
      </c>
      <c r="F8" s="19">
        <v>180</v>
      </c>
      <c r="G8" s="19">
        <f>$D$8*$F$8</f>
        <v>558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1080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1116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13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145</v>
      </c>
      <c r="F17" s="19">
        <v>145</v>
      </c>
      <c r="G17" s="19">
        <f>$D$17*$F$17</f>
        <v>233.45000000000002</v>
      </c>
    </row>
    <row r="18" spans="1:7">
      <c r="A18" s="3"/>
      <c r="C18" s="18" t="s">
        <v>20</v>
      </c>
      <c r="D18" s="19">
        <v>1.61</v>
      </c>
      <c r="E18" s="19">
        <v>180</v>
      </c>
      <c r="F18" s="19">
        <v>180</v>
      </c>
      <c r="G18" s="19">
        <f>$D$18*$F$18</f>
        <v>289.8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780</v>
      </c>
      <c r="C21" s="1" t="s">
        <v>23</v>
      </c>
      <c r="D21">
        <f>G21/B21</f>
        <v>0.67083333333333328</v>
      </c>
      <c r="E21" s="20"/>
      <c r="F21" s="21" t="s">
        <v>24</v>
      </c>
      <c r="G21" s="22">
        <f>SUM(G15:G20)</f>
        <v>523.25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827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155</v>
      </c>
      <c r="F27" s="19">
        <v>155</v>
      </c>
      <c r="G27" s="19">
        <f>$D$27*$F$27</f>
        <v>372</v>
      </c>
    </row>
    <row r="28" spans="1:7">
      <c r="A28" s="3"/>
      <c r="C28" s="18" t="s">
        <v>32</v>
      </c>
      <c r="D28" s="19">
        <v>2.4</v>
      </c>
      <c r="E28" s="19">
        <v>180</v>
      </c>
      <c r="F28" s="19">
        <v>180</v>
      </c>
      <c r="G28" s="19">
        <f>$D$28*$F$28</f>
        <v>432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0.93333333333333335</v>
      </c>
      <c r="E31" s="20"/>
      <c r="F31" s="21" t="s">
        <v>24</v>
      </c>
      <c r="G31" s="22">
        <f>SUM(G25:G30)</f>
        <v>840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155</v>
      </c>
      <c r="F39" s="19">
        <v>155</v>
      </c>
      <c r="G39" s="19">
        <f>$D$39*$F$39</f>
        <v>325.5</v>
      </c>
    </row>
    <row r="40" spans="1:7">
      <c r="A40" s="3"/>
      <c r="C40" s="18" t="s">
        <v>41</v>
      </c>
      <c r="D40" s="19">
        <v>1.25</v>
      </c>
      <c r="E40" s="19">
        <v>180</v>
      </c>
      <c r="F40" s="19">
        <v>180</v>
      </c>
      <c r="G40" s="19">
        <f>$D$40*$F$40</f>
        <v>225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15</v>
      </c>
      <c r="F43" s="19">
        <v>15</v>
      </c>
      <c r="G43" s="19">
        <f>$D$43*$F$43</f>
        <v>35.25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1.2203124999999999</v>
      </c>
      <c r="E44" s="20"/>
      <c r="F44" s="21" t="s">
        <v>24</v>
      </c>
      <c r="G44" s="22">
        <f>SUM(G35:G43)</f>
        <v>585.75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155</v>
      </c>
      <c r="F51" s="19">
        <v>155</v>
      </c>
      <c r="G51" s="19">
        <f>$D$51*$F$51</f>
        <v>201.5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0.94791666666666663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654</v>
      </c>
      <c r="B60" s="1" t="s">
        <v>872</v>
      </c>
      <c r="C60">
        <v>8</v>
      </c>
    </row>
    <row r="61" spans="1:7">
      <c r="B61" s="1"/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25E3B-417E-42C0-AA92-DD9D1BD5FB35}">
  <dimension ref="A1:G64"/>
  <sheetViews>
    <sheetView workbookViewId="0">
      <selection activeCell="J4" sqref="J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45313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100</v>
      </c>
      <c r="F6" s="19">
        <v>90</v>
      </c>
      <c r="G6" s="19">
        <f>$D$6*$F$6</f>
        <v>279</v>
      </c>
    </row>
    <row r="7" spans="1:7">
      <c r="A7" s="3" t="s">
        <v>827</v>
      </c>
      <c r="B7">
        <v>1</v>
      </c>
      <c r="C7" s="18" t="s">
        <v>31</v>
      </c>
      <c r="D7" s="19">
        <v>3.1</v>
      </c>
      <c r="E7" s="19">
        <v>100</v>
      </c>
      <c r="F7" s="19">
        <v>100</v>
      </c>
      <c r="G7" s="19">
        <f>$D$7*$F$7</f>
        <v>310</v>
      </c>
    </row>
    <row r="8" spans="1:7">
      <c r="A8" s="3"/>
      <c r="C8" s="18" t="s">
        <v>20</v>
      </c>
      <c r="D8" s="19">
        <v>3.1</v>
      </c>
      <c r="E8" s="19">
        <v>135</v>
      </c>
      <c r="F8" s="19">
        <v>135</v>
      </c>
      <c r="G8" s="19">
        <f>$D$8*$F$8</f>
        <v>418.5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0.98774509803921573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100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250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0.83854166666666663</v>
      </c>
      <c r="E21" s="20"/>
      <c r="F21" s="21" t="s">
        <v>24</v>
      </c>
      <c r="G21" s="22">
        <f>SUM(G15:G20)</f>
        <v>402.5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827</v>
      </c>
      <c r="B26">
        <v>6</v>
      </c>
      <c r="C26" s="18" t="s">
        <v>28</v>
      </c>
      <c r="D26" s="19">
        <v>2.4</v>
      </c>
      <c r="E26" s="19">
        <v>100</v>
      </c>
      <c r="F26" s="19">
        <v>100</v>
      </c>
      <c r="G26" s="19">
        <f>$D$26*$F$26</f>
        <v>240</v>
      </c>
    </row>
    <row r="27" spans="1:7">
      <c r="A27" s="3"/>
      <c r="C27" s="18" t="s">
        <v>31</v>
      </c>
      <c r="D27" s="19">
        <v>2.4</v>
      </c>
      <c r="E27" s="19">
        <v>100</v>
      </c>
      <c r="F27" s="19">
        <v>100</v>
      </c>
      <c r="G27" s="19">
        <f>$D$27*$F$27</f>
        <v>240</v>
      </c>
    </row>
    <row r="28" spans="1:7">
      <c r="A28" s="3"/>
      <c r="C28" s="18" t="s">
        <v>32</v>
      </c>
      <c r="D28" s="19">
        <v>2.4</v>
      </c>
      <c r="E28" s="19">
        <v>135</v>
      </c>
      <c r="F28" s="19">
        <v>135</v>
      </c>
      <c r="G28" s="19">
        <f>$D$28*$F$28</f>
        <v>324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0.95714285714285718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100</v>
      </c>
      <c r="F36" s="19">
        <v>100</v>
      </c>
      <c r="G36" s="19">
        <f>$D$36*$F$36</f>
        <v>155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100</v>
      </c>
      <c r="F38" s="19">
        <v>100</v>
      </c>
      <c r="G38" s="19">
        <f>$D$38*$F$38</f>
        <v>125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1.1739583333333334</v>
      </c>
      <c r="E44" s="20"/>
      <c r="F44" s="21" t="s">
        <v>24</v>
      </c>
      <c r="G44" s="22">
        <f>SUM(G35:G43)</f>
        <v>563.5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100</v>
      </c>
      <c r="F50" s="19">
        <v>100</v>
      </c>
      <c r="G50" s="19">
        <f>$D$50*$F$50</f>
        <v>130</v>
      </c>
    </row>
    <row r="51" spans="1:7">
      <c r="A51" s="3"/>
      <c r="C51" s="18" t="s">
        <v>31</v>
      </c>
      <c r="D51" s="19">
        <v>1.3</v>
      </c>
      <c r="E51" s="19">
        <v>100</v>
      </c>
      <c r="F51" s="19">
        <v>100</v>
      </c>
      <c r="G51" s="19">
        <f>$D$51*$F$51</f>
        <v>130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1.2097222222222221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758</v>
      </c>
      <c r="B60" s="1" t="s">
        <v>853</v>
      </c>
      <c r="C60">
        <v>2</v>
      </c>
    </row>
    <row r="61" spans="1:7" ht="54.75">
      <c r="A61" t="s">
        <v>827</v>
      </c>
      <c r="B61" s="1" t="s">
        <v>873</v>
      </c>
      <c r="C61">
        <v>1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17385-54DC-4E19-A1D4-3C27B0D0B9EF}">
  <dimension ref="A1:G64"/>
  <sheetViews>
    <sheetView topLeftCell="A34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45310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9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9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160</v>
      </c>
      <c r="F7" s="19">
        <v>160</v>
      </c>
      <c r="G7" s="19">
        <f>$D$7*$F$7</f>
        <v>496</v>
      </c>
    </row>
    <row r="8" spans="1:7">
      <c r="A8" s="3"/>
      <c r="C8" s="18" t="s">
        <v>20</v>
      </c>
      <c r="D8" s="19">
        <v>3.1</v>
      </c>
      <c r="E8" s="19">
        <v>155</v>
      </c>
      <c r="F8" s="19">
        <v>155</v>
      </c>
      <c r="G8" s="19">
        <f>$D$8*$F$8</f>
        <v>480.5</v>
      </c>
    </row>
    <row r="9" spans="1:7">
      <c r="A9" s="3"/>
      <c r="C9" s="18" t="s">
        <v>21</v>
      </c>
      <c r="D9" s="19">
        <v>3.1</v>
      </c>
      <c r="E9" s="19">
        <v>55</v>
      </c>
      <c r="F9" s="19">
        <v>55</v>
      </c>
      <c r="G9" s="19">
        <f>$D$9*$F$9</f>
        <v>170.5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1140</v>
      </c>
      <c r="C11" s="1" t="s">
        <v>23</v>
      </c>
      <c r="D11">
        <f>G11/B11</f>
        <v>1.0061403508771929</v>
      </c>
      <c r="E11" s="20"/>
      <c r="F11" s="21" t="s">
        <v>24</v>
      </c>
      <c r="G11" s="22">
        <f>SUM(G5:G10)</f>
        <v>1147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155</v>
      </c>
      <c r="F17" s="19">
        <v>150</v>
      </c>
      <c r="G17" s="19">
        <f>$D$17*$F$17</f>
        <v>241.50000000000003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200</v>
      </c>
      <c r="G18" s="19">
        <f>$D$18*$F$18</f>
        <v>322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1.1739583333333334</v>
      </c>
      <c r="E21" s="20"/>
      <c r="F21" s="21" t="s">
        <v>24</v>
      </c>
      <c r="G21" s="22">
        <f>SUM(G15:G20)</f>
        <v>563.5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160</v>
      </c>
      <c r="F27" s="19">
        <v>160</v>
      </c>
      <c r="G27" s="19">
        <f>$D$27*$F$27</f>
        <v>384</v>
      </c>
    </row>
    <row r="28" spans="1:7">
      <c r="A28" s="3"/>
      <c r="C28" s="18" t="s">
        <v>32</v>
      </c>
      <c r="D28" s="19">
        <v>2.4</v>
      </c>
      <c r="E28" s="19">
        <v>155</v>
      </c>
      <c r="F28" s="19">
        <v>155</v>
      </c>
      <c r="G28" s="19">
        <f>$D$28*$F$28</f>
        <v>372</v>
      </c>
    </row>
    <row r="29" spans="1:7">
      <c r="A29" s="3"/>
      <c r="C29" s="18" t="s">
        <v>21</v>
      </c>
      <c r="D29" s="19">
        <v>2.4</v>
      </c>
      <c r="E29" s="19">
        <v>45</v>
      </c>
      <c r="F29" s="19">
        <v>45</v>
      </c>
      <c r="G29" s="19">
        <f>$D$29*$F$29</f>
        <v>108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0.96</v>
      </c>
      <c r="E31" s="20"/>
      <c r="F31" s="21" t="s">
        <v>24</v>
      </c>
      <c r="G31" s="22">
        <f>SUM(G25:G30)</f>
        <v>864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160</v>
      </c>
      <c r="F38" s="19">
        <v>160</v>
      </c>
      <c r="G38" s="19">
        <f>$D$38*$F$38</f>
        <v>200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155</v>
      </c>
      <c r="F41" s="19">
        <v>155</v>
      </c>
      <c r="G41" s="19">
        <f>$D$41*$F$41</f>
        <v>325.5</v>
      </c>
    </row>
    <row r="42" spans="1:7">
      <c r="A42" s="3"/>
      <c r="C42" s="18" t="s">
        <v>43</v>
      </c>
      <c r="D42" s="19">
        <v>1.25</v>
      </c>
      <c r="E42" s="19">
        <v>45</v>
      </c>
      <c r="F42" s="19">
        <v>45</v>
      </c>
      <c r="G42" s="19">
        <f>$D$42*$F$42</f>
        <v>56.25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1.3851190476190476</v>
      </c>
      <c r="E44" s="20"/>
      <c r="F44" s="21" t="s">
        <v>24</v>
      </c>
      <c r="G44" s="22">
        <f>SUM(G35:G43)</f>
        <v>581.75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160</v>
      </c>
      <c r="F51" s="19">
        <v>160</v>
      </c>
      <c r="G51" s="19">
        <f>$D$51*$F$51</f>
        <v>208</v>
      </c>
    </row>
    <row r="52" spans="1:7">
      <c r="A52" s="3"/>
      <c r="C52" s="18" t="s">
        <v>20</v>
      </c>
      <c r="D52" s="19">
        <v>1.3</v>
      </c>
      <c r="E52" s="19">
        <v>155</v>
      </c>
      <c r="F52" s="19">
        <v>155</v>
      </c>
      <c r="G52" s="19">
        <f>$D$52*$F$52</f>
        <v>201.5</v>
      </c>
    </row>
    <row r="53" spans="1:7">
      <c r="A53" s="3"/>
      <c r="C53" s="18" t="s">
        <v>21</v>
      </c>
      <c r="D53" s="19">
        <v>1.3</v>
      </c>
      <c r="E53" s="19">
        <v>45</v>
      </c>
      <c r="F53" s="19">
        <v>45</v>
      </c>
      <c r="G53" s="19">
        <f>$D$53*$F$53</f>
        <v>58.5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1.1142857142857143</v>
      </c>
      <c r="E55" s="20"/>
      <c r="F55" s="21" t="s">
        <v>24</v>
      </c>
      <c r="G55" s="22">
        <f>SUM(G49:G54)</f>
        <v>468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100</v>
      </c>
      <c r="C60">
        <v>1</v>
      </c>
    </row>
    <row r="61" spans="1:7">
      <c r="A61" t="s">
        <v>35</v>
      </c>
      <c r="B61" s="1" t="s">
        <v>58</v>
      </c>
      <c r="C61">
        <v>1</v>
      </c>
    </row>
    <row r="62" spans="1:7" ht="41.25">
      <c r="A62" t="s">
        <v>827</v>
      </c>
      <c r="B62" s="1" t="s">
        <v>874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F1C8-AEEC-45AC-A14B-55F6E0DAF3A8}">
  <dimension ref="A1:G64"/>
  <sheetViews>
    <sheetView topLeftCell="A32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45309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215</v>
      </c>
      <c r="F7" s="19">
        <v>215</v>
      </c>
      <c r="G7" s="19">
        <f>$D$7*$F$7</f>
        <v>666.5</v>
      </c>
    </row>
    <row r="8" spans="1:7">
      <c r="A8" s="3"/>
      <c r="C8" s="18" t="s">
        <v>20</v>
      </c>
      <c r="D8" s="19">
        <v>3.1</v>
      </c>
      <c r="E8" s="19">
        <v>100</v>
      </c>
      <c r="F8" s="19">
        <v>100</v>
      </c>
      <c r="G8" s="19">
        <f>$D$8*$F$8</f>
        <v>310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1.0181372549019607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12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>
        <v>100</v>
      </c>
      <c r="G16" s="19">
        <f>$D$16*$F$16</f>
        <v>161</v>
      </c>
    </row>
    <row r="17" spans="1:7">
      <c r="A17" s="3"/>
      <c r="C17" s="18" t="s">
        <v>19</v>
      </c>
      <c r="D17" s="19">
        <v>1.61</v>
      </c>
      <c r="E17" s="19">
        <v>100</v>
      </c>
      <c r="F17" s="19">
        <v>390</v>
      </c>
      <c r="G17" s="19">
        <f>$D$17*$F$17</f>
        <v>627.90000000000009</v>
      </c>
    </row>
    <row r="18" spans="1:7">
      <c r="A18" s="3"/>
      <c r="C18" s="18" t="s">
        <v>20</v>
      </c>
      <c r="D18" s="19">
        <v>1.61</v>
      </c>
      <c r="E18" s="19">
        <v>135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720</v>
      </c>
      <c r="C21" s="1" t="s">
        <v>23</v>
      </c>
      <c r="D21">
        <f>G21/B21</f>
        <v>1.0956944444444445</v>
      </c>
      <c r="E21" s="20"/>
      <c r="F21" s="21" t="s">
        <v>24</v>
      </c>
      <c r="G21" s="22">
        <f>SUM(G15:G20)</f>
        <v>788.90000000000009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12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215</v>
      </c>
      <c r="F27" s="19">
        <v>215</v>
      </c>
      <c r="G27" s="19">
        <f>$D$27*$F$27</f>
        <v>516</v>
      </c>
    </row>
    <row r="28" spans="1:7">
      <c r="A28" s="3"/>
      <c r="C28" s="18" t="s">
        <v>32</v>
      </c>
      <c r="D28" s="19">
        <v>2.4</v>
      </c>
      <c r="E28" s="19">
        <v>100</v>
      </c>
      <c r="F28" s="19">
        <v>100</v>
      </c>
      <c r="G28" s="19">
        <f>$D$28*$F$28</f>
        <v>240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0.92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215</v>
      </c>
      <c r="F38" s="19">
        <v>215</v>
      </c>
      <c r="G38" s="19">
        <f>$D$38*$F$38</f>
        <v>268.75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100</v>
      </c>
      <c r="F41" s="19">
        <v>100</v>
      </c>
      <c r="G41" s="19">
        <f>$D$41*$F$41</f>
        <v>210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1.3077380952380953</v>
      </c>
      <c r="E44" s="20"/>
      <c r="F44" s="21" t="s">
        <v>24</v>
      </c>
      <c r="G44" s="22">
        <f>SUM(G35:G43)</f>
        <v>549.25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215</v>
      </c>
      <c r="F51" s="19">
        <v>215</v>
      </c>
      <c r="G51" s="19">
        <f>$D$51*$F$51</f>
        <v>279.5</v>
      </c>
    </row>
    <row r="52" spans="1:7">
      <c r="A52" s="3"/>
      <c r="C52" s="18" t="s">
        <v>20</v>
      </c>
      <c r="D52" s="19">
        <v>1.3</v>
      </c>
      <c r="E52" s="19">
        <v>100</v>
      </c>
      <c r="F52" s="19">
        <v>100</v>
      </c>
      <c r="G52" s="19">
        <f>$D$52*$F$52</f>
        <v>130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0.9966666666666667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91</v>
      </c>
      <c r="C60">
        <v>0.5</v>
      </c>
    </row>
    <row r="61" spans="1:7">
      <c r="A61" t="s">
        <v>35</v>
      </c>
      <c r="B61" s="1" t="s">
        <v>58</v>
      </c>
      <c r="C61">
        <v>1</v>
      </c>
    </row>
    <row r="62" spans="1:7" ht="81">
      <c r="A62" t="s">
        <v>654</v>
      </c>
      <c r="B62" s="1" t="s">
        <v>875</v>
      </c>
      <c r="C62">
        <v>4</v>
      </c>
    </row>
    <row r="63" spans="1:7" ht="41.25">
      <c r="A63" t="s">
        <v>827</v>
      </c>
      <c r="B63" s="1" t="s">
        <v>876</v>
      </c>
      <c r="C63">
        <v>4.5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4B784-3470-4A80-8F04-49ED1E98B0CD}">
  <dimension ref="A1:G64"/>
  <sheetViews>
    <sheetView topLeftCell="A31" workbookViewId="0">
      <selection activeCell="G61" sqref="G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45308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11</v>
      </c>
      <c r="C6" s="18" t="s">
        <v>18</v>
      </c>
      <c r="D6" s="19">
        <v>3.1</v>
      </c>
      <c r="E6" s="19">
        <v>150</v>
      </c>
      <c r="F6" s="19">
        <v>150</v>
      </c>
      <c r="G6" s="19">
        <f>$D$6*$F$6</f>
        <v>465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/>
      <c r="F7" s="19"/>
      <c r="G7" s="19">
        <f>$D$7*$F$7</f>
        <v>0</v>
      </c>
    </row>
    <row r="8" spans="1:7">
      <c r="A8" s="3"/>
      <c r="C8" s="18" t="s">
        <v>20</v>
      </c>
      <c r="D8" s="19">
        <v>3.1</v>
      </c>
      <c r="E8" s="19">
        <v>255</v>
      </c>
      <c r="F8" s="19">
        <v>255</v>
      </c>
      <c r="G8" s="19">
        <f>$D$8*$F$8</f>
        <v>790.5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1380</v>
      </c>
      <c r="C11" s="1" t="s">
        <v>23</v>
      </c>
      <c r="D11">
        <f>G11/B11</f>
        <v>0.9097826086956522</v>
      </c>
      <c r="E11" s="20"/>
      <c r="F11" s="21" t="s">
        <v>24</v>
      </c>
      <c r="G11" s="22">
        <f>SUM(G5:G10)</f>
        <v>1255.5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220</v>
      </c>
      <c r="F17" s="19">
        <v>210</v>
      </c>
      <c r="G17" s="19">
        <f>$D$17*$F$17</f>
        <v>338.1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>
        <v>30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1.0397916666666667</v>
      </c>
      <c r="E21" s="20"/>
      <c r="F21" s="21" t="s">
        <v>24</v>
      </c>
      <c r="G21" s="22">
        <f>SUM(G15:G20)</f>
        <v>499.1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>
        <v>150</v>
      </c>
      <c r="F26" s="19">
        <v>150</v>
      </c>
      <c r="G26" s="19">
        <f>$D$26*$F$26</f>
        <v>360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185</v>
      </c>
      <c r="F28" s="19">
        <v>185</v>
      </c>
      <c r="G28" s="19">
        <f>$D$28*$F$28</f>
        <v>444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0.89333333333333331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150</v>
      </c>
      <c r="F36" s="19">
        <v>150</v>
      </c>
      <c r="G36" s="19">
        <f>$D$36*$F$36</f>
        <v>232.5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95</v>
      </c>
      <c r="F40" s="19">
        <v>95</v>
      </c>
      <c r="G40" s="19">
        <f>$D$40*$F$40</f>
        <v>118.75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1.1255208333333333</v>
      </c>
      <c r="E44" s="20"/>
      <c r="F44" s="21" t="s">
        <v>24</v>
      </c>
      <c r="G44" s="22">
        <f>SUM(G35:G43)</f>
        <v>540.25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150</v>
      </c>
      <c r="F50" s="19">
        <v>150</v>
      </c>
      <c r="G50" s="19">
        <f>$D$50*$F$50</f>
        <v>195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185</v>
      </c>
      <c r="F52" s="19">
        <v>185</v>
      </c>
      <c r="G52" s="19">
        <f>$D$52*$F$52</f>
        <v>240.5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1.036904761904762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827</v>
      </c>
      <c r="B60" s="1" t="s">
        <v>877</v>
      </c>
      <c r="C60">
        <v>6</v>
      </c>
    </row>
    <row r="61" spans="1:7" ht="27.75">
      <c r="A61" t="s">
        <v>758</v>
      </c>
      <c r="B61" s="1" t="s">
        <v>878</v>
      </c>
      <c r="C61">
        <v>1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1750-4033-4A84-823A-FE4E5AAD2C4B}">
  <dimension ref="A1:G64"/>
  <sheetViews>
    <sheetView topLeftCell="A31" workbookViewId="0">
      <selection activeCell="I55" sqref="I5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45307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160</v>
      </c>
      <c r="F7" s="19">
        <v>160</v>
      </c>
      <c r="G7" s="19">
        <f>$D$7*$F$7</f>
        <v>496</v>
      </c>
    </row>
    <row r="8" spans="1:7">
      <c r="A8" s="3"/>
      <c r="C8" s="18" t="s">
        <v>20</v>
      </c>
      <c r="D8" s="19">
        <v>3.1</v>
      </c>
      <c r="E8" s="19">
        <v>285</v>
      </c>
      <c r="F8" s="19">
        <v>210</v>
      </c>
      <c r="G8" s="19">
        <f>$D$8*$F$8</f>
        <v>651</v>
      </c>
    </row>
    <row r="9" spans="1:7">
      <c r="A9" s="3"/>
      <c r="C9" s="18" t="s">
        <v>21</v>
      </c>
      <c r="D9" s="19">
        <v>3.1</v>
      </c>
      <c r="E9" s="19">
        <v>15</v>
      </c>
      <c r="F9" s="19">
        <v>15</v>
      </c>
      <c r="G9" s="19">
        <f>$D$9*$F$9</f>
        <v>46.5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1.1700980392156863</v>
      </c>
      <c r="E11" s="20"/>
      <c r="F11" s="21" t="s">
        <v>24</v>
      </c>
      <c r="G11" s="22">
        <f>SUM(G5:G10)</f>
        <v>1193.5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215</v>
      </c>
      <c r="F17" s="19">
        <v>220</v>
      </c>
      <c r="G17" s="19">
        <f>$D$17*$F$17</f>
        <v>354.20000000000005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>
        <v>30</v>
      </c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1.2266666666666668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215</v>
      </c>
      <c r="F28" s="19">
        <v>215</v>
      </c>
      <c r="G28" s="19">
        <f>$D$28*$F$28</f>
        <v>516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1110</v>
      </c>
      <c r="C31" s="1" t="s">
        <v>23</v>
      </c>
      <c r="D31">
        <f>G31/B31</f>
        <v>0.7567567567567568</v>
      </c>
      <c r="E31" s="20"/>
      <c r="F31" s="21" t="s">
        <v>24</v>
      </c>
      <c r="G31" s="22">
        <f>SUM(G25:G30)</f>
        <v>840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40</v>
      </c>
      <c r="F40" s="19">
        <v>40</v>
      </c>
      <c r="G40" s="19">
        <f>$D$40*$F$40</f>
        <v>50</v>
      </c>
    </row>
    <row r="41" spans="1:7">
      <c r="A41" s="3"/>
      <c r="C41" s="18" t="s">
        <v>42</v>
      </c>
      <c r="D41" s="19">
        <v>2.1</v>
      </c>
      <c r="E41" s="19">
        <v>175</v>
      </c>
      <c r="F41" s="19">
        <v>175</v>
      </c>
      <c r="G41" s="19">
        <f>$D$41*$F$41</f>
        <v>367.5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1.2213541666666667</v>
      </c>
      <c r="E44" s="20"/>
      <c r="F44" s="21" t="s">
        <v>24</v>
      </c>
      <c r="G44" s="22">
        <f>SUM(G35:G43)</f>
        <v>586.25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285</v>
      </c>
      <c r="F52" s="19">
        <v>215</v>
      </c>
      <c r="G52" s="19">
        <f>$D$52*$F$52</f>
        <v>279.5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1.0111111111111111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91</v>
      </c>
      <c r="C60">
        <v>0.5</v>
      </c>
    </row>
    <row r="61" spans="1:7" ht="41.25">
      <c r="A61" t="s">
        <v>27</v>
      </c>
      <c r="B61" s="1" t="s">
        <v>879</v>
      </c>
      <c r="C61">
        <v>1</v>
      </c>
    </row>
    <row r="62" spans="1:7" ht="41.25">
      <c r="A62" t="s">
        <v>827</v>
      </c>
      <c r="B62" s="1" t="s">
        <v>880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1559-D9D6-418D-B249-E4BDF65A1CEA}">
  <dimension ref="A1:G64"/>
  <sheetViews>
    <sheetView topLeftCell="A34" workbookViewId="0">
      <selection activeCell="I4" sqref="I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45306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190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200</v>
      </c>
      <c r="F8" s="19">
        <v>130</v>
      </c>
      <c r="G8" s="19">
        <f>$D$8*$F$8</f>
        <v>403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0.94215686274509802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9.5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150</v>
      </c>
      <c r="F16" s="19">
        <v>150</v>
      </c>
      <c r="G16" s="19">
        <f>$D$16*$F$16</f>
        <v>241.50000000000003</v>
      </c>
    </row>
    <row r="17" spans="1:7">
      <c r="A17" s="3"/>
      <c r="C17" s="18" t="s">
        <v>19</v>
      </c>
      <c r="D17" s="19">
        <v>1.61</v>
      </c>
      <c r="E17" s="19"/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180</v>
      </c>
      <c r="F18" s="19">
        <v>180</v>
      </c>
      <c r="G18" s="19">
        <f>$D$18*$F$18</f>
        <v>289.8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570</v>
      </c>
      <c r="C21" s="1" t="s">
        <v>23</v>
      </c>
      <c r="D21">
        <f>G21/B21</f>
        <v>0.93210526315789488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160</v>
      </c>
      <c r="F27" s="19">
        <v>160</v>
      </c>
      <c r="G27" s="19">
        <f>$D$27*$F$27</f>
        <v>384</v>
      </c>
    </row>
    <row r="28" spans="1:7">
      <c r="A28" s="3"/>
      <c r="C28" s="18" t="s">
        <v>32</v>
      </c>
      <c r="D28" s="19">
        <v>2.4</v>
      </c>
      <c r="E28" s="19">
        <v>170</v>
      </c>
      <c r="F28" s="19">
        <v>170</v>
      </c>
      <c r="G28" s="19">
        <f>$D$28*$F$28</f>
        <v>408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1.0222222222222221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160</v>
      </c>
      <c r="F38" s="19">
        <v>160</v>
      </c>
      <c r="G38" s="19">
        <f>$D$38*$F$38</f>
        <v>200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170</v>
      </c>
      <c r="F41" s="19">
        <v>170</v>
      </c>
      <c r="G41" s="19">
        <f>$D$41*$F$41</f>
        <v>357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1.3708333333333333</v>
      </c>
      <c r="E44" s="20"/>
      <c r="F44" s="21" t="s">
        <v>24</v>
      </c>
      <c r="G44" s="22">
        <f>SUM(G35:G43)</f>
        <v>575.75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160</v>
      </c>
      <c r="F51" s="19">
        <v>160</v>
      </c>
      <c r="G51" s="19">
        <f>$D$51*$F$51</f>
        <v>208</v>
      </c>
    </row>
    <row r="52" spans="1:7">
      <c r="A52" s="3"/>
      <c r="C52" s="18" t="s">
        <v>20</v>
      </c>
      <c r="D52" s="19">
        <v>1.3</v>
      </c>
      <c r="E52" s="19">
        <v>170</v>
      </c>
      <c r="F52" s="19">
        <v>170</v>
      </c>
      <c r="G52" s="19">
        <f>$D$52*$F$52</f>
        <v>221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1.0678571428571428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881</v>
      </c>
      <c r="B60" s="1" t="s">
        <v>100</v>
      </c>
      <c r="C60">
        <v>1</v>
      </c>
    </row>
    <row r="61" spans="1:7" ht="27.75">
      <c r="A61" t="s">
        <v>654</v>
      </c>
      <c r="B61" s="1" t="s">
        <v>833</v>
      </c>
      <c r="C61">
        <v>1.5</v>
      </c>
    </row>
    <row r="62" spans="1:7">
      <c r="A62" t="s">
        <v>35</v>
      </c>
      <c r="B62" s="1" t="s">
        <v>58</v>
      </c>
      <c r="C62">
        <v>1</v>
      </c>
    </row>
    <row r="63" spans="1:7" ht="41.25">
      <c r="A63" t="s">
        <v>27</v>
      </c>
      <c r="B63" s="1" t="s">
        <v>882</v>
      </c>
      <c r="C63">
        <v>1.5</v>
      </c>
    </row>
    <row r="64" spans="1:7" ht="68.25">
      <c r="A64" s="25" t="s">
        <v>827</v>
      </c>
      <c r="B64" s="1" t="s">
        <v>883</v>
      </c>
      <c r="C64" s="1">
        <v>7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D27F9-1584-4DBE-B6E7-AD3C49A5CD38}">
  <dimension ref="A1:G64"/>
  <sheetViews>
    <sheetView topLeftCell="A14" workbookViewId="0">
      <selection activeCell="J18" sqref="J1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45303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195</v>
      </c>
      <c r="F7" s="19">
        <v>165</v>
      </c>
      <c r="G7" s="19">
        <f>$D$7*$F$7</f>
        <v>511.5</v>
      </c>
    </row>
    <row r="8" spans="1:7">
      <c r="A8" s="3"/>
      <c r="C8" s="18" t="s">
        <v>20</v>
      </c>
      <c r="D8" s="19">
        <v>3.1</v>
      </c>
      <c r="E8" s="19">
        <v>215</v>
      </c>
      <c r="F8" s="19">
        <v>185</v>
      </c>
      <c r="G8" s="19">
        <f>$D$8*$F$8</f>
        <v>573.5</v>
      </c>
    </row>
    <row r="9" spans="1:7">
      <c r="A9" s="3"/>
      <c r="C9" s="18" t="s">
        <v>21</v>
      </c>
      <c r="D9" s="19">
        <v>3.1</v>
      </c>
      <c r="E9" s="19">
        <v>15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1.0637254901960784</v>
      </c>
      <c r="E11" s="20"/>
      <c r="F11" s="21" t="s">
        <v>24</v>
      </c>
      <c r="G11" s="22">
        <f>SUM(G5:G10)</f>
        <v>1085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340</v>
      </c>
      <c r="G18" s="19">
        <f>$D$18*$F$18</f>
        <v>547.4</v>
      </c>
    </row>
    <row r="19" spans="1:7">
      <c r="A19" s="3"/>
      <c r="C19" s="18" t="s">
        <v>21</v>
      </c>
      <c r="D19" s="19">
        <v>1.61</v>
      </c>
      <c r="E19" s="19">
        <v>15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900</v>
      </c>
      <c r="C21" s="1" t="s">
        <v>23</v>
      </c>
      <c r="D21">
        <f>G21/B21</f>
        <v>1.0017777777777779</v>
      </c>
      <c r="E21" s="20"/>
      <c r="F21" s="21" t="s">
        <v>24</v>
      </c>
      <c r="G21" s="22">
        <f>SUM(G15:G20)</f>
        <v>901.6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12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195</v>
      </c>
      <c r="F27" s="19">
        <v>195</v>
      </c>
      <c r="G27" s="19">
        <f>$D$27*$F$27</f>
        <v>468</v>
      </c>
    </row>
    <row r="28" spans="1:7">
      <c r="A28" s="3"/>
      <c r="C28" s="18" t="s">
        <v>32</v>
      </c>
      <c r="D28" s="19">
        <v>2.4</v>
      </c>
      <c r="E28" s="19">
        <v>135</v>
      </c>
      <c r="F28" s="19">
        <v>135</v>
      </c>
      <c r="G28" s="19">
        <f>$D$28*$F$28</f>
        <v>324</v>
      </c>
    </row>
    <row r="29" spans="1:7">
      <c r="A29" s="3"/>
      <c r="C29" s="18" t="s">
        <v>21</v>
      </c>
      <c r="D29" s="19">
        <v>2.4</v>
      </c>
      <c r="E29" s="19">
        <v>15</v>
      </c>
      <c r="F29" s="19">
        <v>15</v>
      </c>
      <c r="G29" s="19">
        <f>$D$29*$F$29</f>
        <v>36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1140</v>
      </c>
      <c r="C31" s="1" t="s">
        <v>23</v>
      </c>
      <c r="D31">
        <f>G31/B31</f>
        <v>0.72631578947368425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195</v>
      </c>
      <c r="F38" s="19">
        <v>195</v>
      </c>
      <c r="G38" s="19">
        <f>$D$38*$F$38</f>
        <v>243.75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>
        <v>15</v>
      </c>
      <c r="F42" s="19">
        <v>15</v>
      </c>
      <c r="G42" s="19">
        <f>$D$42*$F$42</f>
        <v>18.75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1.1375</v>
      </c>
      <c r="E44" s="20"/>
      <c r="F44" s="21" t="s">
        <v>24</v>
      </c>
      <c r="G44" s="22">
        <f>SUM(G35:G43)</f>
        <v>546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B50">
        <v>7.5</v>
      </c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195</v>
      </c>
      <c r="F51" s="19">
        <v>195</v>
      </c>
      <c r="G51" s="19">
        <f>$D$51*$F$51</f>
        <v>253.5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>
        <v>15</v>
      </c>
      <c r="F53" s="19">
        <v>15</v>
      </c>
      <c r="G53" s="19">
        <f>$D$53*$F$53</f>
        <v>19.5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0.9966666666666667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>
      <c r="A61" t="s">
        <v>758</v>
      </c>
      <c r="B61" s="1" t="s">
        <v>91</v>
      </c>
      <c r="C61">
        <v>0.5</v>
      </c>
    </row>
    <row r="62" spans="1:7" ht="27.75">
      <c r="A62" t="s">
        <v>827</v>
      </c>
      <c r="B62" s="1" t="s">
        <v>741</v>
      </c>
      <c r="C62">
        <v>8</v>
      </c>
    </row>
    <row r="63" spans="1:7" ht="54.75">
      <c r="A63" t="s">
        <v>27</v>
      </c>
      <c r="B63" s="1" t="s">
        <v>884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7581-0E85-46A6-9CCD-1FBC7AEDA2C4}">
  <dimension ref="A1:G64"/>
  <sheetViews>
    <sheetView topLeftCell="A45" workbookViewId="0">
      <selection activeCell="H52" sqref="H5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45302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295</v>
      </c>
      <c r="F7" s="19">
        <v>295</v>
      </c>
      <c r="G7" s="19">
        <f>$D$7*$F$7</f>
        <v>914.5</v>
      </c>
    </row>
    <row r="8" spans="1:7">
      <c r="A8" s="3"/>
      <c r="C8" s="18" t="s">
        <v>20</v>
      </c>
      <c r="D8" s="19">
        <v>3.1</v>
      </c>
      <c r="E8" s="19">
        <v>135</v>
      </c>
      <c r="F8" s="19">
        <v>55</v>
      </c>
      <c r="G8" s="19">
        <f>$D$8*$F$8</f>
        <v>170.5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1.0637254901960784</v>
      </c>
      <c r="E11" s="20"/>
      <c r="F11" s="21" t="s">
        <v>24</v>
      </c>
      <c r="G11" s="22">
        <f>SUM(G5:G10)</f>
        <v>1085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160</v>
      </c>
      <c r="F17" s="19">
        <v>160</v>
      </c>
      <c r="G17" s="19">
        <f>$D$17*$F$17</f>
        <v>257.60000000000002</v>
      </c>
    </row>
    <row r="18" spans="1:7">
      <c r="A18" s="3"/>
      <c r="C18" s="18" t="s">
        <v>20</v>
      </c>
      <c r="D18" s="19">
        <v>1.61</v>
      </c>
      <c r="E18" s="19">
        <v>170</v>
      </c>
      <c r="F18" s="19">
        <v>140</v>
      </c>
      <c r="G18" s="19">
        <f>$D$18*$F$18</f>
        <v>225.4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215</v>
      </c>
      <c r="F27" s="19">
        <v>215</v>
      </c>
      <c r="G27" s="19">
        <f>$D$27*$F$27</f>
        <v>516</v>
      </c>
    </row>
    <row r="28" spans="1:7">
      <c r="A28" s="3"/>
      <c r="C28" s="18" t="s">
        <v>32</v>
      </c>
      <c r="D28" s="19">
        <v>2.4</v>
      </c>
      <c r="E28" s="19">
        <v>135</v>
      </c>
      <c r="F28" s="19">
        <v>135</v>
      </c>
      <c r="G28" s="19">
        <f>$D$28*$F$28</f>
        <v>324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1.0769230769230769</v>
      </c>
      <c r="E31" s="20"/>
      <c r="F31" s="21" t="s">
        <v>24</v>
      </c>
      <c r="G31" s="22">
        <f>SUM(G25:G30)</f>
        <v>840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215</v>
      </c>
      <c r="F38" s="19">
        <v>215</v>
      </c>
      <c r="G38" s="19">
        <f>$D$38*$F$38</f>
        <v>268.75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135</v>
      </c>
      <c r="F41" s="19">
        <v>135</v>
      </c>
      <c r="G41" s="19">
        <f>$D$41*$F$41</f>
        <v>283.5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1.3148809523809524</v>
      </c>
      <c r="E44" s="20"/>
      <c r="F44" s="21" t="s">
        <v>24</v>
      </c>
      <c r="G44" s="22">
        <f>SUM(G35:G43)</f>
        <v>552.25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215</v>
      </c>
      <c r="F51" s="19">
        <v>215</v>
      </c>
      <c r="G51" s="19">
        <f>$D$51*$F$51</f>
        <v>279.5</v>
      </c>
    </row>
    <row r="52" spans="1:7">
      <c r="A52" s="3"/>
      <c r="C52" s="18" t="s">
        <v>20</v>
      </c>
      <c r="D52" s="19">
        <v>1.3</v>
      </c>
      <c r="E52" s="19">
        <v>135</v>
      </c>
      <c r="F52" s="19">
        <v>135</v>
      </c>
      <c r="G52" s="19">
        <f>$D$52*$F$52</f>
        <v>175.5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1.0833333333333333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91</v>
      </c>
      <c r="C60">
        <v>0.5</v>
      </c>
    </row>
    <row r="61" spans="1:7">
      <c r="A61" t="s">
        <v>35</v>
      </c>
      <c r="B61" s="1" t="s">
        <v>58</v>
      </c>
      <c r="C61">
        <v>1</v>
      </c>
    </row>
    <row r="62" spans="1:7" ht="41.25">
      <c r="A62" t="s">
        <v>827</v>
      </c>
      <c r="B62" s="1" t="s">
        <v>188</v>
      </c>
      <c r="C62">
        <v>8</v>
      </c>
    </row>
    <row r="63" spans="1:7" ht="68.25">
      <c r="A63" t="s">
        <v>654</v>
      </c>
      <c r="B63" s="1" t="s">
        <v>885</v>
      </c>
      <c r="C63">
        <v>2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8787D-F62D-4FC5-8B3A-B2AFD521F2F0}">
  <dimension ref="A1:G64"/>
  <sheetViews>
    <sheetView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45301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350</v>
      </c>
      <c r="F7" s="19">
        <v>270</v>
      </c>
      <c r="G7" s="19">
        <f>$D$7*$F$7</f>
        <v>837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75</v>
      </c>
      <c r="F9" s="19">
        <v>75</v>
      </c>
      <c r="G9" s="19">
        <f>$D$9*$F$9</f>
        <v>232.5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1.0485294117647059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240</v>
      </c>
      <c r="G17" s="19">
        <f>$D$17*$F$17</f>
        <v>386.40000000000003</v>
      </c>
    </row>
    <row r="18" spans="1:7">
      <c r="A18" s="3"/>
      <c r="C18" s="18" t="s">
        <v>20</v>
      </c>
      <c r="D18" s="19">
        <v>1.61</v>
      </c>
      <c r="E18" s="19">
        <v>140</v>
      </c>
      <c r="F18" s="19">
        <v>40</v>
      </c>
      <c r="G18" s="19">
        <f>$D$18*$F$18</f>
        <v>64.400000000000006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420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450.80000000000007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9.5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325</v>
      </c>
      <c r="F27" s="19">
        <v>325</v>
      </c>
      <c r="G27" s="19">
        <f>$D$27*$F$27</f>
        <v>780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1200</v>
      </c>
      <c r="C31" s="1" t="s">
        <v>23</v>
      </c>
      <c r="D31">
        <f>G31/B31</f>
        <v>0.71</v>
      </c>
      <c r="E31" s="20"/>
      <c r="F31" s="21" t="s">
        <v>24</v>
      </c>
      <c r="G31" s="22">
        <f>SUM(G25:G30)</f>
        <v>852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235</v>
      </c>
      <c r="F38" s="19">
        <v>235</v>
      </c>
      <c r="G38" s="19">
        <f>$D$38*$F$38</f>
        <v>293.75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390</v>
      </c>
      <c r="C44" s="1" t="s">
        <v>23</v>
      </c>
      <c r="D44">
        <f>G44/B44</f>
        <v>1.3339743589743589</v>
      </c>
      <c r="E44" s="20"/>
      <c r="F44" s="21" t="s">
        <v>24</v>
      </c>
      <c r="G44" s="22">
        <f>SUM(G35:G43)</f>
        <v>520.25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325</v>
      </c>
      <c r="F51" s="19">
        <v>325</v>
      </c>
      <c r="G51" s="19">
        <f>$D$51*$F$51</f>
        <v>422.5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0.9614583333333333</v>
      </c>
      <c r="E55" s="20"/>
      <c r="F55" s="21" t="s">
        <v>24</v>
      </c>
      <c r="G55" s="22">
        <f>SUM(G49:G54)</f>
        <v>461.5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41.25">
      <c r="A61" t="s">
        <v>886</v>
      </c>
      <c r="B61" s="1" t="s">
        <v>438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FBBD0-0D7F-4857-A10A-D99B7DEACFA7}">
  <dimension ref="A1:G64"/>
  <sheetViews>
    <sheetView topLeftCell="C24" workbookViewId="0">
      <selection activeCell="E39" sqref="E39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45300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305</v>
      </c>
      <c r="F7" s="19">
        <v>280</v>
      </c>
      <c r="G7" s="19">
        <f>$D$7*$F$7</f>
        <v>868</v>
      </c>
    </row>
    <row r="8" spans="1:7">
      <c r="A8" s="3"/>
      <c r="C8" s="18" t="s">
        <v>20</v>
      </c>
      <c r="D8" s="19">
        <v>3.1</v>
      </c>
      <c r="E8" s="19">
        <v>100</v>
      </c>
      <c r="F8" s="19">
        <v>100</v>
      </c>
      <c r="G8" s="19">
        <f>$D$8*$F$8</f>
        <v>310</v>
      </c>
    </row>
    <row r="9" spans="1:7">
      <c r="A9" s="3"/>
      <c r="C9" s="18" t="s">
        <v>21</v>
      </c>
      <c r="D9" s="19">
        <v>3.1</v>
      </c>
      <c r="E9" s="19">
        <v>45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1.1549019607843136</v>
      </c>
      <c r="E11" s="20"/>
      <c r="F11" s="21" t="s">
        <v>24</v>
      </c>
      <c r="G11" s="22">
        <f>SUM(G5:G10)</f>
        <v>1178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215</v>
      </c>
      <c r="F17" s="19">
        <v>215</v>
      </c>
      <c r="G17" s="19">
        <f>$D$17*$F$17</f>
        <v>346.15000000000003</v>
      </c>
    </row>
    <row r="18" spans="1:7">
      <c r="A18" s="3"/>
      <c r="C18" s="18" t="s">
        <v>20</v>
      </c>
      <c r="D18" s="19">
        <v>1.61</v>
      </c>
      <c r="E18" s="19">
        <v>135</v>
      </c>
      <c r="F18" s="19">
        <v>130</v>
      </c>
      <c r="G18" s="19">
        <f>$D$18*$F$18</f>
        <v>209.3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1.1571875</v>
      </c>
      <c r="E21" s="20"/>
      <c r="F21" s="21" t="s">
        <v>24</v>
      </c>
      <c r="G21" s="22">
        <f>SUM(G15:G20)</f>
        <v>555.45000000000005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305</v>
      </c>
      <c r="F27" s="19">
        <v>305</v>
      </c>
      <c r="G27" s="19">
        <f>$D$27*$F$27</f>
        <v>732</v>
      </c>
    </row>
    <row r="28" spans="1:7">
      <c r="A28" s="3"/>
      <c r="C28" s="18" t="s">
        <v>32</v>
      </c>
      <c r="D28" s="19">
        <v>2.4</v>
      </c>
      <c r="E28" s="19">
        <v>45</v>
      </c>
      <c r="F28" s="19">
        <v>45</v>
      </c>
      <c r="G28" s="19">
        <f>$D$28*$F$28</f>
        <v>108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0.93333333333333335</v>
      </c>
      <c r="E31" s="20"/>
      <c r="F31" s="21" t="s">
        <v>24</v>
      </c>
      <c r="G31" s="22">
        <f>SUM(G25:G30)</f>
        <v>840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215</v>
      </c>
      <c r="F38" s="19">
        <v>215</v>
      </c>
      <c r="G38" s="19">
        <f>$D$38*$F$38</f>
        <v>268.75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45</v>
      </c>
      <c r="F42" s="19">
        <v>45</v>
      </c>
      <c r="G42" s="19">
        <f>$D$42*$F$42</f>
        <v>56.25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1.2238095238095239</v>
      </c>
      <c r="E44" s="20"/>
      <c r="F44" s="21" t="s">
        <v>24</v>
      </c>
      <c r="G44" s="22">
        <f>SUM(G35:G43)</f>
        <v>514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305</v>
      </c>
      <c r="F51" s="19">
        <v>305</v>
      </c>
      <c r="G51" s="19">
        <f>$D$51*$F$51</f>
        <v>396.5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45</v>
      </c>
      <c r="F53" s="19">
        <v>45</v>
      </c>
      <c r="G53" s="19">
        <f>$D$53*$F$53</f>
        <v>58.5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1.1666666666666667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887</v>
      </c>
      <c r="B60" s="1" t="s">
        <v>100</v>
      </c>
      <c r="C60">
        <v>1.5</v>
      </c>
    </row>
    <row r="61" spans="1:7" ht="41.25">
      <c r="A61" t="s">
        <v>827</v>
      </c>
      <c r="B61" s="1" t="s">
        <v>888</v>
      </c>
      <c r="C61">
        <v>6.5</v>
      </c>
    </row>
    <row r="62" spans="1:7">
      <c r="A62" t="s">
        <v>35</v>
      </c>
      <c r="B62" s="1" t="s">
        <v>58</v>
      </c>
      <c r="C62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E351E-9F61-4C0C-8DB9-DC3027CCE3B8}">
  <dimension ref="A1:G64"/>
  <sheetViews>
    <sheetView topLeftCell="A4" workbookViewId="0">
      <selection activeCell="I25" sqref="I2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45289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7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135</v>
      </c>
      <c r="F7" s="19">
        <v>135</v>
      </c>
      <c r="G7" s="19">
        <f>$D$7*$F$7</f>
        <v>418.5</v>
      </c>
    </row>
    <row r="8" spans="1:7">
      <c r="A8" s="3"/>
      <c r="C8" s="18" t="s">
        <v>20</v>
      </c>
      <c r="D8" s="19">
        <v>3.1</v>
      </c>
      <c r="E8" s="19">
        <v>240</v>
      </c>
      <c r="F8" s="19">
        <v>140</v>
      </c>
      <c r="G8" s="19">
        <f>$D$8*$F$8</f>
        <v>434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0.88802083333333337</v>
      </c>
      <c r="E11" s="20"/>
      <c r="F11" s="21" t="s">
        <v>24</v>
      </c>
      <c r="G11" s="22">
        <f>SUM(G5:G10)</f>
        <v>852.5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27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>
        <v>40</v>
      </c>
      <c r="G16" s="19">
        <f>$D$16*$F$16</f>
        <v>64.400000000000006</v>
      </c>
    </row>
    <row r="17" spans="1:7">
      <c r="A17" s="3"/>
      <c r="C17" s="18" t="s">
        <v>19</v>
      </c>
      <c r="D17" s="19">
        <v>1.61</v>
      </c>
      <c r="E17" s="19">
        <v>320</v>
      </c>
      <c r="F17" s="19">
        <v>560</v>
      </c>
      <c r="G17" s="19">
        <f>$D$17*$F$17</f>
        <v>901.6</v>
      </c>
    </row>
    <row r="18" spans="1:7">
      <c r="A18" s="3"/>
      <c r="C18" s="18" t="s">
        <v>20</v>
      </c>
      <c r="D18" s="19">
        <v>1.61</v>
      </c>
      <c r="E18" s="19">
        <v>30</v>
      </c>
      <c r="F18" s="19">
        <v>160</v>
      </c>
      <c r="G18" s="19">
        <f>$D$18*$F$18</f>
        <v>257.60000000000002</v>
      </c>
    </row>
    <row r="19" spans="1:7">
      <c r="A19" s="3"/>
      <c r="C19" s="18" t="s">
        <v>21</v>
      </c>
      <c r="D19" s="19">
        <v>1.61</v>
      </c>
      <c r="E19" s="19"/>
      <c r="F19" s="19">
        <v>60</v>
      </c>
      <c r="G19" s="19">
        <f>$D$19*$F$19</f>
        <v>96.600000000000009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1620</v>
      </c>
      <c r="C21" s="1" t="s">
        <v>23</v>
      </c>
      <c r="D21">
        <f>G21/B21</f>
        <v>0.81493827160493815</v>
      </c>
      <c r="E21" s="20"/>
      <c r="F21" s="21" t="s">
        <v>24</v>
      </c>
      <c r="G21" s="22">
        <f>SUM(G15:G20)</f>
        <v>1320.1999999999998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14.5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13.5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135</v>
      </c>
      <c r="F27" s="19">
        <v>135</v>
      </c>
      <c r="G27" s="19">
        <f>$D$27*$F$27</f>
        <v>324</v>
      </c>
    </row>
    <row r="28" spans="1:7">
      <c r="A28" s="3"/>
      <c r="C28" s="18" t="s">
        <v>32</v>
      </c>
      <c r="D28" s="19">
        <v>2.4</v>
      </c>
      <c r="E28" s="19">
        <v>180</v>
      </c>
      <c r="F28" s="19">
        <v>180</v>
      </c>
      <c r="G28" s="19">
        <f>$D$28*$F$28</f>
        <v>432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1680</v>
      </c>
      <c r="C31" s="1" t="s">
        <v>23</v>
      </c>
      <c r="D31">
        <f>G31/B31</f>
        <v>0.45</v>
      </c>
      <c r="E31" s="20"/>
      <c r="F31" s="21" t="s">
        <v>24</v>
      </c>
      <c r="G31" s="22">
        <f>SUM(G25:G30)</f>
        <v>756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>
        <v>180</v>
      </c>
      <c r="F40" s="19">
        <v>180</v>
      </c>
      <c r="G40" s="19">
        <f>$D$40*$F$40</f>
        <v>225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1.059375</v>
      </c>
      <c r="E44" s="20"/>
      <c r="F44" s="21" t="s">
        <v>24</v>
      </c>
      <c r="G44" s="22">
        <f>SUM(G35:G43)</f>
        <v>508.5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135</v>
      </c>
      <c r="F51" s="19">
        <v>135</v>
      </c>
      <c r="G51" s="19">
        <f>$D$51*$F$51</f>
        <v>175.5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0.97499999999999998</v>
      </c>
      <c r="E55" s="20"/>
      <c r="F55" s="21" t="s">
        <v>24</v>
      </c>
      <c r="G55" s="22">
        <f>SUM(G49:G54)</f>
        <v>409.5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91</v>
      </c>
      <c r="C60">
        <v>1</v>
      </c>
    </row>
    <row r="61" spans="1:7" ht="68.25">
      <c r="A61" t="s">
        <v>35</v>
      </c>
      <c r="B61" s="1" t="s">
        <v>889</v>
      </c>
      <c r="C61">
        <v>12</v>
      </c>
    </row>
    <row r="62" spans="1:7" ht="68.25">
      <c r="A62" t="s">
        <v>27</v>
      </c>
      <c r="B62" s="1" t="s">
        <v>890</v>
      </c>
      <c r="C62">
        <v>15</v>
      </c>
    </row>
    <row r="63" spans="1:7">
      <c r="A63" t="s">
        <v>111</v>
      </c>
      <c r="B63" t="s">
        <v>66</v>
      </c>
      <c r="C63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C3E4-AF6E-460D-B1C2-DE8E2C7B9A9E}">
  <dimension ref="A1:G64"/>
  <sheetViews>
    <sheetView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45288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290</v>
      </c>
      <c r="F7" s="19">
        <v>290</v>
      </c>
      <c r="G7" s="19">
        <f>$D$7*$F$7</f>
        <v>899</v>
      </c>
    </row>
    <row r="8" spans="1:7">
      <c r="A8" s="3"/>
      <c r="C8" s="18" t="s">
        <v>20</v>
      </c>
      <c r="D8" s="19">
        <v>3.1</v>
      </c>
      <c r="E8" s="19">
        <v>110</v>
      </c>
      <c r="F8" s="19">
        <v>50</v>
      </c>
      <c r="G8" s="19">
        <f>$D$8*$F$8</f>
        <v>155</v>
      </c>
    </row>
    <row r="9" spans="1:7">
      <c r="A9" s="3"/>
      <c r="C9" s="18" t="s">
        <v>21</v>
      </c>
      <c r="D9" s="19">
        <v>3.1</v>
      </c>
      <c r="E9" s="19">
        <v>10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1.0637254901960784</v>
      </c>
      <c r="E11" s="20"/>
      <c r="F11" s="21" t="s">
        <v>24</v>
      </c>
      <c r="G11" s="22">
        <f>SUM(G5:G10)</f>
        <v>1085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305</v>
      </c>
      <c r="F17" s="19">
        <v>300</v>
      </c>
      <c r="G17" s="19">
        <f>$D$17*$F$17</f>
        <v>483.00000000000006</v>
      </c>
    </row>
    <row r="18" spans="1:7">
      <c r="A18" s="3"/>
      <c r="C18" s="18" t="s">
        <v>20</v>
      </c>
      <c r="D18" s="19">
        <v>1.61</v>
      </c>
      <c r="E18" s="19">
        <v>45</v>
      </c>
      <c r="F18" s="19">
        <v>40</v>
      </c>
      <c r="G18" s="19">
        <f>$D$18*$F$18</f>
        <v>64.400000000000006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1.1404166666666669</v>
      </c>
      <c r="E21" s="20"/>
      <c r="F21" s="21" t="s">
        <v>24</v>
      </c>
      <c r="G21" s="22">
        <f>SUM(G15:G20)</f>
        <v>547.40000000000009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290</v>
      </c>
      <c r="F27" s="19">
        <v>290</v>
      </c>
      <c r="G27" s="19">
        <f>$D$27*$F$27</f>
        <v>696</v>
      </c>
    </row>
    <row r="28" spans="1:7">
      <c r="A28" s="3"/>
      <c r="C28" s="18" t="s">
        <v>32</v>
      </c>
      <c r="D28" s="19">
        <v>2.4</v>
      </c>
      <c r="E28" s="19">
        <v>60</v>
      </c>
      <c r="F28" s="19">
        <v>60</v>
      </c>
      <c r="G28" s="19">
        <f>$D$28*$F$28</f>
        <v>144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0.93333333333333335</v>
      </c>
      <c r="E31" s="20"/>
      <c r="F31" s="21" t="s">
        <v>24</v>
      </c>
      <c r="G31" s="22">
        <f>SUM(G25:G30)</f>
        <v>840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>
        <v>160</v>
      </c>
      <c r="F39" s="19">
        <v>160</v>
      </c>
      <c r="G39" s="19">
        <f>$D$39*$F$39</f>
        <v>336</v>
      </c>
    </row>
    <row r="40" spans="1:7">
      <c r="A40" s="3"/>
      <c r="C40" s="18" t="s">
        <v>41</v>
      </c>
      <c r="D40" s="19">
        <v>1.25</v>
      </c>
      <c r="E40" s="19">
        <v>60</v>
      </c>
      <c r="F40" s="19">
        <v>60</v>
      </c>
      <c r="G40" s="19">
        <f>$D$40*$F$40</f>
        <v>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1.3654761904761905</v>
      </c>
      <c r="E44" s="20"/>
      <c r="F44" s="21" t="s">
        <v>24</v>
      </c>
      <c r="G44" s="22">
        <f>SUM(G35:G43)</f>
        <v>573.5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290</v>
      </c>
      <c r="F51" s="19">
        <v>290</v>
      </c>
      <c r="G51" s="19">
        <f>$D$51*$F$51</f>
        <v>377</v>
      </c>
    </row>
    <row r="52" spans="1:7">
      <c r="A52" s="3"/>
      <c r="C52" s="18" t="s">
        <v>20</v>
      </c>
      <c r="D52" s="19">
        <v>1.3</v>
      </c>
      <c r="E52" s="19">
        <v>60</v>
      </c>
      <c r="F52" s="19">
        <v>60</v>
      </c>
      <c r="G52" s="19">
        <f>$D$52*$F$52</f>
        <v>78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1.0833333333333333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91</v>
      </c>
      <c r="C60">
        <v>1</v>
      </c>
    </row>
    <row r="61" spans="1:7">
      <c r="A61" t="s">
        <v>35</v>
      </c>
      <c r="B61" s="1" t="s">
        <v>58</v>
      </c>
      <c r="C61">
        <v>1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E55F-A85B-45F1-B651-07BBF4FF30BD}">
  <dimension ref="A1:G64"/>
  <sheetViews>
    <sheetView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45287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6.5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30</v>
      </c>
      <c r="F6" s="19">
        <v>30</v>
      </c>
      <c r="G6" s="19">
        <f>$D$6*$F$6</f>
        <v>93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110</v>
      </c>
      <c r="F7" s="19">
        <v>100</v>
      </c>
      <c r="G7" s="19">
        <f>$D$7*$F$7</f>
        <v>310</v>
      </c>
    </row>
    <row r="8" spans="1:7">
      <c r="A8" s="3" t="s">
        <v>648</v>
      </c>
      <c r="B8">
        <v>1.5</v>
      </c>
      <c r="C8" s="18" t="s">
        <v>20</v>
      </c>
      <c r="D8" s="19">
        <v>3.1</v>
      </c>
      <c r="E8" s="19">
        <v>240</v>
      </c>
      <c r="F8" s="19">
        <v>190</v>
      </c>
      <c r="G8" s="19">
        <f>$D$8*$F$8</f>
        <v>589</v>
      </c>
    </row>
    <row r="9" spans="1:7">
      <c r="A9" s="3"/>
      <c r="C9" s="18" t="s">
        <v>21</v>
      </c>
      <c r="D9" s="19">
        <v>3.1</v>
      </c>
      <c r="E9" s="19">
        <v>10</v>
      </c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SUM(B5:B8)*60</f>
        <v>1020</v>
      </c>
      <c r="C11" s="1" t="s">
        <v>23</v>
      </c>
      <c r="D11">
        <f>G11/B11</f>
        <v>0.97254901960784312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110</v>
      </c>
      <c r="G17" s="19">
        <f>$D$17*$F$17</f>
        <v>177.10000000000002</v>
      </c>
    </row>
    <row r="18" spans="1:7">
      <c r="A18" s="3"/>
      <c r="C18" s="18" t="s">
        <v>20</v>
      </c>
      <c r="D18" s="19">
        <v>1.61</v>
      </c>
      <c r="E18" s="19">
        <v>190</v>
      </c>
      <c r="F18" s="19">
        <v>190</v>
      </c>
      <c r="G18" s="19">
        <f>$D$18*$F$18</f>
        <v>305.90000000000003</v>
      </c>
    </row>
    <row r="19" spans="1:7">
      <c r="A19" s="3"/>
      <c r="C19" s="18" t="s">
        <v>21</v>
      </c>
      <c r="D19" s="19">
        <v>1.61</v>
      </c>
      <c r="E19" s="19"/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125</v>
      </c>
      <c r="F27" s="19">
        <v>125</v>
      </c>
      <c r="G27" s="19">
        <f>$D$27*$F$27</f>
        <v>300</v>
      </c>
    </row>
    <row r="28" spans="1:7">
      <c r="A28" s="3"/>
      <c r="C28" s="18" t="s">
        <v>32</v>
      </c>
      <c r="D28" s="19">
        <v>2.4</v>
      </c>
      <c r="E28" s="19">
        <v>240</v>
      </c>
      <c r="F28" s="19">
        <v>240</v>
      </c>
      <c r="G28" s="19">
        <f>$D$28*$F$28</f>
        <v>576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0.97333333333333338</v>
      </c>
      <c r="E31" s="20"/>
      <c r="F31" s="21" t="s">
        <v>24</v>
      </c>
      <c r="G31" s="22">
        <f>SUM(G25:G30)</f>
        <v>876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110</v>
      </c>
      <c r="F39" s="19">
        <v>110</v>
      </c>
      <c r="G39" s="19">
        <f>$D$39*$F$39</f>
        <v>231</v>
      </c>
    </row>
    <row r="40" spans="1:7">
      <c r="A40" s="3"/>
      <c r="C40" s="18" t="s">
        <v>41</v>
      </c>
      <c r="D40" s="19">
        <v>1.25</v>
      </c>
      <c r="E40" s="19">
        <v>240</v>
      </c>
      <c r="F40" s="19">
        <v>240</v>
      </c>
      <c r="G40" s="19">
        <f>$D$40*$F$40</f>
        <v>300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10</v>
      </c>
      <c r="F43" s="19">
        <v>10</v>
      </c>
      <c r="G43" s="19">
        <f>$D$43*$F$43</f>
        <v>23.5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1.3202380952380952</v>
      </c>
      <c r="E44" s="20"/>
      <c r="F44" s="21" t="s">
        <v>24</v>
      </c>
      <c r="G44" s="22">
        <f>SUM(G35:G43)</f>
        <v>554.5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110</v>
      </c>
      <c r="F51" s="19">
        <v>110</v>
      </c>
      <c r="G51" s="19">
        <f>$D$51*$F$51</f>
        <v>143</v>
      </c>
    </row>
    <row r="52" spans="1:7">
      <c r="A52" s="3"/>
      <c r="C52" s="18" t="s">
        <v>20</v>
      </c>
      <c r="D52" s="19">
        <v>1.3</v>
      </c>
      <c r="E52" s="19">
        <v>240</v>
      </c>
      <c r="F52" s="19">
        <v>240</v>
      </c>
      <c r="G52" s="19">
        <f>$D$52*$F$52</f>
        <v>312</v>
      </c>
    </row>
    <row r="53" spans="1:7">
      <c r="A53" s="3"/>
      <c r="C53" s="18" t="s">
        <v>21</v>
      </c>
      <c r="D53" s="19">
        <v>1.3</v>
      </c>
      <c r="E53" s="19">
        <v>10</v>
      </c>
      <c r="F53" s="19">
        <v>10</v>
      </c>
      <c r="G53" s="19">
        <f>$D$53*$F$53</f>
        <v>13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1.1142857142857143</v>
      </c>
      <c r="E55" s="20"/>
      <c r="F55" s="21" t="s">
        <v>24</v>
      </c>
      <c r="G55" s="22">
        <f>SUM(G49:G54)</f>
        <v>468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91</v>
      </c>
      <c r="C60">
        <v>1</v>
      </c>
    </row>
    <row r="61" spans="1:7">
      <c r="A61" t="s">
        <v>35</v>
      </c>
      <c r="B61" s="1" t="s">
        <v>58</v>
      </c>
      <c r="C61">
        <v>1</v>
      </c>
    </row>
    <row r="62" spans="1:7" ht="41.25">
      <c r="A62" t="s">
        <v>648</v>
      </c>
      <c r="B62" s="1" t="s">
        <v>188</v>
      </c>
      <c r="C62">
        <v>6.5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23D0A-6BF0-4018-B0EC-8A60C5C3D46D}">
  <dimension ref="A1:G64"/>
  <sheetViews>
    <sheetView topLeftCell="A54"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45286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7.5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100</v>
      </c>
      <c r="F6" s="19">
        <v>70</v>
      </c>
      <c r="G6" s="19">
        <f>$D$6*$F$6</f>
        <v>217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155</v>
      </c>
      <c r="F7" s="19">
        <v>155</v>
      </c>
      <c r="G7" s="19">
        <f>$D$7*$F$7</f>
        <v>480.5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20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990</v>
      </c>
      <c r="C11" s="1" t="s">
        <v>23</v>
      </c>
      <c r="D11">
        <f>G11/B11</f>
        <v>1.0489898989898989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250</v>
      </c>
      <c r="F17" s="19">
        <v>190</v>
      </c>
      <c r="G17" s="19">
        <f>$D$17*$F$17</f>
        <v>305.90000000000003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130</v>
      </c>
      <c r="G18" s="19">
        <f>$D$18*$F$18</f>
        <v>209.3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5.5</v>
      </c>
      <c r="C26" s="18" t="s">
        <v>28</v>
      </c>
      <c r="D26" s="19">
        <v>2.4</v>
      </c>
      <c r="E26" s="19">
        <v>100</v>
      </c>
      <c r="F26" s="19">
        <v>100</v>
      </c>
      <c r="G26" s="19">
        <f>$D$26*$F$26</f>
        <v>240</v>
      </c>
    </row>
    <row r="27" spans="1:7">
      <c r="A27" s="3"/>
      <c r="C27" s="18" t="s">
        <v>31</v>
      </c>
      <c r="D27" s="19">
        <v>2.4</v>
      </c>
      <c r="E27" s="19">
        <v>155</v>
      </c>
      <c r="F27" s="19">
        <v>155</v>
      </c>
      <c r="G27" s="19">
        <f>$D$27*$F$27</f>
        <v>372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810</v>
      </c>
      <c r="C31" s="1" t="s">
        <v>23</v>
      </c>
      <c r="D31">
        <f>G31/B31</f>
        <v>1.0222222222222221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>
        <v>100</v>
      </c>
      <c r="F37" s="19">
        <v>100</v>
      </c>
      <c r="G37" s="19">
        <f>$D$37*$F$37</f>
        <v>254.99999999999997</v>
      </c>
    </row>
    <row r="38" spans="1:7">
      <c r="A38" s="3"/>
      <c r="C38" s="18" t="s">
        <v>39</v>
      </c>
      <c r="D38" s="19">
        <v>1.25</v>
      </c>
      <c r="E38" s="19">
        <v>155</v>
      </c>
      <c r="F38" s="19">
        <v>155</v>
      </c>
      <c r="G38" s="19">
        <f>$D$38*$F$38</f>
        <v>193.75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1.3286458333333333</v>
      </c>
      <c r="E44" s="20"/>
      <c r="F44" s="21" t="s">
        <v>24</v>
      </c>
      <c r="G44" s="22">
        <f>SUM(G35:G43)</f>
        <v>637.75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100</v>
      </c>
      <c r="F50" s="19">
        <v>100</v>
      </c>
      <c r="G50" s="19">
        <f>$D$50*$F$50</f>
        <v>130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0.98222222222222222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91</v>
      </c>
      <c r="C60">
        <v>0.5</v>
      </c>
    </row>
    <row r="61" spans="1:7" ht="27.75">
      <c r="A61" t="s">
        <v>654</v>
      </c>
      <c r="B61" s="1" t="s">
        <v>891</v>
      </c>
      <c r="C61">
        <v>1.5</v>
      </c>
    </row>
    <row r="62" spans="1:7" ht="54.75">
      <c r="A62" t="s">
        <v>648</v>
      </c>
      <c r="B62" s="1" t="s">
        <v>892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06EE7-3CA0-43E1-8FE4-EF4784BCCE3E}">
  <dimension ref="A1:G64"/>
  <sheetViews>
    <sheetView topLeftCell="A4" workbookViewId="0">
      <selection activeCell="G65" sqref="G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45285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7.5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130</v>
      </c>
      <c r="F7" s="19">
        <v>130</v>
      </c>
      <c r="G7" s="19">
        <f>$D$7*$F$7</f>
        <v>403</v>
      </c>
    </row>
    <row r="8" spans="1:7">
      <c r="A8" s="3"/>
      <c r="C8" s="18" t="s">
        <v>20</v>
      </c>
      <c r="D8" s="19">
        <v>3.1</v>
      </c>
      <c r="E8" s="19">
        <v>185</v>
      </c>
      <c r="F8" s="19">
        <v>185</v>
      </c>
      <c r="G8" s="19">
        <f>$D$8*$F$8</f>
        <v>573.5</v>
      </c>
    </row>
    <row r="9" spans="1:7">
      <c r="A9" s="3"/>
      <c r="C9" s="18" t="s">
        <v>21</v>
      </c>
      <c r="D9" s="19">
        <v>3.1</v>
      </c>
      <c r="E9" s="19">
        <v>40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990</v>
      </c>
      <c r="C11" s="1" t="s">
        <v>23</v>
      </c>
      <c r="D11">
        <f>G11/B11</f>
        <v>1.0489898989898989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110</v>
      </c>
      <c r="F17" s="19">
        <v>160</v>
      </c>
      <c r="G17" s="19">
        <f>$D$17*$F$17</f>
        <v>257.60000000000002</v>
      </c>
    </row>
    <row r="18" spans="1:7">
      <c r="A18" s="3"/>
      <c r="C18" s="18" t="s">
        <v>20</v>
      </c>
      <c r="D18" s="19">
        <v>1.61</v>
      </c>
      <c r="E18" s="19">
        <v>240</v>
      </c>
      <c r="F18" s="19">
        <v>140</v>
      </c>
      <c r="G18" s="19">
        <f>$D$18*$F$18</f>
        <v>225.4</v>
      </c>
    </row>
    <row r="19" spans="1:7">
      <c r="A19" s="3"/>
      <c r="C19" s="18" t="s">
        <v>21</v>
      </c>
      <c r="D19" s="19">
        <v>1.61</v>
      </c>
      <c r="E19" s="19"/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1.1068749999999998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130</v>
      </c>
      <c r="F27" s="19">
        <v>130</v>
      </c>
      <c r="G27" s="19">
        <f>$D$27*$F$27</f>
        <v>312</v>
      </c>
    </row>
    <row r="28" spans="1:7">
      <c r="A28" s="3"/>
      <c r="C28" s="18" t="s">
        <v>32</v>
      </c>
      <c r="D28" s="19">
        <v>2.4</v>
      </c>
      <c r="E28" s="19">
        <v>185</v>
      </c>
      <c r="F28" s="19">
        <v>185</v>
      </c>
      <c r="G28" s="19">
        <f>$D$28*$F$28</f>
        <v>444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0.98571428571428577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95</v>
      </c>
      <c r="F38" s="19">
        <v>95</v>
      </c>
      <c r="G38" s="19">
        <f>$D$38*$F$38</f>
        <v>118.75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130</v>
      </c>
      <c r="F40" s="19">
        <v>130</v>
      </c>
      <c r="G40" s="19">
        <f>$D$40*$F$40</f>
        <v>162.5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1.0578125</v>
      </c>
      <c r="E44" s="20"/>
      <c r="F44" s="21" t="s">
        <v>24</v>
      </c>
      <c r="G44" s="22">
        <f>SUM(G35:G43)</f>
        <v>507.75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185</v>
      </c>
      <c r="F51" s="19">
        <v>185</v>
      </c>
      <c r="G51" s="19">
        <f>$D$51*$F$51</f>
        <v>240.5</v>
      </c>
    </row>
    <row r="52" spans="1:7">
      <c r="A52" s="3"/>
      <c r="C52" s="18" t="s">
        <v>20</v>
      </c>
      <c r="D52" s="19">
        <v>1.3</v>
      </c>
      <c r="E52" s="19">
        <v>130</v>
      </c>
      <c r="F52" s="19">
        <v>130</v>
      </c>
      <c r="G52" s="19">
        <f>$D$52*$F$52</f>
        <v>169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1.1499999999999999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893</v>
      </c>
      <c r="B60" s="1" t="s">
        <v>100</v>
      </c>
      <c r="C60">
        <v>1</v>
      </c>
    </row>
    <row r="61" spans="1:7" ht="41.25">
      <c r="A61" t="s">
        <v>648</v>
      </c>
      <c r="B61" s="1" t="s">
        <v>194</v>
      </c>
      <c r="C61">
        <v>8</v>
      </c>
    </row>
    <row r="62" spans="1:7">
      <c r="A62" t="s">
        <v>758</v>
      </c>
      <c r="B62" s="1" t="s">
        <v>91</v>
      </c>
      <c r="C62">
        <v>0.5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380A7-C362-4136-9C6C-780C7D0396FA}">
  <dimension ref="A1:G65"/>
  <sheetViews>
    <sheetView workbookViewId="0">
      <selection activeCell="F65" sqref="F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45282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70</v>
      </c>
      <c r="F6" s="19">
        <v>70</v>
      </c>
      <c r="G6" s="19">
        <f>$D$6*$F$6</f>
        <v>217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310</v>
      </c>
      <c r="F7" s="19">
        <v>310</v>
      </c>
      <c r="G7" s="19">
        <f>$D$7*$F$7</f>
        <v>961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1.2156862745098038</v>
      </c>
      <c r="E11" s="20"/>
      <c r="F11" s="21" t="s">
        <v>24</v>
      </c>
      <c r="G11" s="22">
        <f>SUM(G5:G10)</f>
        <v>1240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19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>
        <v>140</v>
      </c>
      <c r="G16" s="19">
        <f>$D$16*$F$16</f>
        <v>225.4</v>
      </c>
    </row>
    <row r="17" spans="1:7">
      <c r="A17" s="3"/>
      <c r="C17" s="18" t="s">
        <v>19</v>
      </c>
      <c r="D17" s="19">
        <v>1.61</v>
      </c>
      <c r="E17" s="19">
        <v>155</v>
      </c>
      <c r="F17" s="19">
        <v>320</v>
      </c>
      <c r="G17" s="19">
        <f>$D$17*$F$17</f>
        <v>515.20000000000005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90</v>
      </c>
      <c r="G18" s="19">
        <f>$D$18*$F$18</f>
        <v>144.9</v>
      </c>
    </row>
    <row r="19" spans="1:7">
      <c r="A19" s="3"/>
      <c r="C19" s="18" t="s">
        <v>21</v>
      </c>
      <c r="D19" s="19">
        <v>1.61</v>
      </c>
      <c r="E19" s="19"/>
      <c r="F19" s="19">
        <v>50</v>
      </c>
      <c r="G19" s="19">
        <f>$D$19*$F$19</f>
        <v>80.5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1140</v>
      </c>
      <c r="C21" s="1" t="s">
        <v>23</v>
      </c>
      <c r="D21">
        <f>G21/B21</f>
        <v>0.84736842105263155</v>
      </c>
      <c r="E21" s="20"/>
      <c r="F21" s="21" t="s">
        <v>24</v>
      </c>
      <c r="G21" s="22">
        <f>SUM(G15:G20)</f>
        <v>966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310</v>
      </c>
      <c r="F27" s="19">
        <v>310</v>
      </c>
      <c r="G27" s="19">
        <f>$D$27*$F$27</f>
        <v>744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1.0461538461538462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175</v>
      </c>
      <c r="F38" s="19">
        <v>175</v>
      </c>
      <c r="G38" s="19">
        <f>$D$38*$F$38</f>
        <v>218.75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1.2851190476190477</v>
      </c>
      <c r="E44" s="20"/>
      <c r="F44" s="21" t="s">
        <v>24</v>
      </c>
      <c r="G44" s="22">
        <f>SUM(G35:G43)</f>
        <v>539.75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310</v>
      </c>
      <c r="F51" s="19">
        <v>310</v>
      </c>
      <c r="G51" s="19">
        <f>$D$51*$F$51</f>
        <v>403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1.2277777777777779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894</v>
      </c>
      <c r="B60" s="1" t="s">
        <v>100</v>
      </c>
      <c r="C60">
        <v>1</v>
      </c>
    </row>
    <row r="61" spans="1:7" ht="54.75">
      <c r="A61" t="s">
        <v>27</v>
      </c>
      <c r="B61" s="1" t="s">
        <v>895</v>
      </c>
      <c r="C61">
        <v>4</v>
      </c>
    </row>
    <row r="62" spans="1:7" ht="54.75">
      <c r="A62" t="s">
        <v>654</v>
      </c>
      <c r="B62" s="1" t="s">
        <v>896</v>
      </c>
      <c r="C62">
        <v>1</v>
      </c>
    </row>
    <row r="63" spans="1:7" ht="27.75">
      <c r="A63" t="s">
        <v>758</v>
      </c>
      <c r="B63" s="1" t="s">
        <v>897</v>
      </c>
      <c r="C63">
        <v>1</v>
      </c>
    </row>
    <row r="64" spans="1:7" ht="27.75">
      <c r="A64" s="25" t="s">
        <v>111</v>
      </c>
      <c r="B64" s="27" t="s">
        <v>487</v>
      </c>
      <c r="C64" s="1">
        <v>4</v>
      </c>
      <c r="E64" s="3"/>
      <c r="F64" s="3"/>
      <c r="G64" s="2"/>
    </row>
    <row r="65" spans="1:3" ht="54.75">
      <c r="A65" t="s">
        <v>648</v>
      </c>
      <c r="B65" s="1" t="s">
        <v>898</v>
      </c>
      <c r="C65">
        <v>8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0AC4B-53D9-4CE6-8AC7-CD057521BB00}">
  <dimension ref="A1:G64"/>
  <sheetViews>
    <sheetView topLeftCell="A49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45281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100</v>
      </c>
      <c r="F6" s="19">
        <v>30</v>
      </c>
      <c r="G6" s="19">
        <f>$D$6*$F$6</f>
        <v>93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280</v>
      </c>
      <c r="F7" s="19">
        <v>280</v>
      </c>
      <c r="G7" s="19">
        <f>$D$7*$F$7</f>
        <v>868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10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0.97254901960784312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185</v>
      </c>
      <c r="F17" s="19">
        <v>180</v>
      </c>
      <c r="G17" s="19">
        <f>$D$17*$F$17</f>
        <v>289.8</v>
      </c>
    </row>
    <row r="18" spans="1:7">
      <c r="A18" s="3"/>
      <c r="C18" s="18" t="s">
        <v>20</v>
      </c>
      <c r="D18" s="19">
        <v>1.61</v>
      </c>
      <c r="E18" s="19">
        <v>130</v>
      </c>
      <c r="F18" s="19">
        <v>130</v>
      </c>
      <c r="G18" s="19">
        <f>$D$18*$F$18</f>
        <v>209.3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1.1404166666666666</v>
      </c>
      <c r="E21" s="20"/>
      <c r="F21" s="21" t="s">
        <v>24</v>
      </c>
      <c r="G21" s="22">
        <f>SUM(G15:G20)</f>
        <v>547.4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5</v>
      </c>
      <c r="C26" s="18" t="s">
        <v>28</v>
      </c>
      <c r="D26" s="19">
        <v>2.4</v>
      </c>
      <c r="E26" s="19">
        <v>100</v>
      </c>
      <c r="F26" s="19">
        <v>100</v>
      </c>
      <c r="G26" s="19">
        <f>$D$26*$F$26</f>
        <v>240</v>
      </c>
    </row>
    <row r="27" spans="1:7">
      <c r="A27" s="3"/>
      <c r="C27" s="18" t="s">
        <v>31</v>
      </c>
      <c r="D27" s="19">
        <v>2.4</v>
      </c>
      <c r="E27" s="19">
        <v>215</v>
      </c>
      <c r="F27" s="19">
        <v>215</v>
      </c>
      <c r="G27" s="19">
        <f>$D$27*$F$27</f>
        <v>516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10</v>
      </c>
      <c r="F29" s="19">
        <v>10</v>
      </c>
      <c r="G29" s="19">
        <f>$D$29*$F$29</f>
        <v>24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1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827</v>
      </c>
      <c r="B35">
        <v>7.5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100</v>
      </c>
      <c r="F36" s="19">
        <v>100</v>
      </c>
      <c r="G36" s="19">
        <f>$D$36*$F$36</f>
        <v>155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45</v>
      </c>
      <c r="F38" s="19">
        <v>45</v>
      </c>
      <c r="G38" s="19">
        <f>$D$38*$F$38</f>
        <v>56.25</v>
      </c>
    </row>
    <row r="39" spans="1:7">
      <c r="A39" s="3"/>
      <c r="C39" s="18" t="s">
        <v>40</v>
      </c>
      <c r="D39" s="19">
        <v>2.1</v>
      </c>
      <c r="E39" s="19">
        <v>170</v>
      </c>
      <c r="F39" s="19">
        <v>170</v>
      </c>
      <c r="G39" s="19">
        <f>$D$39*$F$39</f>
        <v>357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10</v>
      </c>
      <c r="F43" s="19">
        <v>10</v>
      </c>
      <c r="G43" s="19">
        <f>$D$43*$F$43</f>
        <v>23.5</v>
      </c>
    </row>
    <row r="44" spans="1:7" ht="49.5" customHeight="1">
      <c r="A44" s="13" t="s">
        <v>22</v>
      </c>
      <c r="B44">
        <f>SUM(B35:B37)*60</f>
        <v>450</v>
      </c>
      <c r="C44" s="1" t="s">
        <v>23</v>
      </c>
      <c r="D44">
        <f>G44/B44</f>
        <v>1.3149999999999999</v>
      </c>
      <c r="E44" s="20"/>
      <c r="F44" s="21" t="s">
        <v>24</v>
      </c>
      <c r="G44" s="22">
        <f>SUM(G35:G43)</f>
        <v>591.75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100</v>
      </c>
      <c r="F50" s="19">
        <v>100</v>
      </c>
      <c r="G50" s="19">
        <f>$D$50*$F$50</f>
        <v>130</v>
      </c>
    </row>
    <row r="51" spans="1:7">
      <c r="A51" s="3"/>
      <c r="C51" s="18" t="s">
        <v>31</v>
      </c>
      <c r="D51" s="19">
        <v>1.3</v>
      </c>
      <c r="E51" s="19">
        <v>215</v>
      </c>
      <c r="F51" s="19">
        <v>215</v>
      </c>
      <c r="G51" s="19">
        <f>$D$51*$F$51</f>
        <v>279.5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10</v>
      </c>
      <c r="F53" s="19">
        <v>10</v>
      </c>
      <c r="G53" s="19">
        <f>$D$53*$F$53</f>
        <v>13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0.93888888888888888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91</v>
      </c>
      <c r="C60">
        <v>0.5</v>
      </c>
    </row>
    <row r="61" spans="1:7" ht="54.75">
      <c r="A61" t="s">
        <v>654</v>
      </c>
      <c r="B61" s="1" t="s">
        <v>899</v>
      </c>
      <c r="C61">
        <v>2</v>
      </c>
    </row>
    <row r="62" spans="1:7" ht="27.75">
      <c r="A62" t="s">
        <v>111</v>
      </c>
      <c r="B62" s="1" t="s">
        <v>66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10B21-C30F-4354-AAC2-890086396A90}">
  <dimension ref="A1:G64"/>
  <sheetViews>
    <sheetView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45280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8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315</v>
      </c>
      <c r="F7" s="19">
        <v>250</v>
      </c>
      <c r="G7" s="19">
        <f>$D$7*$F$7</f>
        <v>775</v>
      </c>
    </row>
    <row r="8" spans="1:7">
      <c r="A8" s="3"/>
      <c r="C8" s="18" t="s">
        <v>20</v>
      </c>
      <c r="D8" s="19">
        <v>3.1</v>
      </c>
      <c r="E8" s="19">
        <v>40</v>
      </c>
      <c r="F8" s="19">
        <v>40</v>
      </c>
      <c r="G8" s="19">
        <f>$D$8*$F$8</f>
        <v>124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310</v>
      </c>
      <c r="F17" s="19">
        <v>310</v>
      </c>
      <c r="G17" s="19">
        <f>$D$17*$F$17</f>
        <v>499.1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1.1068750000000001</v>
      </c>
      <c r="E21" s="20"/>
      <c r="F21" s="21" t="s">
        <v>24</v>
      </c>
      <c r="G21" s="22">
        <f>SUM(G15:G20)</f>
        <v>531.30000000000007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654</v>
      </c>
      <c r="B26">
        <v>6.5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315</v>
      </c>
      <c r="F27" s="19">
        <v>315</v>
      </c>
      <c r="G27" s="19">
        <f>$D$27*$F$27</f>
        <v>756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870</v>
      </c>
      <c r="C31" s="1" t="s">
        <v>23</v>
      </c>
      <c r="D31">
        <f>G31/B31</f>
        <v>1.0068965517241379</v>
      </c>
      <c r="E31" s="20"/>
      <c r="F31" s="21" t="s">
        <v>24</v>
      </c>
      <c r="G31" s="22">
        <f>SUM(G25:G30)</f>
        <v>876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215</v>
      </c>
      <c r="F38" s="19">
        <v>215</v>
      </c>
      <c r="G38" s="19">
        <f>$D$38*$F$38</f>
        <v>268.75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100</v>
      </c>
      <c r="F41" s="19">
        <v>100</v>
      </c>
      <c r="G41" s="19">
        <f>$D$41*$F$41</f>
        <v>210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1.2161458333333333</v>
      </c>
      <c r="E44" s="20"/>
      <c r="F44" s="21" t="s">
        <v>24</v>
      </c>
      <c r="G44" s="22">
        <f>SUM(G35:G43)</f>
        <v>583.75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315</v>
      </c>
      <c r="F51" s="19">
        <v>315</v>
      </c>
      <c r="G51" s="19">
        <f>$D$51*$F$51</f>
        <v>409.5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1.1297619047619047</v>
      </c>
      <c r="E55" s="20"/>
      <c r="F55" s="21" t="s">
        <v>24</v>
      </c>
      <c r="G55" s="22">
        <f>SUM(G49:G54)</f>
        <v>474.5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758</v>
      </c>
      <c r="B60" s="1" t="s">
        <v>572</v>
      </c>
      <c r="C60">
        <v>1</v>
      </c>
    </row>
    <row r="61" spans="1:7" ht="41.25">
      <c r="A61" t="s">
        <v>654</v>
      </c>
      <c r="B61" s="1" t="s">
        <v>610</v>
      </c>
      <c r="C61">
        <v>0.5</v>
      </c>
    </row>
    <row r="62" spans="1:7" ht="68.25">
      <c r="A62" t="s">
        <v>648</v>
      </c>
      <c r="B62" s="1" t="s">
        <v>900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4D1F-1250-4D14-8B54-CE50306C0FCD}">
  <dimension ref="A1:G64"/>
  <sheetViews>
    <sheetView workbookViewId="0">
      <selection activeCell="G63" sqref="G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45279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7.5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100</v>
      </c>
      <c r="F6" s="19">
        <v>100</v>
      </c>
      <c r="G6" s="19">
        <f>$D$6*$F$6</f>
        <v>310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90</v>
      </c>
      <c r="F7" s="19">
        <v>90</v>
      </c>
      <c r="G7" s="19">
        <f>$D$7*$F$7</f>
        <v>279</v>
      </c>
    </row>
    <row r="8" spans="1:7">
      <c r="A8" s="3"/>
      <c r="C8" s="18" t="s">
        <v>20</v>
      </c>
      <c r="D8" s="19">
        <v>3.1</v>
      </c>
      <c r="E8" s="19">
        <v>155</v>
      </c>
      <c r="F8" s="19">
        <v>115</v>
      </c>
      <c r="G8" s="19">
        <f>$D$8*$F$8</f>
        <v>356.5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990</v>
      </c>
      <c r="C11" s="1" t="s">
        <v>23</v>
      </c>
      <c r="D11">
        <f>G11/B11</f>
        <v>0.95505050505050504</v>
      </c>
      <c r="E11" s="20"/>
      <c r="F11" s="21" t="s">
        <v>24</v>
      </c>
      <c r="G11" s="22">
        <f>SUM(G5:G10)</f>
        <v>945.5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>
        <v>100</v>
      </c>
      <c r="G16" s="19">
        <f>$D$16*$F$16</f>
        <v>161</v>
      </c>
    </row>
    <row r="17" spans="1:7">
      <c r="A17" s="3"/>
      <c r="C17" s="18" t="s">
        <v>19</v>
      </c>
      <c r="D17" s="19">
        <v>1.61</v>
      </c>
      <c r="E17" s="19">
        <v>215</v>
      </c>
      <c r="F17" s="19">
        <v>215</v>
      </c>
      <c r="G17" s="19">
        <f>$D$17*$F$17</f>
        <v>346.15000000000003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1.0565625000000001</v>
      </c>
      <c r="E21" s="20"/>
      <c r="F21" s="21" t="s">
        <v>24</v>
      </c>
      <c r="G21" s="22">
        <f>SUM(G15:G20)</f>
        <v>507.15000000000003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</v>
      </c>
      <c r="C26" s="18" t="s">
        <v>28</v>
      </c>
      <c r="D26" s="19">
        <v>2.4</v>
      </c>
      <c r="E26" s="19">
        <v>100</v>
      </c>
      <c r="F26" s="19">
        <v>100</v>
      </c>
      <c r="G26" s="19">
        <f>$D$26*$F$26</f>
        <v>240</v>
      </c>
    </row>
    <row r="27" spans="1:7">
      <c r="A27" s="3"/>
      <c r="C27" s="18" t="s">
        <v>31</v>
      </c>
      <c r="D27" s="19">
        <v>2.4</v>
      </c>
      <c r="E27" s="19">
        <v>90</v>
      </c>
      <c r="F27" s="19">
        <v>90</v>
      </c>
      <c r="G27" s="19">
        <f>$D$27*$F$27</f>
        <v>216</v>
      </c>
    </row>
    <row r="28" spans="1:7">
      <c r="A28" s="3"/>
      <c r="C28" s="18" t="s">
        <v>32</v>
      </c>
      <c r="D28" s="19">
        <v>2.4</v>
      </c>
      <c r="E28" s="19">
        <v>155</v>
      </c>
      <c r="F28" s="19">
        <v>155</v>
      </c>
      <c r="G28" s="19">
        <f>$D$28*$F$28</f>
        <v>372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900</v>
      </c>
      <c r="C31" s="1" t="s">
        <v>23</v>
      </c>
      <c r="D31">
        <f>G31/B31</f>
        <v>0.92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100</v>
      </c>
      <c r="F36" s="19">
        <v>100</v>
      </c>
      <c r="G36" s="19">
        <f>$D$36*$F$36</f>
        <v>155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>
        <v>155</v>
      </c>
      <c r="F40" s="19">
        <v>155</v>
      </c>
      <c r="G40" s="19">
        <f>$D$40*$F$40</f>
        <v>193.75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1.2803571428571427</v>
      </c>
      <c r="E44" s="20"/>
      <c r="F44" s="21" t="s">
        <v>24</v>
      </c>
      <c r="G44" s="22">
        <f>SUM(G35:G43)</f>
        <v>537.75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100</v>
      </c>
      <c r="F50" s="19">
        <v>100</v>
      </c>
      <c r="G50" s="19">
        <f>$D$50*$F$50</f>
        <v>130</v>
      </c>
    </row>
    <row r="51" spans="1:7">
      <c r="A51" s="3"/>
      <c r="C51" s="18" t="s">
        <v>31</v>
      </c>
      <c r="D51" s="19">
        <v>1.3</v>
      </c>
      <c r="E51" s="19">
        <v>90</v>
      </c>
      <c r="F51" s="19">
        <v>90</v>
      </c>
      <c r="G51" s="19">
        <f>$D$51*$F$51</f>
        <v>117</v>
      </c>
    </row>
    <row r="52" spans="1:7">
      <c r="A52" s="3"/>
      <c r="C52" s="18" t="s">
        <v>20</v>
      </c>
      <c r="D52" s="19">
        <v>1.3</v>
      </c>
      <c r="E52" s="19">
        <v>155</v>
      </c>
      <c r="F52" s="19">
        <v>155</v>
      </c>
      <c r="G52" s="19">
        <f>$D$52*$F$52</f>
        <v>201.5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1.0678571428571428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758</v>
      </c>
      <c r="B60" s="1" t="s">
        <v>901</v>
      </c>
      <c r="C60">
        <v>1</v>
      </c>
    </row>
    <row r="61" spans="1:7">
      <c r="A61" t="s">
        <v>35</v>
      </c>
      <c r="B61" s="1" t="s">
        <v>58</v>
      </c>
      <c r="C61">
        <v>1</v>
      </c>
    </row>
    <row r="62" spans="1:7" ht="41.25">
      <c r="A62" t="s">
        <v>648</v>
      </c>
      <c r="B62" s="1" t="s">
        <v>188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98F9C-05A1-4FDF-A16B-81B4472554A6}">
  <dimension ref="A1:G64"/>
  <sheetViews>
    <sheetView topLeftCell="A20" workbookViewId="0">
      <selection activeCell="H61" sqref="H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45278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7.5</v>
      </c>
      <c r="C5" s="18" t="s">
        <v>16</v>
      </c>
      <c r="D5" s="19">
        <v>3.1</v>
      </c>
      <c r="E5" s="19">
        <v>100</v>
      </c>
      <c r="F5" s="19">
        <v>100</v>
      </c>
      <c r="G5" s="19">
        <f>$D$5*$F$5</f>
        <v>310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654</v>
      </c>
      <c r="B7">
        <v>1</v>
      </c>
      <c r="C7" s="18" t="s">
        <v>31</v>
      </c>
      <c r="D7" s="19">
        <v>3.1</v>
      </c>
      <c r="E7" s="19">
        <v>210</v>
      </c>
      <c r="F7" s="19">
        <v>210</v>
      </c>
      <c r="G7" s="19">
        <f>$D$7*$F$7</f>
        <v>651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990</v>
      </c>
      <c r="C11" s="1" t="s">
        <v>23</v>
      </c>
      <c r="D11">
        <f>G11/B11</f>
        <v>0.97070707070707074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315</v>
      </c>
      <c r="F17" s="19">
        <v>315</v>
      </c>
      <c r="G17" s="19">
        <f>$D$17*$F$17</f>
        <v>507.15000000000003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1.2242708333333334</v>
      </c>
      <c r="E21" s="20"/>
      <c r="F21" s="21" t="s">
        <v>24</v>
      </c>
      <c r="G21" s="22">
        <f>SUM(G15:G20)</f>
        <v>587.65000000000009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100</v>
      </c>
      <c r="F25" s="19">
        <v>100</v>
      </c>
      <c r="G25" s="19">
        <f>$D$25*$F$25</f>
        <v>240</v>
      </c>
    </row>
    <row r="26" spans="1:7">
      <c r="A26" s="3" t="s">
        <v>654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210</v>
      </c>
      <c r="F27" s="19">
        <v>210</v>
      </c>
      <c r="G27" s="19">
        <f>$D$27*$F$27</f>
        <v>504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780</v>
      </c>
      <c r="C31" s="1" t="s">
        <v>23</v>
      </c>
      <c r="D31">
        <f>G31/B31</f>
        <v>0.9538461538461539</v>
      </c>
      <c r="E31" s="20"/>
      <c r="F31" s="21" t="s">
        <v>24</v>
      </c>
      <c r="G31" s="22">
        <f>SUM(G25:G30)</f>
        <v>744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>
        <v>100</v>
      </c>
      <c r="F35" s="19">
        <v>100</v>
      </c>
      <c r="G35" s="19">
        <f>$D$35*$F$35</f>
        <v>210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60</v>
      </c>
      <c r="F38" s="19">
        <v>60</v>
      </c>
      <c r="G38" s="19">
        <f>$D$38*$F$38</f>
        <v>75</v>
      </c>
    </row>
    <row r="39" spans="1:7">
      <c r="A39" s="3"/>
      <c r="C39" s="18" t="s">
        <v>40</v>
      </c>
      <c r="D39" s="19">
        <v>2.1</v>
      </c>
      <c r="E39" s="19">
        <v>150</v>
      </c>
      <c r="F39" s="19">
        <v>150</v>
      </c>
      <c r="G39" s="19">
        <f>$D$39*$F$39</f>
        <v>315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1.4285714285714286</v>
      </c>
      <c r="E44" s="20"/>
      <c r="F44" s="21" t="s">
        <v>24</v>
      </c>
      <c r="G44" s="22">
        <f>SUM(G35:G43)</f>
        <v>600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6.5</v>
      </c>
      <c r="C49" s="18" t="s">
        <v>16</v>
      </c>
      <c r="D49" s="19">
        <v>1.3</v>
      </c>
      <c r="E49" s="19">
        <v>100</v>
      </c>
      <c r="F49" s="19">
        <v>100</v>
      </c>
      <c r="G49" s="19">
        <f>$D$49*$F$49</f>
        <v>130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210</v>
      </c>
      <c r="F51" s="19">
        <v>210</v>
      </c>
      <c r="G51" s="19">
        <f>$D$51*$F$51</f>
        <v>273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1.0333333333333334</v>
      </c>
      <c r="E55" s="20"/>
      <c r="F55" s="21" t="s">
        <v>24</v>
      </c>
      <c r="G55" s="22">
        <f>SUM(G49:G54)</f>
        <v>403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902</v>
      </c>
      <c r="B60" s="1" t="s">
        <v>100</v>
      </c>
      <c r="C60">
        <v>1</v>
      </c>
    </row>
    <row r="61" spans="1:7">
      <c r="A61" t="s">
        <v>758</v>
      </c>
      <c r="B61" s="1" t="s">
        <v>87</v>
      </c>
      <c r="C61">
        <v>0.5</v>
      </c>
    </row>
    <row r="62" spans="1:7" ht="41.25">
      <c r="A62" t="s">
        <v>810</v>
      </c>
      <c r="B62" s="1" t="s">
        <v>903</v>
      </c>
      <c r="C62">
        <v>1</v>
      </c>
    </row>
    <row r="63" spans="1:7">
      <c r="A63" t="s">
        <v>35</v>
      </c>
      <c r="B63" t="s">
        <v>58</v>
      </c>
      <c r="C63">
        <v>1</v>
      </c>
    </row>
    <row r="64" spans="1:7">
      <c r="A64" s="25" t="s">
        <v>111</v>
      </c>
      <c r="B64" t="s">
        <v>66</v>
      </c>
      <c r="C64" s="1">
        <v>2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BB20-630D-4384-A282-AF0670A7251E}">
  <dimension ref="A1:G64"/>
  <sheetViews>
    <sheetView topLeftCell="A31" workbookViewId="0">
      <selection activeCell="I37" sqref="I37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45275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1.5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13.5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648</v>
      </c>
      <c r="B7">
        <v>5.5</v>
      </c>
      <c r="C7" s="18" t="s">
        <v>31</v>
      </c>
      <c r="D7" s="19">
        <v>3.1</v>
      </c>
      <c r="E7" s="19">
        <v>190</v>
      </c>
      <c r="F7" s="19">
        <v>190</v>
      </c>
      <c r="G7" s="19">
        <f>$D$7*$F$7</f>
        <v>589</v>
      </c>
    </row>
    <row r="8" spans="1:7">
      <c r="A8" s="3"/>
      <c r="C8" s="18" t="s">
        <v>20</v>
      </c>
      <c r="D8" s="19">
        <v>3.1</v>
      </c>
      <c r="E8" s="19">
        <v>140</v>
      </c>
      <c r="F8" s="19">
        <v>140</v>
      </c>
      <c r="G8" s="19">
        <f>$D$8*$F$8</f>
        <v>434</v>
      </c>
    </row>
    <row r="9" spans="1:7">
      <c r="A9" s="3"/>
      <c r="C9" s="18" t="s">
        <v>21</v>
      </c>
      <c r="D9" s="19">
        <v>3.1</v>
      </c>
      <c r="E9" s="19">
        <v>50</v>
      </c>
      <c r="F9" s="19">
        <v>50</v>
      </c>
      <c r="G9" s="19">
        <f>$D$9*$F$9</f>
        <v>155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1230</v>
      </c>
      <c r="C11" s="1" t="s">
        <v>23</v>
      </c>
      <c r="D11">
        <f>G11/B11</f>
        <v>0.95772357723577239</v>
      </c>
      <c r="E11" s="20"/>
      <c r="F11" s="21" t="s">
        <v>24</v>
      </c>
      <c r="G11" s="22">
        <f>SUM(G5:G10)</f>
        <v>1178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95</v>
      </c>
      <c r="F17" s="19">
        <v>190</v>
      </c>
      <c r="G17" s="19">
        <f>$D$17*$F$17</f>
        <v>305.90000000000003</v>
      </c>
    </row>
    <row r="18" spans="1:7">
      <c r="A18" s="3"/>
      <c r="C18" s="18" t="s">
        <v>20</v>
      </c>
      <c r="D18" s="19">
        <v>1.61</v>
      </c>
      <c r="E18" s="19">
        <v>155</v>
      </c>
      <c r="F18" s="19">
        <v>190</v>
      </c>
      <c r="G18" s="19">
        <f>$D$18*$F$18</f>
        <v>305.90000000000003</v>
      </c>
    </row>
    <row r="19" spans="1:7">
      <c r="A19" s="3"/>
      <c r="C19" s="18" t="s">
        <v>21</v>
      </c>
      <c r="D19" s="19">
        <v>1.61</v>
      </c>
      <c r="E19" s="19"/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690</v>
      </c>
      <c r="C21" s="1" t="s">
        <v>23</v>
      </c>
      <c r="D21">
        <f>G21/B21</f>
        <v>0.95666666666666667</v>
      </c>
      <c r="E21" s="20"/>
      <c r="F21" s="21" t="s">
        <v>24</v>
      </c>
      <c r="G21" s="22">
        <f>SUM(G15:G20)</f>
        <v>660.1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12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648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190</v>
      </c>
      <c r="F27" s="19">
        <v>190</v>
      </c>
      <c r="G27" s="19">
        <f>$D$27*$F$27</f>
        <v>456</v>
      </c>
    </row>
    <row r="28" spans="1:7">
      <c r="A28" s="3"/>
      <c r="C28" s="18" t="s">
        <v>32</v>
      </c>
      <c r="D28" s="19">
        <v>2.4</v>
      </c>
      <c r="E28" s="19">
        <v>140</v>
      </c>
      <c r="F28" s="19">
        <v>140</v>
      </c>
      <c r="G28" s="19">
        <f>$D$28*$F$28</f>
        <v>336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1020</v>
      </c>
      <c r="C31" s="1" t="s">
        <v>23</v>
      </c>
      <c r="D31">
        <f>G31/B31</f>
        <v>0.84705882352941175</v>
      </c>
      <c r="E31" s="20"/>
      <c r="F31" s="21" t="s">
        <v>24</v>
      </c>
      <c r="G31" s="22">
        <f>SUM(G25:G30)</f>
        <v>864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190</v>
      </c>
      <c r="F38" s="19">
        <v>190</v>
      </c>
      <c r="G38" s="19">
        <f>$D$38*$F$38</f>
        <v>237.5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95</v>
      </c>
      <c r="F40" s="19">
        <v>95</v>
      </c>
      <c r="G40" s="19">
        <f>$D$40*$F$40</f>
        <v>118.75</v>
      </c>
    </row>
    <row r="41" spans="1:7">
      <c r="A41" s="3"/>
      <c r="C41" s="18" t="s">
        <v>42</v>
      </c>
      <c r="D41" s="19">
        <v>2.1</v>
      </c>
      <c r="E41" s="19">
        <v>45</v>
      </c>
      <c r="F41" s="19">
        <v>45</v>
      </c>
      <c r="G41" s="19">
        <f>$D$41*$F$41</f>
        <v>94.5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1.0859375</v>
      </c>
      <c r="E44" s="20"/>
      <c r="F44" s="21" t="s">
        <v>24</v>
      </c>
      <c r="G44" s="22">
        <f>SUM(G35:G43)</f>
        <v>521.25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190</v>
      </c>
      <c r="F51" s="19">
        <v>190</v>
      </c>
      <c r="G51" s="19">
        <f>$D$51*$F$51</f>
        <v>247</v>
      </c>
    </row>
    <row r="52" spans="1:7">
      <c r="A52" s="3"/>
      <c r="C52" s="18" t="s">
        <v>20</v>
      </c>
      <c r="D52" s="19">
        <v>1.3</v>
      </c>
      <c r="E52" s="19">
        <v>140</v>
      </c>
      <c r="F52" s="19">
        <v>140</v>
      </c>
      <c r="G52" s="19">
        <f>$D$52*$F$52</f>
        <v>182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1.3</v>
      </c>
      <c r="E55" s="20"/>
      <c r="F55" s="21" t="s">
        <v>24</v>
      </c>
      <c r="G55" s="22">
        <f>SUM(G49:G54)</f>
        <v>468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904</v>
      </c>
      <c r="B60" s="1" t="s">
        <v>905</v>
      </c>
      <c r="C60">
        <v>2</v>
      </c>
    </row>
    <row r="61" spans="1:7" ht="27.75">
      <c r="A61" t="s">
        <v>35</v>
      </c>
      <c r="B61" s="1" t="s">
        <v>66</v>
      </c>
      <c r="C61">
        <v>3.5</v>
      </c>
    </row>
    <row r="62" spans="1:7" ht="54.75">
      <c r="A62" t="s">
        <v>27</v>
      </c>
      <c r="B62" s="1" t="s">
        <v>906</v>
      </c>
      <c r="C62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D154B-C4EC-47FF-B92D-1B4900D43D8D}">
  <dimension ref="A1:G64"/>
  <sheetViews>
    <sheetView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45274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648</v>
      </c>
      <c r="B7">
        <v>1.5</v>
      </c>
      <c r="C7" s="18" t="s">
        <v>31</v>
      </c>
      <c r="D7" s="19">
        <v>3.1</v>
      </c>
      <c r="E7" s="19">
        <v>325</v>
      </c>
      <c r="F7" s="19">
        <v>325</v>
      </c>
      <c r="G7" s="19">
        <f>$D$7*$F$7</f>
        <v>1007.5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1050</v>
      </c>
      <c r="C11" s="1" t="s">
        <v>23</v>
      </c>
      <c r="D11">
        <f>G11/B11</f>
        <v>0.98904761904761906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8.5</v>
      </c>
      <c r="C15" s="18" t="s">
        <v>16</v>
      </c>
      <c r="D15" s="19">
        <v>1.61</v>
      </c>
      <c r="E15" s="19">
        <v>100</v>
      </c>
      <c r="F15" s="19">
        <v>100</v>
      </c>
      <c r="G15" s="19">
        <f>$D$15*$F$15</f>
        <v>161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225</v>
      </c>
      <c r="F17" s="19">
        <v>225</v>
      </c>
      <c r="G17" s="19">
        <f>$D$17*$F$17</f>
        <v>362.25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510</v>
      </c>
      <c r="C21" s="1" t="s">
        <v>23</v>
      </c>
      <c r="D21">
        <f>G21/B21</f>
        <v>1.0259803921568627</v>
      </c>
      <c r="E21" s="20"/>
      <c r="F21" s="21" t="s">
        <v>24</v>
      </c>
      <c r="G21" s="22">
        <f>SUM(G15:G20)</f>
        <v>523.25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648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325</v>
      </c>
      <c r="F27" s="19">
        <v>325</v>
      </c>
      <c r="G27" s="19">
        <f>$D$27*$F$27</f>
        <v>780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1.0142857142857142</v>
      </c>
      <c r="E31" s="20"/>
      <c r="F31" s="21" t="s">
        <v>24</v>
      </c>
      <c r="G31" s="22">
        <f>SUM(G25:G30)</f>
        <v>852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250</v>
      </c>
      <c r="F38" s="19">
        <v>250</v>
      </c>
      <c r="G38" s="19">
        <f>$D$38*$F$38</f>
        <v>312.5</v>
      </c>
    </row>
    <row r="39" spans="1:7">
      <c r="A39" s="3"/>
      <c r="C39" s="18" t="s">
        <v>40</v>
      </c>
      <c r="D39" s="19">
        <v>2.1</v>
      </c>
      <c r="E39" s="19">
        <v>75</v>
      </c>
      <c r="F39" s="19">
        <v>75</v>
      </c>
      <c r="G39" s="19">
        <f>$D$39*$F$39</f>
        <v>157.5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1.1260416666666666</v>
      </c>
      <c r="E44" s="20"/>
      <c r="F44" s="21" t="s">
        <v>24</v>
      </c>
      <c r="G44" s="22">
        <f>SUM(G35:G43)</f>
        <v>540.5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325</v>
      </c>
      <c r="F51" s="19">
        <v>325</v>
      </c>
      <c r="G51" s="19">
        <f>$D$51*$F$51</f>
        <v>422.5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1.0988095238095239</v>
      </c>
      <c r="E55" s="20"/>
      <c r="F55" s="21" t="s">
        <v>24</v>
      </c>
      <c r="G55" s="22">
        <f>SUM(G49:G54)</f>
        <v>461.5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758</v>
      </c>
      <c r="B60" s="1" t="s">
        <v>907</v>
      </c>
      <c r="C60">
        <v>1</v>
      </c>
    </row>
    <row r="61" spans="1:7">
      <c r="A61" t="s">
        <v>648</v>
      </c>
      <c r="B61" s="1" t="s">
        <v>91</v>
      </c>
      <c r="C61">
        <v>0.5</v>
      </c>
    </row>
    <row r="62" spans="1:7" ht="41.25">
      <c r="A62" t="s">
        <v>27</v>
      </c>
      <c r="B62" s="1" t="s">
        <v>60</v>
      </c>
      <c r="C62">
        <v>2</v>
      </c>
    </row>
    <row r="63" spans="1:7" ht="41.25">
      <c r="A63" t="s">
        <v>654</v>
      </c>
      <c r="B63" s="1" t="s">
        <v>438</v>
      </c>
      <c r="C63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41ED7-549C-441A-BC60-5064771965A0}">
  <dimension ref="A1:G64"/>
  <sheetViews>
    <sheetView topLeftCell="A14" workbookViewId="0">
      <selection activeCell="E62" sqref="E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45273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648</v>
      </c>
      <c r="B7">
        <v>1</v>
      </c>
      <c r="C7" s="18" t="s">
        <v>31</v>
      </c>
      <c r="D7" s="19">
        <v>3.1</v>
      </c>
      <c r="E7" s="19">
        <v>175</v>
      </c>
      <c r="F7" s="19">
        <v>175</v>
      </c>
      <c r="G7" s="19">
        <f>$D$7*$F$7</f>
        <v>542.5</v>
      </c>
    </row>
    <row r="8" spans="1:7">
      <c r="A8" s="3"/>
      <c r="C8" s="18" t="s">
        <v>20</v>
      </c>
      <c r="D8" s="19">
        <v>3.1</v>
      </c>
      <c r="E8" s="19">
        <v>205</v>
      </c>
      <c r="F8" s="19">
        <v>205</v>
      </c>
      <c r="G8" s="19">
        <f>$D$8*$F$8</f>
        <v>635.5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1.1549019607843136</v>
      </c>
      <c r="E11" s="20"/>
      <c r="F11" s="21" t="s">
        <v>24</v>
      </c>
      <c r="G11" s="22">
        <f>SUM(G5:G10)</f>
        <v>1178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190</v>
      </c>
      <c r="F17" s="19">
        <v>190</v>
      </c>
      <c r="G17" s="19">
        <f>$D$17*$F$17</f>
        <v>305.90000000000003</v>
      </c>
    </row>
    <row r="18" spans="1:7">
      <c r="A18" s="3"/>
      <c r="C18" s="18" t="s">
        <v>20</v>
      </c>
      <c r="D18" s="19">
        <v>1.61</v>
      </c>
      <c r="E18" s="19">
        <v>140</v>
      </c>
      <c r="F18" s="19">
        <v>140</v>
      </c>
      <c r="G18" s="19">
        <f>$D$18*$F$18</f>
        <v>225.4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510</v>
      </c>
      <c r="C21" s="1" t="s">
        <v>23</v>
      </c>
      <c r="D21">
        <f>G21/B21</f>
        <v>1.1364705882352941</v>
      </c>
      <c r="E21" s="20"/>
      <c r="F21" s="21" t="s">
        <v>24</v>
      </c>
      <c r="G21" s="22">
        <f>SUM(G15:G20)</f>
        <v>579.6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648</v>
      </c>
      <c r="B26">
        <v>6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135</v>
      </c>
      <c r="F27" s="19">
        <v>135</v>
      </c>
      <c r="G27" s="19">
        <f>$D$27*$F$27</f>
        <v>324</v>
      </c>
    </row>
    <row r="28" spans="1:7">
      <c r="A28" s="3"/>
      <c r="C28" s="18" t="s">
        <v>32</v>
      </c>
      <c r="D28" s="19">
        <v>2.4</v>
      </c>
      <c r="E28" s="19">
        <v>205</v>
      </c>
      <c r="F28" s="19">
        <v>205</v>
      </c>
      <c r="G28" s="19">
        <f>$D$28*$F$28</f>
        <v>492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840</v>
      </c>
      <c r="C31" s="1" t="s">
        <v>23</v>
      </c>
      <c r="D31">
        <f>G31/B31</f>
        <v>0.97142857142857142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90</v>
      </c>
      <c r="F38" s="19">
        <v>90</v>
      </c>
      <c r="G38" s="19">
        <f>$D$38*$F$38</f>
        <v>112.5</v>
      </c>
    </row>
    <row r="39" spans="1:7">
      <c r="A39" s="3"/>
      <c r="C39" s="18" t="s">
        <v>40</v>
      </c>
      <c r="D39" s="19">
        <v>2.1</v>
      </c>
      <c r="E39" s="19">
        <v>45</v>
      </c>
      <c r="F39" s="19">
        <v>45</v>
      </c>
      <c r="G39" s="19">
        <f>$D$39*$F$39</f>
        <v>94.5</v>
      </c>
    </row>
    <row r="40" spans="1:7">
      <c r="A40" s="3"/>
      <c r="C40" s="18" t="s">
        <v>41</v>
      </c>
      <c r="D40" s="19">
        <v>1.25</v>
      </c>
      <c r="E40" s="19">
        <v>110</v>
      </c>
      <c r="F40" s="19">
        <v>110</v>
      </c>
      <c r="G40" s="19">
        <f>$D$40*$F$40</f>
        <v>137.5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1.1333333333333333</v>
      </c>
      <c r="E44" s="20"/>
      <c r="F44" s="21" t="s">
        <v>24</v>
      </c>
      <c r="G44" s="22">
        <f>SUM(G35:G43)</f>
        <v>544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135</v>
      </c>
      <c r="F51" s="19">
        <v>135</v>
      </c>
      <c r="G51" s="19">
        <f>$D$51*$F$51</f>
        <v>175.5</v>
      </c>
    </row>
    <row r="52" spans="1:7">
      <c r="A52" s="3"/>
      <c r="C52" s="18" t="s">
        <v>20</v>
      </c>
      <c r="D52" s="19">
        <v>1.3</v>
      </c>
      <c r="E52" s="19">
        <v>205</v>
      </c>
      <c r="F52" s="19">
        <v>205</v>
      </c>
      <c r="G52" s="19">
        <f>$D$52*$F$52</f>
        <v>266.5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1.1333333333333333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648</v>
      </c>
      <c r="B60" s="1" t="s">
        <v>908</v>
      </c>
      <c r="C60">
        <v>1</v>
      </c>
    </row>
    <row r="61" spans="1:7" ht="41.25">
      <c r="A61" t="s">
        <v>758</v>
      </c>
      <c r="B61" s="1" t="s">
        <v>909</v>
      </c>
      <c r="C61">
        <v>1.5</v>
      </c>
    </row>
    <row r="62" spans="1:7" ht="41.25">
      <c r="A62" t="s">
        <v>654</v>
      </c>
      <c r="B62" s="1" t="s">
        <v>910</v>
      </c>
      <c r="C62">
        <v>8</v>
      </c>
    </row>
    <row r="63" spans="1:7">
      <c r="A63" t="s">
        <v>27</v>
      </c>
      <c r="B63" t="s">
        <v>911</v>
      </c>
      <c r="C63">
        <v>1.5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3CAE-166B-4E31-A995-E02D2F265CB0}">
  <dimension ref="A1:G64"/>
  <sheetViews>
    <sheetView topLeftCell="A44" workbookViewId="0">
      <selection activeCell="D31" sqref="D3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45272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8</v>
      </c>
      <c r="C5" s="18" t="s">
        <v>16</v>
      </c>
      <c r="D5" s="19">
        <v>3.1</v>
      </c>
      <c r="E5" s="19">
        <v>125</v>
      </c>
      <c r="F5" s="19">
        <v>125</v>
      </c>
      <c r="G5" s="19">
        <f>$D$5*$F$5</f>
        <v>387.5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648</v>
      </c>
      <c r="B7">
        <v>1</v>
      </c>
      <c r="C7" s="18" t="s">
        <v>31</v>
      </c>
      <c r="D7" s="19">
        <v>3.1</v>
      </c>
      <c r="E7" s="19">
        <v>195</v>
      </c>
      <c r="F7" s="19">
        <v>155</v>
      </c>
      <c r="G7" s="19">
        <f>$D$7*$F$7</f>
        <v>480.5</v>
      </c>
    </row>
    <row r="8" spans="1:7">
      <c r="A8" s="3"/>
      <c r="C8" s="18" t="s">
        <v>20</v>
      </c>
      <c r="D8" s="19">
        <v>3.1</v>
      </c>
      <c r="E8" s="19">
        <v>55</v>
      </c>
      <c r="F8" s="19">
        <v>60</v>
      </c>
      <c r="G8" s="19">
        <f>$D$8*$F$8</f>
        <v>186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1054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325</v>
      </c>
      <c r="F17" s="19">
        <v>325</v>
      </c>
      <c r="G17" s="19">
        <f>$D$17*$F$17</f>
        <v>523.25</v>
      </c>
    </row>
    <row r="18" spans="1:7">
      <c r="A18" s="3"/>
      <c r="C18" s="18" t="s">
        <v>20</v>
      </c>
      <c r="D18" s="19">
        <v>1.61</v>
      </c>
      <c r="E18" s="19">
        <v>30</v>
      </c>
      <c r="F18" s="19">
        <v>30</v>
      </c>
      <c r="G18" s="19">
        <f>$D$18*$F$18</f>
        <v>48.300000000000004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1.1907291666666666</v>
      </c>
      <c r="E21" s="20"/>
      <c r="F21" s="21" t="s">
        <v>24</v>
      </c>
      <c r="G21" s="22">
        <f>SUM(G15:G20)</f>
        <v>571.54999999999995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9.5</v>
      </c>
      <c r="C25" s="18" t="s">
        <v>16</v>
      </c>
      <c r="D25" s="19">
        <v>2.4</v>
      </c>
      <c r="E25" s="19">
        <v>125</v>
      </c>
      <c r="F25" s="19">
        <v>125</v>
      </c>
      <c r="G25" s="19">
        <f>$D$25*$F$25</f>
        <v>300</v>
      </c>
    </row>
    <row r="26" spans="1:7">
      <c r="A26" s="3" t="s">
        <v>648</v>
      </c>
      <c r="B26">
        <v>6.5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195</v>
      </c>
      <c r="F27" s="19">
        <v>195</v>
      </c>
      <c r="G27" s="19">
        <f>$D$27*$F$27</f>
        <v>468</v>
      </c>
    </row>
    <row r="28" spans="1:7">
      <c r="A28" s="3"/>
      <c r="C28" s="18" t="s">
        <v>32</v>
      </c>
      <c r="D28" s="19">
        <v>2.4</v>
      </c>
      <c r="E28" s="19">
        <v>50</v>
      </c>
      <c r="F28" s="19">
        <v>50</v>
      </c>
      <c r="G28" s="19">
        <f>$D$28*$F$28</f>
        <v>120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0.92500000000000004</v>
      </c>
      <c r="E31" s="20"/>
      <c r="F31" s="21" t="s">
        <v>24</v>
      </c>
      <c r="G31" s="22">
        <f>SUM(G25:G30)</f>
        <v>888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7.5</v>
      </c>
      <c r="C35" s="24" t="s">
        <v>36</v>
      </c>
      <c r="D35" s="19">
        <v>2.1</v>
      </c>
      <c r="E35" s="19">
        <v>125</v>
      </c>
      <c r="F35" s="19">
        <v>125</v>
      </c>
      <c r="G35" s="19">
        <f>$D$35*$F$35</f>
        <v>262.5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120</v>
      </c>
      <c r="F38" s="19">
        <v>120</v>
      </c>
      <c r="G38" s="19">
        <f>$D$38*$F$38</f>
        <v>150</v>
      </c>
    </row>
    <row r="39" spans="1:7">
      <c r="A39" s="3"/>
      <c r="C39" s="18" t="s">
        <v>40</v>
      </c>
      <c r="D39" s="19">
        <v>2.1</v>
      </c>
      <c r="E39" s="19">
        <v>75</v>
      </c>
      <c r="F39" s="19">
        <v>75</v>
      </c>
      <c r="G39" s="19">
        <f>$D$39*$F$39</f>
        <v>157.5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50</v>
      </c>
      <c r="F41" s="19">
        <v>50</v>
      </c>
      <c r="G41" s="19">
        <f>$D$41*$F$41</f>
        <v>105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450</v>
      </c>
      <c r="C44" s="1" t="s">
        <v>23</v>
      </c>
      <c r="D44">
        <f>G44/B44</f>
        <v>1.5</v>
      </c>
      <c r="E44" s="20"/>
      <c r="F44" s="21" t="s">
        <v>24</v>
      </c>
      <c r="G44" s="22">
        <f>SUM(G35:G43)</f>
        <v>675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8</v>
      </c>
      <c r="C49" s="18" t="s">
        <v>16</v>
      </c>
      <c r="D49" s="19">
        <v>1.3</v>
      </c>
      <c r="E49" s="19">
        <v>125</v>
      </c>
      <c r="F49" s="19">
        <v>125</v>
      </c>
      <c r="G49" s="19">
        <f>$D$49*$F$49</f>
        <v>162.5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195</v>
      </c>
      <c r="F51" s="19">
        <v>195</v>
      </c>
      <c r="G51" s="19">
        <f>$D$51*$F$51</f>
        <v>253.5</v>
      </c>
    </row>
    <row r="52" spans="1:7">
      <c r="A52" s="3"/>
      <c r="C52" s="18" t="s">
        <v>20</v>
      </c>
      <c r="D52" s="19">
        <v>1.3</v>
      </c>
      <c r="E52" s="19">
        <v>50</v>
      </c>
      <c r="F52" s="19">
        <v>50</v>
      </c>
      <c r="G52" s="19">
        <f>$D$52*$F$52</f>
        <v>65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1.0020833333333334</v>
      </c>
      <c r="E55" s="20"/>
      <c r="F55" s="21" t="s">
        <v>24</v>
      </c>
      <c r="G55" s="22">
        <f>SUM(G49:G54)</f>
        <v>481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91</v>
      </c>
      <c r="C60">
        <v>0.5</v>
      </c>
    </row>
    <row r="61" spans="1:7" ht="41.25">
      <c r="A61" t="s">
        <v>654</v>
      </c>
      <c r="B61" s="1" t="s">
        <v>194</v>
      </c>
      <c r="C61">
        <v>8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4F46-CC74-4666-AD1E-9AF5D2130603}">
  <dimension ref="A1:G64"/>
  <sheetViews>
    <sheetView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45271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8</v>
      </c>
      <c r="C5" s="18" t="s">
        <v>16</v>
      </c>
      <c r="D5" s="19">
        <v>3.1</v>
      </c>
      <c r="E5" s="19">
        <v>110</v>
      </c>
      <c r="F5" s="19">
        <v>110</v>
      </c>
      <c r="G5" s="19">
        <f>$D$5*$F$5</f>
        <v>341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648</v>
      </c>
      <c r="B7">
        <v>1</v>
      </c>
      <c r="C7" s="18" t="s">
        <v>31</v>
      </c>
      <c r="D7" s="19">
        <v>3.1</v>
      </c>
      <c r="E7" s="19">
        <v>150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85</v>
      </c>
      <c r="G8" s="19">
        <f>$D$8*$F$8</f>
        <v>263.5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1.0485294117647059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140</v>
      </c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>
        <v>210</v>
      </c>
      <c r="F18" s="19">
        <v>280</v>
      </c>
      <c r="G18" s="19">
        <f>$D$18*$F$18</f>
        <v>450.8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676.2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9</v>
      </c>
      <c r="C25" s="18" t="s">
        <v>16</v>
      </c>
      <c r="D25" s="19">
        <v>2.4</v>
      </c>
      <c r="E25" s="19">
        <v>110</v>
      </c>
      <c r="F25" s="19">
        <v>110</v>
      </c>
      <c r="G25" s="19">
        <f>$D$25*$F$25</f>
        <v>264</v>
      </c>
    </row>
    <row r="26" spans="1:7">
      <c r="A26" s="3" t="s">
        <v>648</v>
      </c>
      <c r="B26">
        <v>5.5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95</v>
      </c>
      <c r="F28" s="19">
        <v>95</v>
      </c>
      <c r="G28" s="19">
        <f>$D$28*$F$28</f>
        <v>228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870</v>
      </c>
      <c r="C31" s="1" t="s">
        <v>23</v>
      </c>
      <c r="D31">
        <f>G31/B31</f>
        <v>0.97931034482758617</v>
      </c>
      <c r="E31" s="20"/>
      <c r="F31" s="21" t="s">
        <v>24</v>
      </c>
      <c r="G31" s="22">
        <f>SUM(G25:G30)</f>
        <v>852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8.5</v>
      </c>
      <c r="C35" s="24" t="s">
        <v>36</v>
      </c>
      <c r="D35" s="19">
        <v>2.1</v>
      </c>
      <c r="E35" s="19">
        <v>110</v>
      </c>
      <c r="F35" s="19">
        <v>110</v>
      </c>
      <c r="G35" s="19">
        <f>$D$35*$F$35</f>
        <v>231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510</v>
      </c>
      <c r="C44" s="1" t="s">
        <v>23</v>
      </c>
      <c r="D44">
        <f>G44/B44</f>
        <v>1.2117647058823529</v>
      </c>
      <c r="E44" s="20"/>
      <c r="F44" s="21" t="s">
        <v>24</v>
      </c>
      <c r="G44" s="22">
        <f>SUM(G35:G43)</f>
        <v>618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6.5</v>
      </c>
      <c r="C49" s="18" t="s">
        <v>16</v>
      </c>
      <c r="D49" s="19">
        <v>1.3</v>
      </c>
      <c r="E49" s="19">
        <v>110</v>
      </c>
      <c r="F49" s="19">
        <v>110</v>
      </c>
      <c r="G49" s="19">
        <f>$D$49*$F$49</f>
        <v>143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1.1833333333333333</v>
      </c>
      <c r="E55" s="20"/>
      <c r="F55" s="21" t="s">
        <v>24</v>
      </c>
      <c r="G55" s="22">
        <f>SUM(G49:G54)</f>
        <v>461.5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912</v>
      </c>
      <c r="B60" s="1" t="s">
        <v>100</v>
      </c>
      <c r="C60">
        <v>1.5</v>
      </c>
    </row>
    <row r="61" spans="1:7">
      <c r="A61" t="s">
        <v>35</v>
      </c>
      <c r="B61" s="1" t="s">
        <v>58</v>
      </c>
      <c r="C61">
        <v>1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B3BCF-C598-4971-A088-C92DB15B6FB2}">
  <dimension ref="A1:G64"/>
  <sheetViews>
    <sheetView workbookViewId="0">
      <selection activeCell="D14" sqref="D14:D2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45268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9.5</v>
      </c>
      <c r="C5" s="18" t="s">
        <v>16</v>
      </c>
      <c r="D5" s="19">
        <v>3.1</v>
      </c>
      <c r="E5" s="19">
        <v>55</v>
      </c>
      <c r="F5" s="19">
        <v>55</v>
      </c>
      <c r="G5" s="19">
        <f>$D$5*$F$5</f>
        <v>170.5</v>
      </c>
    </row>
    <row r="6" spans="1:7">
      <c r="A6" s="3" t="s">
        <v>17</v>
      </c>
      <c r="B6">
        <v>10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25</v>
      </c>
      <c r="F7" s="19">
        <v>25</v>
      </c>
      <c r="G7" s="19">
        <f>$D$7*$F$7</f>
        <v>77.5</v>
      </c>
    </row>
    <row r="8" spans="1:7">
      <c r="A8" s="3"/>
      <c r="C8" s="18" t="s">
        <v>20</v>
      </c>
      <c r="D8" s="19">
        <v>3.1</v>
      </c>
      <c r="E8" s="19">
        <v>315</v>
      </c>
      <c r="F8" s="19">
        <v>315</v>
      </c>
      <c r="G8" s="19">
        <f>$D$8*$F$8</f>
        <v>976.5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1170</v>
      </c>
      <c r="C11" s="1" t="s">
        <v>23</v>
      </c>
      <c r="D11">
        <f>G11/B11</f>
        <v>1.1260683760683761</v>
      </c>
      <c r="E11" s="20"/>
      <c r="F11" s="21" t="s">
        <v>24</v>
      </c>
      <c r="G11" s="22">
        <f>SUM(G5:G10)</f>
        <v>1317.5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21.5</v>
      </c>
      <c r="C15" s="18" t="s">
        <v>16</v>
      </c>
      <c r="D15" s="19">
        <v>1.61</v>
      </c>
      <c r="E15" s="19">
        <v>125</v>
      </c>
      <c r="F15" s="19">
        <v>165</v>
      </c>
      <c r="G15" s="19">
        <f>$D$15*$F$15</f>
        <v>265.65000000000003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195</v>
      </c>
      <c r="F17" s="19">
        <v>320</v>
      </c>
      <c r="G17" s="19">
        <f>$D$17*$F$17</f>
        <v>515.20000000000005</v>
      </c>
    </row>
    <row r="18" spans="1:7">
      <c r="A18" s="3"/>
      <c r="C18" s="18" t="s">
        <v>20</v>
      </c>
      <c r="D18" s="19">
        <v>1.61</v>
      </c>
      <c r="E18" s="19">
        <v>50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1290</v>
      </c>
      <c r="C21" s="1" t="s">
        <v>23</v>
      </c>
      <c r="D21">
        <f>G21/B21</f>
        <v>0.7301162790697675</v>
      </c>
      <c r="E21" s="20"/>
      <c r="F21" s="21" t="s">
        <v>24</v>
      </c>
      <c r="G21" s="22">
        <f>SUM(G15:G20)</f>
        <v>941.85000000000014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15.5</v>
      </c>
      <c r="C25" s="18" t="s">
        <v>16</v>
      </c>
      <c r="D25" s="19">
        <v>2.4</v>
      </c>
      <c r="E25" s="19">
        <v>55</v>
      </c>
      <c r="F25" s="19">
        <v>55</v>
      </c>
      <c r="G25" s="19">
        <f>$D$25*$F$25</f>
        <v>132</v>
      </c>
    </row>
    <row r="26" spans="1:7">
      <c r="A26" s="3" t="s">
        <v>648</v>
      </c>
      <c r="B26">
        <v>8</v>
      </c>
      <c r="C26" s="18" t="s">
        <v>28</v>
      </c>
      <c r="D26" s="19">
        <v>2.4</v>
      </c>
      <c r="E26" s="19">
        <v>100</v>
      </c>
      <c r="F26" s="19">
        <v>100</v>
      </c>
      <c r="G26" s="19">
        <f>$D$26*$F$26</f>
        <v>240</v>
      </c>
    </row>
    <row r="27" spans="1:7">
      <c r="A27" s="3"/>
      <c r="C27" s="18" t="s">
        <v>31</v>
      </c>
      <c r="D27" s="19">
        <v>2.4</v>
      </c>
      <c r="E27" s="19"/>
      <c r="F27" s="19"/>
      <c r="G27" s="19">
        <f>$D$27*$F$27</f>
        <v>0</v>
      </c>
    </row>
    <row r="28" spans="1:7">
      <c r="A28" s="3"/>
      <c r="C28" s="18" t="s">
        <v>32</v>
      </c>
      <c r="D28" s="19">
        <v>2.4</v>
      </c>
      <c r="E28" s="19">
        <v>295</v>
      </c>
      <c r="F28" s="19">
        <v>295</v>
      </c>
      <c r="G28" s="19">
        <f>$D$28*$F$28</f>
        <v>708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1410</v>
      </c>
      <c r="C31" s="1" t="s">
        <v>23</v>
      </c>
      <c r="D31">
        <f>G31/B31</f>
        <v>0.76595744680851063</v>
      </c>
      <c r="E31" s="20"/>
      <c r="F31" s="21" t="s">
        <v>24</v>
      </c>
      <c r="G31" s="22">
        <f>SUM(G25:G30)</f>
        <v>1080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>
        <v>55</v>
      </c>
      <c r="F35" s="19">
        <v>55</v>
      </c>
      <c r="G35" s="19">
        <f>$D$35*$F$35</f>
        <v>115.5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120</v>
      </c>
      <c r="F40" s="19">
        <v>120</v>
      </c>
      <c r="G40" s="19">
        <f>$D$40*$F$40</f>
        <v>150</v>
      </c>
    </row>
    <row r="41" spans="1:7">
      <c r="A41" s="3"/>
      <c r="C41" s="18" t="s">
        <v>42</v>
      </c>
      <c r="D41" s="19">
        <v>2.1</v>
      </c>
      <c r="E41" s="19">
        <v>175</v>
      </c>
      <c r="F41" s="19">
        <v>175</v>
      </c>
      <c r="G41" s="19">
        <f>$D$41*$F$41</f>
        <v>367.5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1.3187500000000001</v>
      </c>
      <c r="E44" s="20"/>
      <c r="F44" s="21" t="s">
        <v>24</v>
      </c>
      <c r="G44" s="22">
        <f>SUM(G35:G43)</f>
        <v>633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</v>
      </c>
      <c r="C49" s="18" t="s">
        <v>16</v>
      </c>
      <c r="D49" s="19">
        <v>1.3</v>
      </c>
      <c r="E49" s="19">
        <v>55</v>
      </c>
      <c r="F49" s="19">
        <v>55</v>
      </c>
      <c r="G49" s="19">
        <f>$D$49*$F$49</f>
        <v>71.5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/>
      <c r="F51" s="19"/>
      <c r="G51" s="19">
        <f>$D$51*$F$51</f>
        <v>0</v>
      </c>
    </row>
    <row r="52" spans="1:7">
      <c r="A52" s="3"/>
      <c r="C52" s="18" t="s">
        <v>20</v>
      </c>
      <c r="D52" s="19">
        <v>1.3</v>
      </c>
      <c r="E52" s="19">
        <v>295</v>
      </c>
      <c r="F52" s="19">
        <v>295</v>
      </c>
      <c r="G52" s="19">
        <f>$D$52*$F$52</f>
        <v>383.5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1.2638888888888888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t="s">
        <v>758</v>
      </c>
      <c r="B60" s="1" t="s">
        <v>500</v>
      </c>
      <c r="C60">
        <v>2</v>
      </c>
    </row>
    <row r="61" spans="1:7" ht="27.75">
      <c r="A61" t="s">
        <v>111</v>
      </c>
      <c r="B61" s="1" t="s">
        <v>66</v>
      </c>
      <c r="C61">
        <v>4</v>
      </c>
    </row>
    <row r="62" spans="1:7" ht="54.75">
      <c r="A62" t="s">
        <v>35</v>
      </c>
      <c r="B62" s="1" t="s">
        <v>430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E9A42-FAF9-492A-B8C4-71426C5C7539}">
  <dimension ref="A1:G64"/>
  <sheetViews>
    <sheetView workbookViewId="0">
      <selection activeCell="I10" sqref="I10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45267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7.5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100</v>
      </c>
      <c r="F6" s="19">
        <v>100</v>
      </c>
      <c r="G6" s="19">
        <f>$D$6*$F$6</f>
        <v>310</v>
      </c>
    </row>
    <row r="7" spans="1:7">
      <c r="A7" s="3"/>
      <c r="C7" s="18" t="s">
        <v>31</v>
      </c>
      <c r="D7" s="19">
        <v>3.1</v>
      </c>
      <c r="E7" s="19">
        <v>145</v>
      </c>
      <c r="F7" s="19">
        <v>120</v>
      </c>
      <c r="G7" s="19">
        <f>$D$7*$F$7</f>
        <v>372</v>
      </c>
    </row>
    <row r="8" spans="1:7">
      <c r="A8" s="3"/>
      <c r="C8" s="18" t="s">
        <v>20</v>
      </c>
      <c r="D8" s="19">
        <v>3.1</v>
      </c>
      <c r="E8" s="19">
        <v>80</v>
      </c>
      <c r="F8" s="19">
        <v>60</v>
      </c>
      <c r="G8" s="19">
        <f>$D$8*$F$8</f>
        <v>186</v>
      </c>
    </row>
    <row r="9" spans="1:7">
      <c r="A9" s="3"/>
      <c r="C9" s="18" t="s">
        <v>21</v>
      </c>
      <c r="D9" s="19">
        <v>3.1</v>
      </c>
      <c r="E9" s="19">
        <v>60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1.0333333333333334</v>
      </c>
      <c r="E11" s="20"/>
      <c r="F11" s="21" t="s">
        <v>24</v>
      </c>
      <c r="G11" s="22">
        <f>SUM(G5:G10)</f>
        <v>961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220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110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648</v>
      </c>
      <c r="B26">
        <v>8</v>
      </c>
      <c r="C26" s="18" t="s">
        <v>28</v>
      </c>
      <c r="D26" s="19">
        <v>2.4</v>
      </c>
      <c r="E26" s="19">
        <v>100</v>
      </c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145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50</v>
      </c>
      <c r="F28" s="19">
        <v>50</v>
      </c>
      <c r="G28" s="19">
        <f>$D$28*$F$28</f>
        <v>120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0.57499999999999996</v>
      </c>
      <c r="E31" s="20"/>
      <c r="F31" s="21" t="s">
        <v>24</v>
      </c>
      <c r="G31" s="22">
        <f>SUM(G25:G30)</f>
        <v>552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100</v>
      </c>
      <c r="F36" s="19">
        <v>100</v>
      </c>
      <c r="G36" s="19">
        <f>$D$36*$F$36</f>
        <v>155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145</v>
      </c>
      <c r="F39" s="19">
        <v>145</v>
      </c>
      <c r="G39" s="19">
        <f>$D$39*$F$39</f>
        <v>304.5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50</v>
      </c>
      <c r="F41" s="19">
        <v>50</v>
      </c>
      <c r="G41" s="19">
        <f>$D$41*$F$41</f>
        <v>105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1.2541666666666667</v>
      </c>
      <c r="E44" s="20"/>
      <c r="F44" s="21" t="s">
        <v>24</v>
      </c>
      <c r="G44" s="22">
        <f>SUM(G35:G43)</f>
        <v>602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100</v>
      </c>
      <c r="F50" s="19">
        <v>100</v>
      </c>
      <c r="G50" s="19">
        <f>$D$50*$F$50</f>
        <v>130</v>
      </c>
    </row>
    <row r="51" spans="1:7">
      <c r="A51" s="3"/>
      <c r="C51" s="18" t="s">
        <v>31</v>
      </c>
      <c r="D51" s="19">
        <v>1.3</v>
      </c>
      <c r="E51" s="19">
        <v>145</v>
      </c>
      <c r="F51" s="19">
        <v>145</v>
      </c>
      <c r="G51" s="19">
        <f>$D$51*$F$51</f>
        <v>188.5</v>
      </c>
    </row>
    <row r="52" spans="1:7">
      <c r="A52" s="3"/>
      <c r="C52" s="18" t="s">
        <v>20</v>
      </c>
      <c r="D52" s="19">
        <v>1.3</v>
      </c>
      <c r="E52" s="19">
        <v>50</v>
      </c>
      <c r="F52" s="19">
        <v>50</v>
      </c>
      <c r="G52" s="19">
        <f>$D$52*$F$52</f>
        <v>65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0.93888888888888888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87</v>
      </c>
      <c r="C60">
        <v>0.5</v>
      </c>
    </row>
    <row r="61" spans="1:7" ht="27.75">
      <c r="A61" t="s">
        <v>111</v>
      </c>
      <c r="B61" s="1" t="s">
        <v>66</v>
      </c>
      <c r="C61">
        <v>4</v>
      </c>
    </row>
    <row r="62" spans="1:7">
      <c r="A62" t="s">
        <v>827</v>
      </c>
      <c r="B62" s="1" t="s">
        <v>91</v>
      </c>
      <c r="C62">
        <v>0.5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A903-C5A7-4B8E-800A-37B656EDF143}">
  <dimension ref="A1:G64"/>
  <sheetViews>
    <sheetView workbookViewId="0">
      <selection activeCell="I12" sqref="I1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45266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7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26">
        <v>3.1</v>
      </c>
      <c r="E7" s="19">
        <v>205</v>
      </c>
      <c r="F7" s="19">
        <v>210</v>
      </c>
      <c r="G7" s="19">
        <f>$D$7*$F$7</f>
        <v>651</v>
      </c>
    </row>
    <row r="8" spans="1:7">
      <c r="A8" s="3"/>
      <c r="C8" s="18" t="s">
        <v>20</v>
      </c>
      <c r="D8" s="19">
        <v>3.1</v>
      </c>
      <c r="E8" s="19">
        <v>115</v>
      </c>
      <c r="F8" s="19">
        <v>85</v>
      </c>
      <c r="G8" s="19">
        <f>$D$8*$F$8</f>
        <v>263.5</v>
      </c>
    </row>
    <row r="9" spans="1:7">
      <c r="A9" s="3"/>
      <c r="C9" s="18" t="s">
        <v>21</v>
      </c>
      <c r="D9" s="19">
        <v>3.1</v>
      </c>
      <c r="E9" s="19">
        <v>60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1.1194444444444445</v>
      </c>
      <c r="E11" s="20"/>
      <c r="F11" s="21" t="s">
        <v>24</v>
      </c>
      <c r="G11" s="22">
        <f>SUM(G5:G10)</f>
        <v>1007.5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12</v>
      </c>
      <c r="C15" s="18" t="s">
        <v>16</v>
      </c>
      <c r="D15" s="19">
        <v>1.61</v>
      </c>
      <c r="E15" s="19"/>
      <c r="F15" s="19">
        <v>120</v>
      </c>
      <c r="G15" s="19">
        <f>$D$15*$F$15</f>
        <v>193.20000000000002</v>
      </c>
    </row>
    <row r="16" spans="1:7">
      <c r="A16" s="3"/>
      <c r="C16" s="18" t="s">
        <v>28</v>
      </c>
      <c r="D16" s="19">
        <v>1.61</v>
      </c>
      <c r="E16" s="19"/>
      <c r="F16" s="19">
        <v>40</v>
      </c>
      <c r="G16" s="19">
        <f>$D$16*$F$16</f>
        <v>64.400000000000006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60</v>
      </c>
      <c r="G17" s="19">
        <f>$D$17*$F$17</f>
        <v>96.600000000000009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160</v>
      </c>
      <c r="G18" s="19">
        <f>$D$18*$F$18</f>
        <v>257.60000000000002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720</v>
      </c>
      <c r="C21" s="1" t="s">
        <v>23</v>
      </c>
      <c r="D21">
        <f>G21/B21</f>
        <v>0.84972222222222227</v>
      </c>
      <c r="E21" s="20"/>
      <c r="F21" s="21" t="s">
        <v>24</v>
      </c>
      <c r="G21" s="22">
        <f>SUM(G15:G20)</f>
        <v>611.80000000000007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648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215</v>
      </c>
      <c r="F27" s="19">
        <v>256</v>
      </c>
      <c r="G27" s="19">
        <f>$D$27*$F$27</f>
        <v>614.4</v>
      </c>
    </row>
    <row r="28" spans="1:7">
      <c r="A28" s="3"/>
      <c r="C28" s="18" t="s">
        <v>32</v>
      </c>
      <c r="D28" s="19">
        <v>2.4</v>
      </c>
      <c r="E28" s="19">
        <v>120</v>
      </c>
      <c r="F28" s="19">
        <v>130</v>
      </c>
      <c r="G28" s="19">
        <f>$D$28*$F$28</f>
        <v>312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1110</v>
      </c>
      <c r="C31" s="1" t="s">
        <v>23</v>
      </c>
      <c r="D31">
        <f>G31/B31</f>
        <v>0.89945945945945949</v>
      </c>
      <c r="E31" s="20"/>
      <c r="F31" s="21" t="s">
        <v>24</v>
      </c>
      <c r="G31" s="22">
        <f>SUM(G25:G30)</f>
        <v>998.4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115</v>
      </c>
      <c r="F38" s="19">
        <v>115</v>
      </c>
      <c r="G38" s="19">
        <f>$D$38*$F$38</f>
        <v>143.75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95</v>
      </c>
      <c r="F41" s="19">
        <v>95</v>
      </c>
      <c r="G41" s="19">
        <f>$D$41*$F$41</f>
        <v>199.5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1.1869791666666667</v>
      </c>
      <c r="E44" s="20"/>
      <c r="F44" s="21" t="s">
        <v>24</v>
      </c>
      <c r="G44" s="22">
        <f>SUM(G35:G43)</f>
        <v>569.75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205</v>
      </c>
      <c r="F51" s="19">
        <v>205</v>
      </c>
      <c r="G51" s="19">
        <f>$D$51*$F$51</f>
        <v>266.5</v>
      </c>
    </row>
    <row r="52" spans="1:7">
      <c r="A52" s="3"/>
      <c r="C52" s="18" t="s">
        <v>20</v>
      </c>
      <c r="D52" s="19">
        <v>1.3</v>
      </c>
      <c r="E52" s="19">
        <v>95</v>
      </c>
      <c r="F52" s="19">
        <v>95</v>
      </c>
      <c r="G52" s="19">
        <f>$D$52*$F$52</f>
        <v>123.5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1.1916666666666667</v>
      </c>
      <c r="E55" s="20"/>
      <c r="F55" s="21" t="s">
        <v>24</v>
      </c>
      <c r="G55" s="22">
        <f>SUM(G49:G54)</f>
        <v>429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54.75">
      <c r="A60" t="s">
        <v>758</v>
      </c>
      <c r="B60" s="1" t="s">
        <v>913</v>
      </c>
      <c r="C60">
        <v>2</v>
      </c>
    </row>
    <row r="61" spans="1:7" ht="27.75">
      <c r="A61" t="s">
        <v>111</v>
      </c>
      <c r="B61" s="1" t="s">
        <v>66</v>
      </c>
      <c r="C61">
        <v>4</v>
      </c>
    </row>
    <row r="62" spans="1:7">
      <c r="A62" t="s">
        <v>827</v>
      </c>
      <c r="B62" s="1" t="s">
        <v>91</v>
      </c>
      <c r="C62">
        <v>0.5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A1E02-95EA-4010-AFB9-EBB3BCC1A1AA}">
  <dimension ref="A1:G64"/>
  <sheetViews>
    <sheetView workbookViewId="0">
      <selection activeCell="G62" sqref="G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45265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827</v>
      </c>
      <c r="B7">
        <v>8</v>
      </c>
      <c r="C7" s="18" t="s">
        <v>31</v>
      </c>
      <c r="D7" s="19">
        <v>3.1</v>
      </c>
      <c r="E7" s="19">
        <v>130</v>
      </c>
      <c r="F7" s="19">
        <v>130</v>
      </c>
      <c r="G7" s="19">
        <f>$D$7*$F$7</f>
        <v>403</v>
      </c>
    </row>
    <row r="8" spans="1:7">
      <c r="A8" s="3"/>
      <c r="C8" s="18" t="s">
        <v>20</v>
      </c>
      <c r="D8" s="19">
        <v>3.1</v>
      </c>
      <c r="E8" s="19">
        <v>160</v>
      </c>
      <c r="F8" s="19">
        <v>140</v>
      </c>
      <c r="G8" s="19">
        <f>$D$8*$F$8</f>
        <v>434</v>
      </c>
    </row>
    <row r="9" spans="1:7">
      <c r="A9" s="3"/>
      <c r="C9" s="18" t="s">
        <v>21</v>
      </c>
      <c r="D9" s="19">
        <v>3.1</v>
      </c>
      <c r="E9" s="19">
        <v>60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0.91176470588235292</v>
      </c>
      <c r="E11" s="20"/>
      <c r="F11" s="21" t="s">
        <v>24</v>
      </c>
      <c r="G11" s="22">
        <f>SUM(G5:G10)</f>
        <v>930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10.5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>
        <v>80</v>
      </c>
      <c r="G16" s="19">
        <f>$D$16*$F$16</f>
        <v>128.80000000000001</v>
      </c>
    </row>
    <row r="17" spans="1:7">
      <c r="A17" s="3"/>
      <c r="C17" s="18" t="s">
        <v>19</v>
      </c>
      <c r="D17" s="19">
        <v>1.61</v>
      </c>
      <c r="E17" s="19">
        <v>145</v>
      </c>
      <c r="F17" s="19">
        <v>80</v>
      </c>
      <c r="G17" s="19">
        <f>$D$17*$F$17</f>
        <v>128.80000000000001</v>
      </c>
    </row>
    <row r="18" spans="1:7">
      <c r="A18" s="3"/>
      <c r="C18" s="18" t="s">
        <v>20</v>
      </c>
      <c r="D18" s="19">
        <v>1.61</v>
      </c>
      <c r="E18" s="19">
        <v>50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80</v>
      </c>
      <c r="G19" s="19">
        <f>$D$19*$F$19</f>
        <v>128.80000000000001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630</v>
      </c>
      <c r="C21" s="1" t="s">
        <v>23</v>
      </c>
      <c r="D21">
        <f>G21/B21</f>
        <v>0.6133333333333334</v>
      </c>
      <c r="E21" s="20"/>
      <c r="F21" s="21" t="s">
        <v>24</v>
      </c>
      <c r="G21" s="22">
        <f>SUM(G15:G20)</f>
        <v>386.40000000000003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130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160</v>
      </c>
      <c r="F28" s="19">
        <v>135</v>
      </c>
      <c r="G28" s="19">
        <f>$D$28*$F$28</f>
        <v>324</v>
      </c>
    </row>
    <row r="29" spans="1:7">
      <c r="A29" s="3"/>
      <c r="C29" s="18" t="s">
        <v>21</v>
      </c>
      <c r="D29" s="19">
        <v>2.4</v>
      </c>
      <c r="E29" s="19">
        <v>60</v>
      </c>
      <c r="F29" s="19">
        <v>60</v>
      </c>
      <c r="G29" s="19">
        <f>$D$29*$F$29</f>
        <v>144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0.78749999999999998</v>
      </c>
      <c r="E31" s="20"/>
      <c r="F31" s="21" t="s">
        <v>24</v>
      </c>
      <c r="G31" s="22">
        <f>SUM(G25:G30)</f>
        <v>756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>
        <v>160</v>
      </c>
      <c r="F40" s="19">
        <v>160</v>
      </c>
      <c r="G40" s="19">
        <f>$D$40*$F$40</f>
        <v>200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60</v>
      </c>
      <c r="F43" s="19">
        <v>60</v>
      </c>
      <c r="G43" s="19">
        <f>$D$43*$F$43</f>
        <v>141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1.1988095238095238</v>
      </c>
      <c r="E44" s="20"/>
      <c r="F44" s="21" t="s">
        <v>24</v>
      </c>
      <c r="G44" s="22">
        <f>SUM(G35:G43)</f>
        <v>503.5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130</v>
      </c>
      <c r="F51" s="19">
        <v>130</v>
      </c>
      <c r="G51" s="19">
        <f>$D$51*$F$51</f>
        <v>169</v>
      </c>
    </row>
    <row r="52" spans="1:7">
      <c r="A52" s="3"/>
      <c r="C52" s="18" t="s">
        <v>20</v>
      </c>
      <c r="D52" s="19">
        <v>1.3</v>
      </c>
      <c r="E52" s="19">
        <v>160</v>
      </c>
      <c r="F52" s="19">
        <v>160</v>
      </c>
      <c r="G52" s="19">
        <f>$D$52*$F$52</f>
        <v>208</v>
      </c>
    </row>
    <row r="53" spans="1:7">
      <c r="A53" s="3"/>
      <c r="C53" s="18" t="s">
        <v>21</v>
      </c>
      <c r="D53" s="19">
        <v>1.3</v>
      </c>
      <c r="E53" s="19">
        <v>60</v>
      </c>
      <c r="F53" s="19">
        <v>60</v>
      </c>
      <c r="G53" s="19">
        <f>$D$53*$F$53</f>
        <v>78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1.0833333333333333</v>
      </c>
      <c r="E55" s="20"/>
      <c r="F55" s="21" t="s">
        <v>24</v>
      </c>
      <c r="G55" s="22">
        <f>SUM(G49:G54)</f>
        <v>455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>
      <c r="A61" t="s">
        <v>758</v>
      </c>
      <c r="B61" s="1" t="s">
        <v>91</v>
      </c>
      <c r="C61">
        <v>1</v>
      </c>
    </row>
    <row r="62" spans="1:7" ht="41.25">
      <c r="A62" t="s">
        <v>648</v>
      </c>
      <c r="B62" s="1" t="s">
        <v>438</v>
      </c>
      <c r="C62">
        <v>7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39DA2-5335-4EF5-A95D-22D0D1CFF07E}">
  <dimension ref="A1:G64"/>
  <sheetViews>
    <sheetView topLeftCell="A54" workbookViewId="0">
      <selection activeCell="B62" sqref="B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45264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827</v>
      </c>
      <c r="B7">
        <v>8</v>
      </c>
      <c r="C7" s="18" t="s">
        <v>31</v>
      </c>
      <c r="D7" s="19">
        <v>3.1</v>
      </c>
      <c r="E7" s="19">
        <v>180</v>
      </c>
      <c r="F7" s="19">
        <v>180</v>
      </c>
      <c r="G7" s="19">
        <f>$D$7*$F$7</f>
        <v>558</v>
      </c>
    </row>
    <row r="8" spans="1:7">
      <c r="A8" s="3"/>
      <c r="C8" s="18" t="s">
        <v>20</v>
      </c>
      <c r="D8" s="19">
        <v>3.1</v>
      </c>
      <c r="E8" s="19">
        <v>165</v>
      </c>
      <c r="F8" s="19">
        <v>165</v>
      </c>
      <c r="G8" s="19">
        <f>$D$8*$F$8</f>
        <v>511.5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1.0485294117647059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205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>
        <v>95</v>
      </c>
      <c r="F18" s="19">
        <v>280</v>
      </c>
      <c r="G18" s="19">
        <f>$D$18*$F$18</f>
        <v>450.8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60</v>
      </c>
      <c r="G19" s="19">
        <f>$D$19*$F$19</f>
        <v>96.600000000000009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1.1404166666666666</v>
      </c>
      <c r="E21" s="20"/>
      <c r="F21" s="21" t="s">
        <v>24</v>
      </c>
      <c r="G21" s="22">
        <f>SUM(G15:G20)</f>
        <v>547.4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180</v>
      </c>
      <c r="F27" s="19">
        <v>180</v>
      </c>
      <c r="G27" s="19">
        <f>$D$27*$F$27</f>
        <v>432</v>
      </c>
    </row>
    <row r="28" spans="1:7">
      <c r="A28" s="3"/>
      <c r="C28" s="18" t="s">
        <v>32</v>
      </c>
      <c r="D28" s="19">
        <v>2.4</v>
      </c>
      <c r="E28" s="19">
        <v>165</v>
      </c>
      <c r="F28" s="19">
        <v>165</v>
      </c>
      <c r="G28" s="19">
        <f>$D$28*$F$28</f>
        <v>396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0.86250000000000004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180</v>
      </c>
      <c r="F38" s="19">
        <v>180</v>
      </c>
      <c r="G38" s="19">
        <f>$D$38*$F$38</f>
        <v>225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165</v>
      </c>
      <c r="F41" s="19">
        <v>165</v>
      </c>
      <c r="G41" s="19">
        <f>$D$41*$F$41</f>
        <v>346.5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1.3607142857142858</v>
      </c>
      <c r="E44" s="20"/>
      <c r="F44" s="21" t="s">
        <v>24</v>
      </c>
      <c r="G44" s="22">
        <f>SUM(G35:G43)</f>
        <v>571.5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180</v>
      </c>
      <c r="F51" s="19">
        <v>180</v>
      </c>
      <c r="G51" s="19">
        <f>$D$51*$F$51</f>
        <v>234</v>
      </c>
    </row>
    <row r="52" spans="1:7">
      <c r="A52" s="3"/>
      <c r="C52" s="18" t="s">
        <v>20</v>
      </c>
      <c r="D52" s="19">
        <v>1.3</v>
      </c>
      <c r="E52" s="19">
        <v>165</v>
      </c>
      <c r="F52" s="19">
        <v>165</v>
      </c>
      <c r="G52" s="19">
        <f>$D$52*$F$52</f>
        <v>214.5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1.1499999999999999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912</v>
      </c>
      <c r="B60" s="1" t="s">
        <v>100</v>
      </c>
      <c r="C60">
        <v>1.5</v>
      </c>
    </row>
    <row r="61" spans="1:7" ht="41.25">
      <c r="A61" t="s">
        <v>648</v>
      </c>
      <c r="B61" s="1" t="s">
        <v>438</v>
      </c>
      <c r="C61">
        <v>5.5</v>
      </c>
    </row>
    <row r="62" spans="1:7">
      <c r="A62" t="s">
        <v>35</v>
      </c>
      <c r="B62" s="1" t="s">
        <v>58</v>
      </c>
      <c r="C62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BB37A-CDB1-4953-975B-365CD15FEFAF}">
  <dimension ref="A1:G64"/>
  <sheetViews>
    <sheetView topLeftCell="A34" workbookViewId="0">
      <selection activeCell="C68" sqref="C6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45261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827</v>
      </c>
      <c r="B7">
        <v>6</v>
      </c>
      <c r="C7" s="18" t="s">
        <v>31</v>
      </c>
      <c r="D7" s="19">
        <v>3.1</v>
      </c>
      <c r="E7" s="19">
        <v>275</v>
      </c>
      <c r="F7" s="19">
        <v>275</v>
      </c>
      <c r="G7" s="19">
        <f>$D$7*$F$7</f>
        <v>852.5</v>
      </c>
    </row>
    <row r="8" spans="1:7">
      <c r="A8" s="3"/>
      <c r="C8" s="18" t="s">
        <v>20</v>
      </c>
      <c r="D8" s="19">
        <v>3.1</v>
      </c>
      <c r="E8" s="19">
        <v>70</v>
      </c>
      <c r="F8" s="19">
        <v>70</v>
      </c>
      <c r="G8" s="19">
        <f>$D$8*$F$8</f>
        <v>217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1.1883333333333332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20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200</v>
      </c>
      <c r="F17" s="19">
        <v>390</v>
      </c>
      <c r="G17" s="19">
        <f>$D$17*$F$17</f>
        <v>627.90000000000009</v>
      </c>
    </row>
    <row r="18" spans="1:7">
      <c r="A18" s="3"/>
      <c r="C18" s="18" t="s">
        <v>20</v>
      </c>
      <c r="D18" s="19">
        <v>1.61</v>
      </c>
      <c r="E18" s="19">
        <v>160</v>
      </c>
      <c r="F18" s="19">
        <v>240</v>
      </c>
      <c r="G18" s="19">
        <f>$D$18*$F$18</f>
        <v>386.40000000000003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1200</v>
      </c>
      <c r="C21" s="1" t="s">
        <v>23</v>
      </c>
      <c r="D21">
        <f>G21/B21</f>
        <v>0.84525000000000017</v>
      </c>
      <c r="E21" s="20"/>
      <c r="F21" s="21" t="s">
        <v>24</v>
      </c>
      <c r="G21" s="22">
        <f>SUM(G15:G20)</f>
        <v>1014.3000000000002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12.5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11.5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391</v>
      </c>
      <c r="F27" s="19">
        <v>391</v>
      </c>
      <c r="G27" s="19">
        <f>$D$27*$F$27</f>
        <v>938.4</v>
      </c>
    </row>
    <row r="28" spans="1:7">
      <c r="A28" s="3"/>
      <c r="C28" s="18" t="s">
        <v>32</v>
      </c>
      <c r="D28" s="19">
        <v>2.4</v>
      </c>
      <c r="E28" s="19">
        <v>70</v>
      </c>
      <c r="F28" s="19">
        <v>70</v>
      </c>
      <c r="G28" s="19">
        <f>$D$28*$F$28</f>
        <v>168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1440</v>
      </c>
      <c r="C31" s="1" t="s">
        <v>23</v>
      </c>
      <c r="D31">
        <f>G31/B31</f>
        <v>0.76833333333333342</v>
      </c>
      <c r="E31" s="20"/>
      <c r="F31" s="21" t="s">
        <v>24</v>
      </c>
      <c r="G31" s="22">
        <f>SUM(G25:G30)</f>
        <v>1106.4000000000001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210</v>
      </c>
      <c r="F38" s="19">
        <v>210</v>
      </c>
      <c r="G38" s="19">
        <f>$D$38*$F$38</f>
        <v>262.5</v>
      </c>
    </row>
    <row r="39" spans="1:7">
      <c r="A39" s="3"/>
      <c r="C39" s="18" t="s">
        <v>40</v>
      </c>
      <c r="D39" s="19">
        <v>2.1</v>
      </c>
      <c r="E39" s="19">
        <v>65</v>
      </c>
      <c r="F39" s="19">
        <v>65</v>
      </c>
      <c r="G39" s="19">
        <f>$D$39*$F$39</f>
        <v>136.5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70</v>
      </c>
      <c r="F41" s="19">
        <v>70</v>
      </c>
      <c r="G41" s="19">
        <f>$D$41*$F$41</f>
        <v>147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</v>
      </c>
      <c r="E44" s="20"/>
      <c r="F44" s="21" t="s">
        <v>24</v>
      </c>
      <c r="G44" s="22">
        <f>SUM(G35:G43)</f>
        <v>546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275</v>
      </c>
      <c r="F51" s="19">
        <v>275</v>
      </c>
      <c r="G51" s="19">
        <f>$D$51*$F$51</f>
        <v>357.5</v>
      </c>
    </row>
    <row r="52" spans="1:7">
      <c r="A52" s="3"/>
      <c r="C52" s="18" t="s">
        <v>20</v>
      </c>
      <c r="D52" s="19">
        <v>1.3</v>
      </c>
      <c r="E52" s="19">
        <v>70</v>
      </c>
      <c r="F52" s="19">
        <v>70</v>
      </c>
      <c r="G52" s="19">
        <f>$D$52*$F$52</f>
        <v>91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1.0678571428571428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648</v>
      </c>
      <c r="B60" s="1" t="s">
        <v>914</v>
      </c>
      <c r="C60">
        <v>5.5</v>
      </c>
    </row>
    <row r="61" spans="1:7" ht="41.25">
      <c r="A61" t="s">
        <v>27</v>
      </c>
      <c r="B61" s="1" t="s">
        <v>915</v>
      </c>
      <c r="C61">
        <v>4.5</v>
      </c>
    </row>
    <row r="62" spans="1:7" ht="27.75">
      <c r="A62" t="s">
        <v>827</v>
      </c>
      <c r="B62" s="1" t="s">
        <v>916</v>
      </c>
      <c r="C62">
        <v>2</v>
      </c>
    </row>
    <row r="63" spans="1:7">
      <c r="A63" t="s">
        <v>758</v>
      </c>
      <c r="B63" t="s">
        <v>100</v>
      </c>
      <c r="C63">
        <v>1</v>
      </c>
    </row>
    <row r="64" spans="1:7">
      <c r="A64" s="25" t="s">
        <v>35</v>
      </c>
      <c r="B64" t="s">
        <v>704</v>
      </c>
      <c r="C64" s="1">
        <v>6.5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1E7C-394F-4BEA-B02F-27644885078C}">
  <dimension ref="A1:G64"/>
  <sheetViews>
    <sheetView workbookViewId="0">
      <selection activeCell="F64" sqref="F6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45260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270</v>
      </c>
      <c r="F7" s="19">
        <v>270</v>
      </c>
      <c r="G7" s="19">
        <f>$D$7*$F$7</f>
        <v>837</v>
      </c>
    </row>
    <row r="8" spans="1:7">
      <c r="A8" s="3"/>
      <c r="C8" s="18" t="s">
        <v>20</v>
      </c>
      <c r="D8" s="19">
        <v>3.1</v>
      </c>
      <c r="E8" s="19">
        <v>75</v>
      </c>
      <c r="F8" s="19">
        <v>75</v>
      </c>
      <c r="G8" s="19">
        <f>$D$8*$F$8</f>
        <v>232.5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1.1140625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180</v>
      </c>
      <c r="F17" s="19">
        <v>200</v>
      </c>
      <c r="G17" s="19">
        <f>$D$17*$F$17</f>
        <v>322</v>
      </c>
    </row>
    <row r="18" spans="1:7">
      <c r="A18" s="3"/>
      <c r="C18" s="18" t="s">
        <v>20</v>
      </c>
      <c r="D18" s="19">
        <v>1.61</v>
      </c>
      <c r="E18" s="19">
        <v>165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1.0062500000000001</v>
      </c>
      <c r="E21" s="20"/>
      <c r="F21" s="21" t="s">
        <v>24</v>
      </c>
      <c r="G21" s="22">
        <f>SUM(G15:G20)</f>
        <v>483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886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270</v>
      </c>
      <c r="F27" s="19">
        <v>154</v>
      </c>
      <c r="G27" s="19">
        <f>$D$27*$F$27</f>
        <v>369.59999999999997</v>
      </c>
    </row>
    <row r="28" spans="1:7">
      <c r="A28" s="3"/>
      <c r="C28" s="18" t="s">
        <v>32</v>
      </c>
      <c r="D28" s="19">
        <v>2.4</v>
      </c>
      <c r="E28" s="19">
        <v>75</v>
      </c>
      <c r="F28" s="19">
        <v>75</v>
      </c>
      <c r="G28" s="19">
        <f>$D$28*$F$28</f>
        <v>180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0.5724999999999999</v>
      </c>
      <c r="E31" s="20"/>
      <c r="F31" s="21" t="s">
        <v>24</v>
      </c>
      <c r="G31" s="22">
        <f>SUM(G25:G30)</f>
        <v>549.59999999999991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180</v>
      </c>
      <c r="F38" s="19">
        <v>180</v>
      </c>
      <c r="G38" s="19">
        <f>$D$38*$F$38</f>
        <v>225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75</v>
      </c>
      <c r="F41" s="19">
        <v>75</v>
      </c>
      <c r="G41" s="19">
        <f>$D$41*$F$41</f>
        <v>157.5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1.3607142857142858</v>
      </c>
      <c r="E44" s="20"/>
      <c r="F44" s="21" t="s">
        <v>24</v>
      </c>
      <c r="G44" s="22">
        <f>SUM(G35:G43)</f>
        <v>571.5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270</v>
      </c>
      <c r="F51" s="19">
        <v>270</v>
      </c>
      <c r="G51" s="19">
        <f>$D$51*$F$51</f>
        <v>351</v>
      </c>
    </row>
    <row r="52" spans="1:7">
      <c r="A52" s="3"/>
      <c r="C52" s="18" t="s">
        <v>20</v>
      </c>
      <c r="D52" s="19">
        <v>1.3</v>
      </c>
      <c r="E52" s="19">
        <v>75</v>
      </c>
      <c r="F52" s="19">
        <v>75</v>
      </c>
      <c r="G52" s="19">
        <f>$D$52*$F$52</f>
        <v>97.5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1.0678571428571428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87</v>
      </c>
      <c r="C60">
        <v>0.5</v>
      </c>
    </row>
    <row r="61" spans="1:7">
      <c r="A61" t="s">
        <v>35</v>
      </c>
      <c r="B61" s="1" t="s">
        <v>58</v>
      </c>
      <c r="C61">
        <v>1</v>
      </c>
    </row>
    <row r="62" spans="1:7" ht="27.75">
      <c r="A62" t="s">
        <v>111</v>
      </c>
      <c r="B62" s="1" t="s">
        <v>66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3310-3C0B-4350-BE3B-AE68143A0D7B}">
  <dimension ref="A1:G64"/>
  <sheetViews>
    <sheetView topLeftCell="A26" workbookViewId="0">
      <selection activeCell="F63" sqref="F63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45259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827</v>
      </c>
      <c r="B7">
        <v>7.5</v>
      </c>
      <c r="C7" s="18" t="s">
        <v>31</v>
      </c>
      <c r="D7" s="19">
        <v>3.1</v>
      </c>
      <c r="E7" s="19">
        <v>300</v>
      </c>
      <c r="F7" s="19">
        <v>300</v>
      </c>
      <c r="G7" s="19">
        <f>$D$7*$F$7</f>
        <v>930</v>
      </c>
    </row>
    <row r="8" spans="1:7">
      <c r="A8" s="3"/>
      <c r="C8" s="18" t="s">
        <v>20</v>
      </c>
      <c r="D8" s="19">
        <v>3.1</v>
      </c>
      <c r="E8" s="19">
        <v>45</v>
      </c>
      <c r="F8" s="19">
        <v>45</v>
      </c>
      <c r="G8" s="19">
        <f>$D$8*$F$8</f>
        <v>139.5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990</v>
      </c>
      <c r="C11" s="1" t="s">
        <v>23</v>
      </c>
      <c r="D11">
        <f>G11/B11</f>
        <v>1.0803030303030303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6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275</v>
      </c>
      <c r="F17" s="19">
        <v>260</v>
      </c>
      <c r="G17" s="19">
        <f>$D$17*$F$17</f>
        <v>418.6</v>
      </c>
    </row>
    <row r="18" spans="1:7">
      <c r="A18" s="3"/>
      <c r="C18" s="18" t="s">
        <v>20</v>
      </c>
      <c r="D18" s="19">
        <v>1.61</v>
      </c>
      <c r="E18" s="19">
        <v>70</v>
      </c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360</v>
      </c>
      <c r="C21" s="1" t="s">
        <v>23</v>
      </c>
      <c r="D21">
        <f>G21/B21</f>
        <v>1.1627777777777779</v>
      </c>
      <c r="E21" s="20"/>
      <c r="F21" s="21" t="s">
        <v>24</v>
      </c>
      <c r="G21" s="22">
        <f>SUM(G15:G20)</f>
        <v>418.6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8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300</v>
      </c>
      <c r="F27" s="19">
        <v>300</v>
      </c>
      <c r="G27" s="19">
        <f>$D$27*$F$27</f>
        <v>720</v>
      </c>
    </row>
    <row r="28" spans="1:7">
      <c r="A28" s="3"/>
      <c r="C28" s="18" t="s">
        <v>32</v>
      </c>
      <c r="D28" s="19">
        <v>2.4</v>
      </c>
      <c r="E28" s="19">
        <v>45</v>
      </c>
      <c r="F28" s="19">
        <v>45</v>
      </c>
      <c r="G28" s="19">
        <f>$D$28*$F$28</f>
        <v>108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960</v>
      </c>
      <c r="C31" s="1" t="s">
        <v>23</v>
      </c>
      <c r="D31">
        <f>G31/B31</f>
        <v>0.86250000000000004</v>
      </c>
      <c r="E31" s="20"/>
      <c r="F31" s="21" t="s">
        <v>24</v>
      </c>
      <c r="G31" s="22">
        <f>SUM(G25:G30)</f>
        <v>828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210</v>
      </c>
      <c r="F38" s="19">
        <v>210</v>
      </c>
      <c r="G38" s="19">
        <f>$D$38*$F$38</f>
        <v>262.5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45</v>
      </c>
      <c r="F41" s="19">
        <v>45</v>
      </c>
      <c r="G41" s="19">
        <f>$D$41*$F$41</f>
        <v>94.5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</v>
      </c>
      <c r="E44" s="20"/>
      <c r="F44" s="21" t="s">
        <v>24</v>
      </c>
      <c r="G44" s="22">
        <f>SUM(G35:G43)</f>
        <v>546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300</v>
      </c>
      <c r="F51" s="19">
        <v>300</v>
      </c>
      <c r="G51" s="19">
        <f>$D$51*$F$51</f>
        <v>390</v>
      </c>
    </row>
    <row r="52" spans="1:7">
      <c r="A52" s="3"/>
      <c r="C52" s="18" t="s">
        <v>20</v>
      </c>
      <c r="D52" s="19">
        <v>1.3</v>
      </c>
      <c r="E52" s="19">
        <v>45</v>
      </c>
      <c r="F52" s="19">
        <v>45</v>
      </c>
      <c r="G52" s="19">
        <f>$D$52*$F$52</f>
        <v>58.5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0.93437499999999996</v>
      </c>
      <c r="E55" s="20"/>
      <c r="F55" s="21" t="s">
        <v>24</v>
      </c>
      <c r="G55" s="22">
        <f>SUM(G49:G54)</f>
        <v>448.5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27.75">
      <c r="A61" t="s">
        <v>27</v>
      </c>
      <c r="B61" s="1" t="s">
        <v>917</v>
      </c>
      <c r="C61">
        <v>2</v>
      </c>
    </row>
    <row r="62" spans="1:7" ht="41.25">
      <c r="A62" t="s">
        <v>648</v>
      </c>
      <c r="B62" s="1" t="s">
        <v>918</v>
      </c>
      <c r="C62">
        <v>7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0337-C365-4A72-A6CF-BAE7F1B8EB81}">
  <dimension ref="A1:G64"/>
  <sheetViews>
    <sheetView topLeftCell="A24" workbookViewId="0">
      <selection activeCell="F61" sqref="F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45258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2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100</v>
      </c>
      <c r="F6" s="19">
        <v>100</v>
      </c>
      <c r="G6" s="19">
        <f>$D$6*$F$6</f>
        <v>310</v>
      </c>
    </row>
    <row r="7" spans="1:7">
      <c r="A7" s="3" t="s">
        <v>827</v>
      </c>
      <c r="B7">
        <v>7.5</v>
      </c>
      <c r="C7" s="18" t="s">
        <v>31</v>
      </c>
      <c r="D7" s="19">
        <v>3.1</v>
      </c>
      <c r="E7" s="19">
        <v>195</v>
      </c>
      <c r="F7" s="19">
        <v>195</v>
      </c>
      <c r="G7" s="19">
        <f>$D$7*$F$7</f>
        <v>604.5</v>
      </c>
    </row>
    <row r="8" spans="1:7">
      <c r="A8" s="3"/>
      <c r="C8" s="18" t="s">
        <v>20</v>
      </c>
      <c r="D8" s="19">
        <v>3.1</v>
      </c>
      <c r="E8" s="19"/>
      <c r="F8" s="19">
        <v>30</v>
      </c>
      <c r="G8" s="19">
        <f>$D$8*$F$8</f>
        <v>93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1050</v>
      </c>
      <c r="C11" s="1" t="s">
        <v>23</v>
      </c>
      <c r="D11">
        <f>G11/B11</f>
        <v>1.0480952380952382</v>
      </c>
      <c r="E11" s="20"/>
      <c r="F11" s="21" t="s">
        <v>24</v>
      </c>
      <c r="G11" s="22">
        <f>SUM(G5:G10)</f>
        <v>1100.5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5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270</v>
      </c>
      <c r="F17" s="19">
        <v>60</v>
      </c>
      <c r="G17" s="19">
        <f>$D$17*$F$17</f>
        <v>96.600000000000009</v>
      </c>
    </row>
    <row r="18" spans="1:7">
      <c r="A18" s="3"/>
      <c r="C18" s="18" t="s">
        <v>20</v>
      </c>
      <c r="D18" s="19">
        <v>1.61</v>
      </c>
      <c r="E18" s="19">
        <v>75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300</v>
      </c>
      <c r="C21" s="1" t="s">
        <v>23</v>
      </c>
      <c r="D21">
        <f>G21/B21</f>
        <v>0.96600000000000008</v>
      </c>
      <c r="E21" s="20"/>
      <c r="F21" s="21" t="s">
        <v>24</v>
      </c>
      <c r="G21" s="22">
        <f>SUM(G15:G20)</f>
        <v>289.8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8</v>
      </c>
      <c r="C26" s="18" t="s">
        <v>28</v>
      </c>
      <c r="D26" s="19">
        <v>2.4</v>
      </c>
      <c r="E26" s="19">
        <v>100</v>
      </c>
      <c r="F26" s="19">
        <v>100</v>
      </c>
      <c r="G26" s="19">
        <f>$D$26*$F$26</f>
        <v>240</v>
      </c>
    </row>
    <row r="27" spans="1:7">
      <c r="A27" s="3"/>
      <c r="C27" s="18" t="s">
        <v>31</v>
      </c>
      <c r="D27" s="19">
        <v>2.4</v>
      </c>
      <c r="E27" s="19">
        <v>195</v>
      </c>
      <c r="F27" s="19">
        <v>195</v>
      </c>
      <c r="G27" s="19">
        <f>$D$27*$F$27</f>
        <v>468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1170</v>
      </c>
      <c r="C31" s="1" t="s">
        <v>23</v>
      </c>
      <c r="D31">
        <f>G31/B31</f>
        <v>0.66666666666666663</v>
      </c>
      <c r="E31" s="20"/>
      <c r="F31" s="21" t="s">
        <v>24</v>
      </c>
      <c r="G31" s="22">
        <f>SUM(G25:G30)</f>
        <v>780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100</v>
      </c>
      <c r="F36" s="19">
        <v>100</v>
      </c>
      <c r="G36" s="19">
        <f>$D$36*$F$36</f>
        <v>155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105</v>
      </c>
      <c r="F38" s="19">
        <v>105</v>
      </c>
      <c r="G38" s="19">
        <f>$D$38*$F$38</f>
        <v>131.25</v>
      </c>
    </row>
    <row r="39" spans="1:7">
      <c r="A39" s="3"/>
      <c r="C39" s="18" t="s">
        <v>40</v>
      </c>
      <c r="D39" s="19">
        <v>2.1</v>
      </c>
      <c r="E39" s="19">
        <v>90</v>
      </c>
      <c r="F39" s="19">
        <v>90</v>
      </c>
      <c r="G39" s="19">
        <f>$D$39*$F$39</f>
        <v>189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1.299404761904762</v>
      </c>
      <c r="E44" s="20"/>
      <c r="F44" s="21" t="s">
        <v>24</v>
      </c>
      <c r="G44" s="22">
        <f>SUM(G35:G43)</f>
        <v>545.75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100</v>
      </c>
      <c r="F50" s="19">
        <v>100</v>
      </c>
      <c r="G50" s="19">
        <f>$D$50*$F$50</f>
        <v>130</v>
      </c>
    </row>
    <row r="51" spans="1:7">
      <c r="A51" s="3"/>
      <c r="C51" s="18" t="s">
        <v>31</v>
      </c>
      <c r="D51" s="19">
        <v>1.3</v>
      </c>
      <c r="E51" s="19">
        <v>195</v>
      </c>
      <c r="F51" s="19">
        <v>195</v>
      </c>
      <c r="G51" s="19">
        <f>$D$51*$F$51</f>
        <v>253.5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1.0833333333333333</v>
      </c>
      <c r="E55" s="20"/>
      <c r="F55" s="21" t="s">
        <v>24</v>
      </c>
      <c r="G55" s="22">
        <f>SUM(G49:G54)</f>
        <v>422.5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758</v>
      </c>
      <c r="B60" s="1" t="s">
        <v>919</v>
      </c>
      <c r="C60">
        <v>1.5</v>
      </c>
    </row>
    <row r="61" spans="1:7">
      <c r="A61" t="s">
        <v>35</v>
      </c>
      <c r="B61" s="1" t="s">
        <v>58</v>
      </c>
      <c r="C61">
        <v>1</v>
      </c>
    </row>
    <row r="62" spans="1:7" ht="41.25">
      <c r="A62" t="s">
        <v>648</v>
      </c>
      <c r="B62" s="1" t="s">
        <v>438</v>
      </c>
      <c r="C62">
        <v>6</v>
      </c>
    </row>
    <row r="63" spans="1:7" ht="68.25">
      <c r="A63" t="s">
        <v>27</v>
      </c>
      <c r="B63" s="1" t="s">
        <v>920</v>
      </c>
      <c r="C63">
        <v>4.5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BB36-F862-42FF-9B99-989AF49D249C}">
  <dimension ref="A1:G64"/>
  <sheetViews>
    <sheetView topLeftCell="A54" workbookViewId="0">
      <selection activeCell="G68" sqref="G6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45257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1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>
        <v>50</v>
      </c>
      <c r="F6" s="19">
        <v>50</v>
      </c>
      <c r="G6" s="19">
        <f>$D$6*$F$6</f>
        <v>155</v>
      </c>
    </row>
    <row r="7" spans="1:7">
      <c r="A7" s="3" t="s">
        <v>827</v>
      </c>
      <c r="B7">
        <v>7</v>
      </c>
      <c r="C7" s="18" t="s">
        <v>31</v>
      </c>
      <c r="D7" s="19">
        <v>3.1</v>
      </c>
      <c r="E7" s="19">
        <v>75</v>
      </c>
      <c r="F7" s="19">
        <v>75</v>
      </c>
      <c r="G7" s="19">
        <f>$D$7*$F$7</f>
        <v>232.5</v>
      </c>
    </row>
    <row r="8" spans="1:7">
      <c r="A8" s="3"/>
      <c r="C8" s="18" t="s">
        <v>20</v>
      </c>
      <c r="D8" s="19">
        <v>3.1</v>
      </c>
      <c r="E8" s="19">
        <v>180</v>
      </c>
      <c r="F8" s="19">
        <v>180</v>
      </c>
      <c r="G8" s="19">
        <f>$D$8*$F$8</f>
        <v>558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1.0817708333333333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300</v>
      </c>
      <c r="F17" s="19">
        <v>250</v>
      </c>
      <c r="G17" s="19">
        <f>$D$17*$F$17</f>
        <v>402.5</v>
      </c>
    </row>
    <row r="18" spans="1:7">
      <c r="A18" s="3"/>
      <c r="C18" s="18" t="s">
        <v>20</v>
      </c>
      <c r="D18" s="19">
        <v>1.61</v>
      </c>
      <c r="E18" s="19">
        <v>45</v>
      </c>
      <c r="F18" s="19">
        <v>60</v>
      </c>
      <c r="G18" s="19">
        <f>$D$18*$F$18</f>
        <v>96.600000000000009</v>
      </c>
    </row>
    <row r="19" spans="1:7">
      <c r="A19" s="3"/>
      <c r="C19" s="18" t="s">
        <v>21</v>
      </c>
      <c r="D19" s="19">
        <v>1.61</v>
      </c>
      <c r="E19" s="19"/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1.1404166666666666</v>
      </c>
      <c r="E21" s="20"/>
      <c r="F21" s="21" t="s">
        <v>24</v>
      </c>
      <c r="G21" s="22">
        <f>SUM(G15:G20)</f>
        <v>547.4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>
        <v>50</v>
      </c>
      <c r="F26" s="19">
        <v>50</v>
      </c>
      <c r="G26" s="19">
        <f>$D$26*$F$26</f>
        <v>120</v>
      </c>
    </row>
    <row r="27" spans="1:7">
      <c r="A27" s="3"/>
      <c r="C27" s="18" t="s">
        <v>31</v>
      </c>
      <c r="D27" s="19">
        <v>2.4</v>
      </c>
      <c r="E27" s="19">
        <v>75</v>
      </c>
      <c r="F27" s="19">
        <v>75</v>
      </c>
      <c r="G27" s="19">
        <f>$D$27*$F$27</f>
        <v>180</v>
      </c>
    </row>
    <row r="28" spans="1:7">
      <c r="A28" s="3"/>
      <c r="C28" s="18" t="s">
        <v>32</v>
      </c>
      <c r="D28" s="19">
        <v>2.4</v>
      </c>
      <c r="E28" s="19">
        <v>180</v>
      </c>
      <c r="F28" s="19">
        <v>180</v>
      </c>
      <c r="G28" s="19">
        <f>$D$28*$F$28</f>
        <v>432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1.1166666666666667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>
        <v>50</v>
      </c>
      <c r="F36" s="19">
        <v>50</v>
      </c>
      <c r="G36" s="19">
        <f>$D$36*$F$36</f>
        <v>77.5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75</v>
      </c>
      <c r="F39" s="19">
        <v>75</v>
      </c>
      <c r="G39" s="19">
        <f>$D$39*$F$39</f>
        <v>157.5</v>
      </c>
    </row>
    <row r="40" spans="1:7">
      <c r="A40" s="3"/>
      <c r="C40" s="18" t="s">
        <v>41</v>
      </c>
      <c r="D40" s="19">
        <v>1.25</v>
      </c>
      <c r="E40" s="19">
        <v>180</v>
      </c>
      <c r="F40" s="19">
        <v>180</v>
      </c>
      <c r="G40" s="19">
        <f>$D$40*$F$40</f>
        <v>225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1.1845238095238095</v>
      </c>
      <c r="E44" s="20"/>
      <c r="F44" s="21" t="s">
        <v>24</v>
      </c>
      <c r="G44" s="22">
        <f>SUM(G35:G43)</f>
        <v>497.5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>
        <v>50</v>
      </c>
      <c r="F50" s="19">
        <v>50</v>
      </c>
      <c r="G50" s="19">
        <f>$D$50*$F$50</f>
        <v>65</v>
      </c>
    </row>
    <row r="51" spans="1:7">
      <c r="A51" s="3"/>
      <c r="C51" s="18" t="s">
        <v>31</v>
      </c>
      <c r="D51" s="19">
        <v>1.3</v>
      </c>
      <c r="E51" s="19">
        <v>75</v>
      </c>
      <c r="F51" s="19">
        <v>75</v>
      </c>
      <c r="G51" s="19">
        <f>$D$51*$F$51</f>
        <v>97.5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1.036904761904762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100</v>
      </c>
      <c r="C60">
        <v>1</v>
      </c>
    </row>
    <row r="61" spans="1:7">
      <c r="A61" t="s">
        <v>827</v>
      </c>
      <c r="B61" s="1" t="s">
        <v>100</v>
      </c>
      <c r="C61">
        <v>0.5</v>
      </c>
    </row>
    <row r="62" spans="1:7">
      <c r="A62" t="s">
        <v>35</v>
      </c>
      <c r="B62" s="1" t="s">
        <v>58</v>
      </c>
      <c r="C62">
        <v>1</v>
      </c>
    </row>
    <row r="63" spans="1:7" ht="27.75">
      <c r="A63" t="s">
        <v>654</v>
      </c>
      <c r="B63" s="1" t="s">
        <v>404</v>
      </c>
      <c r="C63">
        <v>4</v>
      </c>
    </row>
    <row r="64" spans="1:7" ht="27.75">
      <c r="A64" s="25" t="s">
        <v>648</v>
      </c>
      <c r="B64" s="1" t="s">
        <v>921</v>
      </c>
      <c r="C64" s="1">
        <v>7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C6FEB-6B36-4C9A-AB2B-A8A767EE95CC}">
  <dimension ref="A1:G64"/>
  <sheetViews>
    <sheetView topLeftCell="A10" workbookViewId="0">
      <selection activeCell="H14" sqref="H1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45254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827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10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175</v>
      </c>
      <c r="F7" s="19">
        <v>175</v>
      </c>
      <c r="G7" s="19">
        <f>$D$7*$F$7</f>
        <v>542.5</v>
      </c>
    </row>
    <row r="8" spans="1:7">
      <c r="A8" s="3"/>
      <c r="C8" s="18" t="s">
        <v>20</v>
      </c>
      <c r="D8" s="19">
        <v>3.1</v>
      </c>
      <c r="E8" s="19">
        <v>110</v>
      </c>
      <c r="F8" s="19">
        <v>110</v>
      </c>
      <c r="G8" s="19">
        <f>$D$8*$F$8</f>
        <v>341</v>
      </c>
    </row>
    <row r="9" spans="1:7">
      <c r="A9" s="3"/>
      <c r="C9" s="18" t="s">
        <v>21</v>
      </c>
      <c r="D9" s="19">
        <v>3.1</v>
      </c>
      <c r="E9" s="19">
        <v>60</v>
      </c>
      <c r="F9" s="19">
        <v>60</v>
      </c>
      <c r="G9" s="19">
        <f>$D$9*$F$9</f>
        <v>186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1080</v>
      </c>
      <c r="C11" s="1" t="s">
        <v>23</v>
      </c>
      <c r="D11">
        <f>G11/B11</f>
        <v>0.99027777777777781</v>
      </c>
      <c r="E11" s="20"/>
      <c r="F11" s="21" t="s">
        <v>24</v>
      </c>
      <c r="G11" s="22">
        <f>SUM(G5:G10)</f>
        <v>1069.5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20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100</v>
      </c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195</v>
      </c>
      <c r="F17" s="19">
        <v>440</v>
      </c>
      <c r="G17" s="19">
        <f>$D$17*$F$17</f>
        <v>708.40000000000009</v>
      </c>
    </row>
    <row r="18" spans="1:7">
      <c r="A18" s="3"/>
      <c r="C18" s="18" t="s">
        <v>20</v>
      </c>
      <c r="D18" s="19">
        <v>1.61</v>
      </c>
      <c r="E18" s="19"/>
      <c r="F18" s="19">
        <v>140</v>
      </c>
      <c r="G18" s="19">
        <f>$D$18*$F$18</f>
        <v>225.4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80</v>
      </c>
      <c r="G19" s="19">
        <f>$D$19*$F$19</f>
        <v>128.80000000000001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1200</v>
      </c>
      <c r="C21" s="1" t="s">
        <v>23</v>
      </c>
      <c r="D21">
        <f>G21/B21</f>
        <v>0.88550000000000006</v>
      </c>
      <c r="E21" s="20"/>
      <c r="F21" s="21" t="s">
        <v>24</v>
      </c>
      <c r="G21" s="22">
        <f>SUM(G15:G20)</f>
        <v>1062.6000000000001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10.5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732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175</v>
      </c>
      <c r="F27" s="19">
        <v>175</v>
      </c>
      <c r="G27" s="19">
        <f>$D$27*$F$27</f>
        <v>420</v>
      </c>
    </row>
    <row r="28" spans="1:7">
      <c r="A28" s="3"/>
      <c r="C28" s="18" t="s">
        <v>32</v>
      </c>
      <c r="D28" s="19">
        <v>2.4</v>
      </c>
      <c r="E28" s="19">
        <v>100</v>
      </c>
      <c r="F28" s="19">
        <v>100</v>
      </c>
      <c r="G28" s="19">
        <f>$D$28*$F$28</f>
        <v>240</v>
      </c>
    </row>
    <row r="29" spans="1:7">
      <c r="A29" s="3"/>
      <c r="C29" s="18" t="s">
        <v>21</v>
      </c>
      <c r="D29" s="19">
        <v>2.4</v>
      </c>
      <c r="E29" s="19">
        <v>60</v>
      </c>
      <c r="F29" s="19">
        <v>60</v>
      </c>
      <c r="G29" s="19">
        <f>$D$29*$F$29</f>
        <v>144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870</v>
      </c>
      <c r="C31" s="1" t="s">
        <v>23</v>
      </c>
      <c r="D31">
        <f>G31/B31</f>
        <v>0.92413793103448272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175</v>
      </c>
      <c r="F38" s="19">
        <v>175</v>
      </c>
      <c r="G38" s="19">
        <f>$D$38*$F$38</f>
        <v>218.75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100</v>
      </c>
      <c r="F41" s="19">
        <v>100</v>
      </c>
      <c r="G41" s="19">
        <f>$D$41*$F$41</f>
        <v>210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510</v>
      </c>
      <c r="C44" s="1" t="s">
        <v>23</v>
      </c>
      <c r="D44">
        <f>G44/B44</f>
        <v>1.0524509803921569</v>
      </c>
      <c r="E44" s="20"/>
      <c r="F44" s="21" t="s">
        <v>24</v>
      </c>
      <c r="G44" s="22">
        <f>SUM(G35:G43)</f>
        <v>536.75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175</v>
      </c>
      <c r="F51" s="19">
        <v>175</v>
      </c>
      <c r="G51" s="19">
        <f>$D$51*$F$51</f>
        <v>227.5</v>
      </c>
    </row>
    <row r="52" spans="1:7">
      <c r="A52" s="3"/>
      <c r="C52" s="18" t="s">
        <v>20</v>
      </c>
      <c r="D52" s="19">
        <v>1.3</v>
      </c>
      <c r="E52" s="19">
        <v>100</v>
      </c>
      <c r="F52" s="19">
        <v>100</v>
      </c>
      <c r="G52" s="19">
        <f>$D$52*$F$52</f>
        <v>130</v>
      </c>
    </row>
    <row r="53" spans="1:7">
      <c r="A53" s="3"/>
      <c r="C53" s="18" t="s">
        <v>21</v>
      </c>
      <c r="D53" s="19">
        <v>1.3</v>
      </c>
      <c r="E53" s="19">
        <v>60</v>
      </c>
      <c r="F53" s="19">
        <v>60</v>
      </c>
      <c r="G53" s="19">
        <f>$D$53*$F$53</f>
        <v>78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420</v>
      </c>
      <c r="C55" s="1" t="s">
        <v>23</v>
      </c>
      <c r="D55">
        <f>G55/B55</f>
        <v>1.036904761904762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881</v>
      </c>
      <c r="B60" s="1" t="s">
        <v>100</v>
      </c>
      <c r="C60">
        <v>1</v>
      </c>
    </row>
    <row r="61" spans="1:7">
      <c r="A61" t="s">
        <v>35</v>
      </c>
      <c r="B61" s="1" t="s">
        <v>58</v>
      </c>
      <c r="C61">
        <v>1</v>
      </c>
    </row>
    <row r="62" spans="1:7" ht="27.75">
      <c r="A62" t="s">
        <v>111</v>
      </c>
      <c r="B62" s="1" t="s">
        <v>66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A963-C238-44CA-97B4-F12D082E2626}">
  <dimension ref="A1:G64"/>
  <sheetViews>
    <sheetView topLeftCell="A43" workbookViewId="0">
      <selection activeCell="K44" sqref="K4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45253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0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827</v>
      </c>
      <c r="B7">
        <v>7.5</v>
      </c>
      <c r="C7" s="18" t="s">
        <v>31</v>
      </c>
      <c r="D7" s="19">
        <v>3.1</v>
      </c>
      <c r="E7" s="19">
        <v>215</v>
      </c>
      <c r="F7" s="19">
        <v>215</v>
      </c>
      <c r="G7" s="19">
        <f>$D$7*$F$7</f>
        <v>666.5</v>
      </c>
    </row>
    <row r="8" spans="1:7">
      <c r="A8" s="3"/>
      <c r="C8" s="18" t="s">
        <v>20</v>
      </c>
      <c r="D8" s="19">
        <v>3.1</v>
      </c>
      <c r="E8" s="19">
        <v>85</v>
      </c>
      <c r="F8" s="19">
        <v>75</v>
      </c>
      <c r="G8" s="19">
        <f>$D$8*$F$8</f>
        <v>232.5</v>
      </c>
    </row>
    <row r="9" spans="1:7">
      <c r="A9" s="3"/>
      <c r="C9" s="18" t="s">
        <v>21</v>
      </c>
      <c r="D9" s="19">
        <v>3.1</v>
      </c>
      <c r="E9" s="19">
        <v>40</v>
      </c>
      <c r="F9" s="19">
        <v>40</v>
      </c>
      <c r="G9" s="19">
        <f>$D$9*$F$9</f>
        <v>124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900</v>
      </c>
      <c r="C11" s="1" t="s">
        <v>23</v>
      </c>
      <c r="D11">
        <f>G11/B11</f>
        <v>1.1366666666666667</v>
      </c>
      <c r="E11" s="20"/>
      <c r="F11" s="21" t="s">
        <v>24</v>
      </c>
      <c r="G11" s="22">
        <f>SUM(G5:G10)</f>
        <v>1023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11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>
        <v>50</v>
      </c>
      <c r="F16" s="19">
        <v>140</v>
      </c>
      <c r="G16" s="19">
        <f>$D$16*$F$16</f>
        <v>225.4</v>
      </c>
    </row>
    <row r="17" spans="1:7">
      <c r="A17" s="3"/>
      <c r="C17" s="18" t="s">
        <v>19</v>
      </c>
      <c r="D17" s="19">
        <v>1.61</v>
      </c>
      <c r="E17" s="19">
        <v>75</v>
      </c>
      <c r="F17" s="19">
        <v>80</v>
      </c>
      <c r="G17" s="19">
        <f>$D$17*$F$17</f>
        <v>128.80000000000001</v>
      </c>
    </row>
    <row r="18" spans="1:7">
      <c r="A18" s="3"/>
      <c r="C18" s="18" t="s">
        <v>20</v>
      </c>
      <c r="D18" s="19">
        <v>1.61</v>
      </c>
      <c r="E18" s="19">
        <v>200</v>
      </c>
      <c r="F18" s="19">
        <v>60</v>
      </c>
      <c r="G18" s="19">
        <f>$D$18*$F$18</f>
        <v>96.600000000000009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90</v>
      </c>
      <c r="G19" s="19">
        <f>$D$19*$F$19</f>
        <v>144.9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660</v>
      </c>
      <c r="C21" s="1" t="s">
        <v>23</v>
      </c>
      <c r="D21">
        <f>G21/B21</f>
        <v>0.9025757575757577</v>
      </c>
      <c r="E21" s="20"/>
      <c r="F21" s="21" t="s">
        <v>24</v>
      </c>
      <c r="G21" s="22">
        <f>SUM(G15:G20)</f>
        <v>595.70000000000005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215</v>
      </c>
      <c r="F27" s="19">
        <v>215</v>
      </c>
      <c r="G27" s="19">
        <f>$D$27*$F$27</f>
        <v>516</v>
      </c>
    </row>
    <row r="28" spans="1:7">
      <c r="A28" s="3"/>
      <c r="C28" s="18" t="s">
        <v>32</v>
      </c>
      <c r="D28" s="19">
        <v>2.4</v>
      </c>
      <c r="E28" s="19">
        <v>75</v>
      </c>
      <c r="F28" s="19">
        <v>75</v>
      </c>
      <c r="G28" s="19">
        <f>$D$28*$F$28</f>
        <v>180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1.0666666666666667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215</v>
      </c>
      <c r="F38" s="19">
        <v>215</v>
      </c>
      <c r="G38" s="19">
        <f>$D$38*$F$38</f>
        <v>268.75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75</v>
      </c>
      <c r="F41" s="19">
        <v>75</v>
      </c>
      <c r="G41" s="19">
        <f>$D$41*$F$41</f>
        <v>157.5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1.1827380952380953</v>
      </c>
      <c r="E44" s="20"/>
      <c r="F44" s="21" t="s">
        <v>24</v>
      </c>
      <c r="G44" s="22">
        <f>SUM(G35:G43)</f>
        <v>496.75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215</v>
      </c>
      <c r="F51" s="19">
        <v>215</v>
      </c>
      <c r="G51" s="19">
        <f>$D$51*$F$51</f>
        <v>279.5</v>
      </c>
    </row>
    <row r="52" spans="1:7">
      <c r="A52" s="3"/>
      <c r="C52" s="18" t="s">
        <v>20</v>
      </c>
      <c r="D52" s="19">
        <v>1.3</v>
      </c>
      <c r="E52" s="19">
        <v>75</v>
      </c>
      <c r="F52" s="19">
        <v>75</v>
      </c>
      <c r="G52" s="19">
        <f>$D$52*$F$52</f>
        <v>97.5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300</v>
      </c>
      <c r="C55" s="1" t="s">
        <v>23</v>
      </c>
      <c r="D55">
        <f>G55/B55</f>
        <v>1.3866666666666667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8.25">
      <c r="A60" t="s">
        <v>758</v>
      </c>
      <c r="B60" s="1" t="s">
        <v>922</v>
      </c>
      <c r="C60">
        <v>2</v>
      </c>
    </row>
    <row r="61" spans="1:7" ht="41.25">
      <c r="A61" t="s">
        <v>654</v>
      </c>
      <c r="B61" s="1" t="s">
        <v>923</v>
      </c>
      <c r="C61">
        <v>3.5</v>
      </c>
    </row>
    <row r="62" spans="1:7" ht="27.75">
      <c r="A62" t="s">
        <v>111</v>
      </c>
      <c r="B62" s="1" t="s">
        <v>924</v>
      </c>
      <c r="C62">
        <v>4</v>
      </c>
    </row>
    <row r="63" spans="1:7">
      <c r="A63" t="s">
        <v>35</v>
      </c>
      <c r="B63" t="s">
        <v>58</v>
      </c>
      <c r="C63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1388-F8F3-404F-80DA-06CCE8844BB7}">
  <dimension ref="A1:G64"/>
  <sheetViews>
    <sheetView topLeftCell="A52" workbookViewId="0">
      <selection activeCell="B61" sqref="B6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45252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0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827</v>
      </c>
      <c r="B7">
        <v>8</v>
      </c>
      <c r="C7" s="18" t="s">
        <v>31</v>
      </c>
      <c r="D7" s="19">
        <v>3.1</v>
      </c>
      <c r="E7" s="19">
        <v>220</v>
      </c>
      <c r="F7" s="19">
        <v>220</v>
      </c>
      <c r="G7" s="19">
        <f>$D$7*$F$7</f>
        <v>682</v>
      </c>
    </row>
    <row r="8" spans="1:7">
      <c r="A8" s="3" t="s">
        <v>732</v>
      </c>
      <c r="B8">
        <v>2</v>
      </c>
      <c r="C8" s="18" t="s">
        <v>20</v>
      </c>
      <c r="D8" s="19">
        <v>3.1</v>
      </c>
      <c r="E8" s="19">
        <v>90</v>
      </c>
      <c r="F8" s="19">
        <v>80</v>
      </c>
      <c r="G8" s="19">
        <f>$D$8*$F$8</f>
        <v>248</v>
      </c>
    </row>
    <row r="9" spans="1:7">
      <c r="A9" s="3"/>
      <c r="C9" s="18" t="s">
        <v>21</v>
      </c>
      <c r="D9" s="19">
        <v>3.1</v>
      </c>
      <c r="E9" s="19">
        <v>70</v>
      </c>
      <c r="F9" s="19">
        <v>60</v>
      </c>
      <c r="G9" s="19">
        <f>$D$9*$F$9</f>
        <v>186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960</v>
      </c>
      <c r="C11" s="1" t="s">
        <v>23</v>
      </c>
      <c r="D11">
        <f>G11/B11</f>
        <v>1.1625000000000001</v>
      </c>
      <c r="E11" s="20"/>
      <c r="F11" s="21" t="s">
        <v>24</v>
      </c>
      <c r="G11" s="22">
        <f>SUM(G5:G10)</f>
        <v>1116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175</v>
      </c>
      <c r="F17" s="19">
        <v>180</v>
      </c>
      <c r="G17" s="19">
        <f>$D$17*$F$17</f>
        <v>289.8</v>
      </c>
    </row>
    <row r="18" spans="1:7">
      <c r="A18" s="3"/>
      <c r="C18" s="18" t="s">
        <v>20</v>
      </c>
      <c r="D18" s="19">
        <v>1.61</v>
      </c>
      <c r="E18" s="19">
        <v>100</v>
      </c>
      <c r="F18" s="19">
        <v>120</v>
      </c>
      <c r="G18" s="19">
        <f>$D$18*$F$18</f>
        <v>193.20000000000002</v>
      </c>
    </row>
    <row r="19" spans="1:7">
      <c r="A19" s="3"/>
      <c r="C19" s="18" t="s">
        <v>21</v>
      </c>
      <c r="D19" s="19">
        <v>1.61</v>
      </c>
      <c r="E19" s="19">
        <v>60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1.0733333333333335</v>
      </c>
      <c r="E21" s="20"/>
      <c r="F21" s="21" t="s">
        <v>24</v>
      </c>
      <c r="G21" s="22">
        <f>SUM(G15:G20)</f>
        <v>515.20000000000005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4.5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220</v>
      </c>
      <c r="F27" s="19">
        <v>220</v>
      </c>
      <c r="G27" s="19">
        <f>$D$27*$F$27</f>
        <v>528</v>
      </c>
    </row>
    <row r="28" spans="1:7">
      <c r="A28" s="3"/>
      <c r="C28" s="18" t="s">
        <v>32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750</v>
      </c>
      <c r="C31" s="1" t="s">
        <v>23</v>
      </c>
      <c r="D31">
        <f>G31/B31</f>
        <v>1.0880000000000001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220</v>
      </c>
      <c r="F38" s="19">
        <v>220</v>
      </c>
      <c r="G38" s="19">
        <f>$D$38*$F$38</f>
        <v>275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90</v>
      </c>
      <c r="F41" s="19">
        <v>90</v>
      </c>
      <c r="G41" s="19">
        <f>$D$41*$F$41</f>
        <v>189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1.2726190476190475</v>
      </c>
      <c r="E44" s="20"/>
      <c r="F44" s="21" t="s">
        <v>24</v>
      </c>
      <c r="G44" s="22">
        <f>SUM(G35:G43)</f>
        <v>534.5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8.5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220</v>
      </c>
      <c r="F51" s="19">
        <v>220</v>
      </c>
      <c r="G51" s="19">
        <f>$D$51*$F$51</f>
        <v>286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510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41.25">
      <c r="A60" t="s">
        <v>758</v>
      </c>
      <c r="B60" s="1" t="s">
        <v>925</v>
      </c>
      <c r="C60">
        <v>1</v>
      </c>
    </row>
    <row r="61" spans="1:7">
      <c r="A61" t="s">
        <v>654</v>
      </c>
      <c r="B61" s="1" t="s">
        <v>926</v>
      </c>
      <c r="C61">
        <v>1</v>
      </c>
    </row>
    <row r="62" spans="1:7">
      <c r="A62" t="s">
        <v>35</v>
      </c>
      <c r="B62" s="1" t="s">
        <v>58</v>
      </c>
      <c r="C62">
        <v>1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8227-52BE-447A-86D9-D8D2B0BFF089}">
  <dimension ref="A1:G64"/>
  <sheetViews>
    <sheetView workbookViewId="0">
      <selection activeCell="I25" sqref="I2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45251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0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827</v>
      </c>
      <c r="B7">
        <v>8</v>
      </c>
      <c r="C7" s="18" t="s">
        <v>31</v>
      </c>
      <c r="D7" s="19">
        <v>3.1</v>
      </c>
      <c r="E7" s="19">
        <v>120</v>
      </c>
      <c r="F7" s="19">
        <v>120</v>
      </c>
      <c r="G7" s="19">
        <f>$D$7*$F$7</f>
        <v>372</v>
      </c>
    </row>
    <row r="8" spans="1:7">
      <c r="A8" s="3" t="s">
        <v>732</v>
      </c>
      <c r="B8">
        <v>2</v>
      </c>
      <c r="C8" s="18" t="s">
        <v>20</v>
      </c>
      <c r="D8" s="19">
        <v>3.1</v>
      </c>
      <c r="E8" s="19">
        <v>180</v>
      </c>
      <c r="F8" s="19">
        <v>180</v>
      </c>
      <c r="G8" s="19">
        <f>$D$8*$F$8</f>
        <v>558</v>
      </c>
    </row>
    <row r="9" spans="1:7">
      <c r="A9" s="3"/>
      <c r="C9" s="18" t="s">
        <v>21</v>
      </c>
      <c r="D9" s="19">
        <v>3.1</v>
      </c>
      <c r="E9" s="19">
        <v>60</v>
      </c>
      <c r="F9" s="19">
        <v>20</v>
      </c>
      <c r="G9" s="19">
        <f>$D$9*$F$9</f>
        <v>62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SUM(B5:B8)*60</f>
        <v>1080</v>
      </c>
      <c r="C11" s="1" t="s">
        <v>23</v>
      </c>
      <c r="D11">
        <f>G11/B11</f>
        <v>0.91851851851851851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250</v>
      </c>
      <c r="F17" s="19">
        <v>250</v>
      </c>
      <c r="G17" s="19">
        <f>$D$17*$F$17</f>
        <v>402.5</v>
      </c>
    </row>
    <row r="18" spans="1:7">
      <c r="A18" s="3"/>
      <c r="C18" s="18" t="s">
        <v>20</v>
      </c>
      <c r="D18" s="19">
        <v>1.61</v>
      </c>
      <c r="E18" s="19">
        <v>75</v>
      </c>
      <c r="F18" s="19">
        <v>80</v>
      </c>
      <c r="G18" s="19">
        <f>$D$18*$F$18</f>
        <v>128.80000000000001</v>
      </c>
    </row>
    <row r="19" spans="1:7">
      <c r="A19" s="3"/>
      <c r="C19" s="18" t="s">
        <v>21</v>
      </c>
      <c r="D19" s="19">
        <v>1.61</v>
      </c>
      <c r="E19" s="19">
        <v>40</v>
      </c>
      <c r="F19" s="19">
        <v>40</v>
      </c>
      <c r="G19" s="19">
        <f>$D$19*$F$19</f>
        <v>64.400000000000006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1.2410416666666666</v>
      </c>
      <c r="E21" s="20"/>
      <c r="F21" s="21" t="s">
        <v>24</v>
      </c>
      <c r="G21" s="22">
        <f>SUM(G15:G20)</f>
        <v>595.69999999999993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10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6.5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180</v>
      </c>
      <c r="F28" s="19">
        <v>180</v>
      </c>
      <c r="G28" s="19">
        <f>$D$28*$F$28</f>
        <v>432</v>
      </c>
    </row>
    <row r="29" spans="1:7">
      <c r="A29" s="3"/>
      <c r="C29" s="18" t="s">
        <v>21</v>
      </c>
      <c r="D29" s="19">
        <v>2.4</v>
      </c>
      <c r="E29" s="19">
        <v>40</v>
      </c>
      <c r="F29" s="19">
        <v>40</v>
      </c>
      <c r="G29" s="19">
        <f>$D$29*$F$29</f>
        <v>96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990</v>
      </c>
      <c r="C31" s="1" t="s">
        <v>23</v>
      </c>
      <c r="D31">
        <f>G31/B31</f>
        <v>0.82424242424242422</v>
      </c>
      <c r="E31" s="20"/>
      <c r="F31" s="21" t="s">
        <v>24</v>
      </c>
      <c r="G31" s="22">
        <f>SUM(G25:G30)</f>
        <v>816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120</v>
      </c>
      <c r="F39" s="19">
        <v>120</v>
      </c>
      <c r="G39" s="19">
        <f>$D$39*$F$39</f>
        <v>252</v>
      </c>
    </row>
    <row r="40" spans="1:7">
      <c r="A40" s="3"/>
      <c r="C40" s="18" t="s">
        <v>41</v>
      </c>
      <c r="D40" s="19">
        <v>1.25</v>
      </c>
      <c r="E40" s="19">
        <v>180</v>
      </c>
      <c r="F40" s="19">
        <v>180</v>
      </c>
      <c r="G40" s="19">
        <f>$D$40*$F$40</f>
        <v>225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40</v>
      </c>
      <c r="F43" s="19">
        <v>40</v>
      </c>
      <c r="G43" s="19">
        <f>$D$43*$F$43</f>
        <v>94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1.3595238095238096</v>
      </c>
      <c r="E44" s="20"/>
      <c r="F44" s="21" t="s">
        <v>24</v>
      </c>
      <c r="G44" s="22">
        <f>SUM(G35:G43)</f>
        <v>571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180</v>
      </c>
      <c r="F52" s="19">
        <v>180</v>
      </c>
      <c r="G52" s="19">
        <f>$D$52*$F$52</f>
        <v>234</v>
      </c>
    </row>
    <row r="53" spans="1:7">
      <c r="A53" s="3"/>
      <c r="C53" s="18" t="s">
        <v>21</v>
      </c>
      <c r="D53" s="19">
        <v>1.3</v>
      </c>
      <c r="E53" s="19">
        <v>40</v>
      </c>
      <c r="F53" s="19">
        <v>40</v>
      </c>
      <c r="G53" s="19">
        <f>$D$53*$F$53</f>
        <v>52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1.1333333333333333</v>
      </c>
      <c r="E55" s="20"/>
      <c r="F55" s="21" t="s">
        <v>24</v>
      </c>
      <c r="G55" s="22">
        <f>SUM(G49:G54)</f>
        <v>442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927</v>
      </c>
      <c r="B60" s="1" t="s">
        <v>100</v>
      </c>
      <c r="C60">
        <v>1.5</v>
      </c>
    </row>
    <row r="61" spans="1:7">
      <c r="A61" t="s">
        <v>35</v>
      </c>
      <c r="B61" s="1" t="s">
        <v>58</v>
      </c>
      <c r="C61">
        <v>1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79E18-E008-48AC-9EB7-5375CE58A0D0}">
  <dimension ref="A1:G64"/>
  <sheetViews>
    <sheetView topLeftCell="A3" workbookViewId="0">
      <selection activeCell="G11" sqref="G11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45250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0</v>
      </c>
      <c r="C5" s="18" t="s">
        <v>16</v>
      </c>
      <c r="D5" s="19">
        <v>3.1</v>
      </c>
      <c r="E5" s="19">
        <v>100</v>
      </c>
      <c r="F5" s="19">
        <v>90</v>
      </c>
      <c r="G5" s="19">
        <f>$D$5*$F$5</f>
        <v>279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928</v>
      </c>
      <c r="B7">
        <v>7</v>
      </c>
      <c r="C7" s="18" t="s">
        <v>31</v>
      </c>
      <c r="D7" s="19">
        <v>3.1</v>
      </c>
      <c r="E7" s="19">
        <v>180</v>
      </c>
      <c r="F7" s="19">
        <v>190</v>
      </c>
      <c r="G7" s="19">
        <f>$D$7*$F$7</f>
        <v>589</v>
      </c>
    </row>
    <row r="8" spans="1:7">
      <c r="A8" s="3" t="s">
        <v>827</v>
      </c>
      <c r="B8">
        <v>4</v>
      </c>
      <c r="C8" s="18" t="s">
        <v>20</v>
      </c>
      <c r="D8" s="19">
        <v>3.1</v>
      </c>
      <c r="E8" s="19">
        <v>40</v>
      </c>
      <c r="F8" s="19">
        <v>40</v>
      </c>
      <c r="G8" s="19">
        <f>$D$8*$F$8</f>
        <v>124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SUM(B6:B8)*60</f>
        <v>1140</v>
      </c>
      <c r="C11" s="1" t="s">
        <v>23</v>
      </c>
      <c r="D11">
        <f>G11/B11</f>
        <v>0.89736842105263159</v>
      </c>
      <c r="E11" s="20"/>
      <c r="F11" s="21" t="s">
        <v>24</v>
      </c>
      <c r="G11" s="22">
        <f>SUM(G5:G10)</f>
        <v>1023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220</v>
      </c>
      <c r="F17" s="19">
        <v>230</v>
      </c>
      <c r="G17" s="19">
        <f>$D$17*$F$17</f>
        <v>370.3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20</v>
      </c>
      <c r="G19" s="19">
        <f>$D$19*$F$19</f>
        <v>32.200000000000003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1.1739583333333334</v>
      </c>
      <c r="E21" s="20"/>
      <c r="F21" s="21" t="s">
        <v>24</v>
      </c>
      <c r="G21" s="22">
        <f>SUM(G15:G20)</f>
        <v>563.5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7.5</v>
      </c>
      <c r="C25" s="18" t="s">
        <v>16</v>
      </c>
      <c r="D25" s="19">
        <v>2.4</v>
      </c>
      <c r="E25" s="19">
        <v>100</v>
      </c>
      <c r="F25" s="19">
        <v>100</v>
      </c>
      <c r="G25" s="19">
        <f>$D$25*$F$25</f>
        <v>240</v>
      </c>
    </row>
    <row r="26" spans="1:7">
      <c r="A26" s="3" t="s">
        <v>654</v>
      </c>
      <c r="B26">
        <v>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205</v>
      </c>
      <c r="F27" s="19">
        <v>205</v>
      </c>
      <c r="G27" s="19">
        <f>$D$27*$F$27</f>
        <v>492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750</v>
      </c>
      <c r="C31" s="1" t="s">
        <v>23</v>
      </c>
      <c r="D31">
        <f>G31/B31</f>
        <v>1.0720000000000001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>
        <v>100</v>
      </c>
      <c r="F35" s="19">
        <v>100</v>
      </c>
      <c r="G35" s="19">
        <f>$D$35*$F$35</f>
        <v>210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130</v>
      </c>
      <c r="F38" s="19">
        <v>130</v>
      </c>
      <c r="G38" s="19">
        <f>$D$38*$F$38</f>
        <v>162.5</v>
      </c>
    </row>
    <row r="39" spans="1:7">
      <c r="A39" s="3"/>
      <c r="C39" s="18" t="s">
        <v>40</v>
      </c>
      <c r="D39" s="19">
        <v>2.1</v>
      </c>
      <c r="E39" s="19">
        <v>75</v>
      </c>
      <c r="F39" s="19">
        <v>75</v>
      </c>
      <c r="G39" s="19">
        <f>$D$39*$F$39</f>
        <v>157.5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1.4297619047619048</v>
      </c>
      <c r="E44" s="20"/>
      <c r="F44" s="21" t="s">
        <v>24</v>
      </c>
      <c r="G44" s="22">
        <f>SUM(G35:G43)</f>
        <v>600.5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8</v>
      </c>
      <c r="C49" s="18" t="s">
        <v>16</v>
      </c>
      <c r="D49" s="19">
        <v>1.3</v>
      </c>
      <c r="E49" s="19">
        <v>100</v>
      </c>
      <c r="F49" s="19">
        <v>100</v>
      </c>
      <c r="G49" s="19">
        <f>$D$49*$F$49</f>
        <v>130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205</v>
      </c>
      <c r="F51" s="19">
        <v>205</v>
      </c>
      <c r="G51" s="19">
        <f>$D$51*$F$51</f>
        <v>266.5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0.90729166666666672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41.25">
      <c r="A61" t="s">
        <v>654</v>
      </c>
      <c r="B61" s="1" t="s">
        <v>438</v>
      </c>
      <c r="C61">
        <v>3</v>
      </c>
    </row>
    <row r="62" spans="1:7" ht="54.75">
      <c r="A62" t="s">
        <v>827</v>
      </c>
      <c r="B62" s="1" t="s">
        <v>929</v>
      </c>
      <c r="C62">
        <v>4</v>
      </c>
    </row>
    <row r="63" spans="1:7" ht="54.75">
      <c r="A63" t="s">
        <v>27</v>
      </c>
      <c r="B63" s="1" t="s">
        <v>930</v>
      </c>
      <c r="C63">
        <v>3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8E5AE-0902-401B-BB71-98C5A5138B92}">
  <dimension ref="A1:G64"/>
  <sheetViews>
    <sheetView topLeftCell="A8" workbookViewId="0">
      <selection activeCell="M14" sqref="M1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45247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7.5</v>
      </c>
      <c r="C5" s="18" t="s">
        <v>16</v>
      </c>
      <c r="D5" s="19">
        <v>3.1</v>
      </c>
      <c r="E5" s="19">
        <v>100</v>
      </c>
      <c r="F5" s="19">
        <v>100</v>
      </c>
      <c r="G5" s="19">
        <f>$D$5*$F$5</f>
        <v>310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928</v>
      </c>
      <c r="B7">
        <v>1.5</v>
      </c>
      <c r="C7" s="18" t="s">
        <v>31</v>
      </c>
      <c r="D7" s="19">
        <v>3.1</v>
      </c>
      <c r="E7" s="19">
        <v>125</v>
      </c>
      <c r="F7" s="19">
        <v>150</v>
      </c>
      <c r="G7" s="19">
        <f>$D$7*$F$7</f>
        <v>465</v>
      </c>
    </row>
    <row r="8" spans="1:7">
      <c r="A8" s="3"/>
      <c r="C8" s="18" t="s">
        <v>20</v>
      </c>
      <c r="D8" s="19">
        <v>3.1</v>
      </c>
      <c r="E8" s="19">
        <v>80</v>
      </c>
      <c r="F8" s="19">
        <v>40</v>
      </c>
      <c r="G8" s="19">
        <f>$D$8*$F$8</f>
        <v>124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30</v>
      </c>
      <c r="G9" s="19">
        <f>$D$9*$F$9</f>
        <v>93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1020</v>
      </c>
      <c r="C11" s="1" t="s">
        <v>23</v>
      </c>
      <c r="D11">
        <f>G11/B11</f>
        <v>0.97254901960784312</v>
      </c>
      <c r="E11" s="20"/>
      <c r="F11" s="21" t="s">
        <v>24</v>
      </c>
      <c r="G11" s="22">
        <f>SUM(G5:G10)</f>
        <v>992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18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120</v>
      </c>
      <c r="F17" s="19">
        <v>310</v>
      </c>
      <c r="G17" s="19">
        <f>$D$17*$F$17</f>
        <v>499.1</v>
      </c>
    </row>
    <row r="18" spans="1:7">
      <c r="A18" s="3"/>
      <c r="C18" s="18" t="s">
        <v>20</v>
      </c>
      <c r="D18" s="19">
        <v>1.61</v>
      </c>
      <c r="E18" s="19">
        <v>180</v>
      </c>
      <c r="F18" s="19">
        <v>260</v>
      </c>
      <c r="G18" s="19">
        <f>$D$18*$F$18</f>
        <v>418.6</v>
      </c>
    </row>
    <row r="19" spans="1:7">
      <c r="A19" s="3"/>
      <c r="C19" s="18" t="s">
        <v>21</v>
      </c>
      <c r="D19" s="19">
        <v>1.61</v>
      </c>
      <c r="E19" s="19">
        <v>40</v>
      </c>
      <c r="F19" s="19">
        <v>30</v>
      </c>
      <c r="G19" s="19">
        <f>$D$19*$F$19</f>
        <v>48.300000000000004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1080</v>
      </c>
      <c r="C21" s="1" t="s">
        <v>23</v>
      </c>
      <c r="D21">
        <f>G21/B21</f>
        <v>0.89444444444444449</v>
      </c>
      <c r="E21" s="20"/>
      <c r="F21" s="21" t="s">
        <v>24</v>
      </c>
      <c r="G21" s="22">
        <f>SUM(G15:G20)</f>
        <v>966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100</v>
      </c>
      <c r="F25" s="19">
        <v>100</v>
      </c>
      <c r="G25" s="19">
        <f>$D$25*$F$25</f>
        <v>240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150</v>
      </c>
      <c r="F27" s="19">
        <v>150</v>
      </c>
      <c r="G27" s="19">
        <f>$D$27*$F$27</f>
        <v>360</v>
      </c>
    </row>
    <row r="28" spans="1:7">
      <c r="A28" s="3"/>
      <c r="C28" s="18" t="s">
        <v>32</v>
      </c>
      <c r="D28" s="19">
        <v>2.4</v>
      </c>
      <c r="E28" s="19">
        <v>55</v>
      </c>
      <c r="F28" s="19">
        <v>55</v>
      </c>
      <c r="G28" s="19">
        <f>$D$28*$F$28</f>
        <v>132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30</v>
      </c>
      <c r="G29" s="19">
        <f>$D$29*$F$29</f>
        <v>72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1.1166666666666667</v>
      </c>
      <c r="E31" s="20"/>
      <c r="F31" s="21" t="s">
        <v>24</v>
      </c>
      <c r="G31" s="22">
        <f>SUM(G25:G30)</f>
        <v>804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>
        <v>100</v>
      </c>
      <c r="F35" s="19">
        <v>100</v>
      </c>
      <c r="G35" s="19">
        <f>$D$35*$F$35</f>
        <v>210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150</v>
      </c>
      <c r="F38" s="19">
        <v>150</v>
      </c>
      <c r="G38" s="19">
        <f>$D$38*$F$38</f>
        <v>187.5</v>
      </c>
    </row>
    <row r="39" spans="1:7">
      <c r="A39" s="3"/>
      <c r="C39" s="18" t="s">
        <v>40</v>
      </c>
      <c r="D39" s="19">
        <v>2.1</v>
      </c>
      <c r="E39" s="19"/>
      <c r="F39" s="19"/>
      <c r="G39" s="19">
        <f>$D$39*$F$39</f>
        <v>0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>
        <v>55</v>
      </c>
      <c r="F41" s="19">
        <v>55</v>
      </c>
      <c r="G41" s="19">
        <f>$D$41*$F$41</f>
        <v>115.5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>
        <v>30</v>
      </c>
      <c r="F43" s="19">
        <v>30</v>
      </c>
      <c r="G43" s="19">
        <f>$D$43*$F$43</f>
        <v>70.5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1.3892857142857142</v>
      </c>
      <c r="E44" s="20"/>
      <c r="F44" s="21" t="s">
        <v>24</v>
      </c>
      <c r="G44" s="22">
        <f>SUM(G35:G43)</f>
        <v>583.5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6.5</v>
      </c>
      <c r="C49" s="18" t="s">
        <v>16</v>
      </c>
      <c r="D49" s="19">
        <v>1.3</v>
      </c>
      <c r="E49" s="19">
        <v>100</v>
      </c>
      <c r="F49" s="19">
        <v>100</v>
      </c>
      <c r="G49" s="19">
        <f>$D$49*$F$49</f>
        <v>130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150</v>
      </c>
      <c r="F51" s="19">
        <v>150</v>
      </c>
      <c r="G51" s="19">
        <f>$D$51*$F$51</f>
        <v>195</v>
      </c>
    </row>
    <row r="52" spans="1:7">
      <c r="A52" s="3"/>
      <c r="C52" s="18" t="s">
        <v>20</v>
      </c>
      <c r="D52" s="19">
        <v>1.3</v>
      </c>
      <c r="E52" s="19">
        <v>55</v>
      </c>
      <c r="F52" s="19">
        <v>55</v>
      </c>
      <c r="G52" s="19">
        <f>$D$52*$F$52</f>
        <v>71.5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390</v>
      </c>
      <c r="C55" s="1" t="s">
        <v>23</v>
      </c>
      <c r="D55">
        <f>G55/B55</f>
        <v>1.1166666666666667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35</v>
      </c>
      <c r="B60" s="1" t="s">
        <v>58</v>
      </c>
      <c r="C60">
        <v>1</v>
      </c>
    </row>
    <row r="61" spans="1:7" ht="27.75">
      <c r="A61" t="s">
        <v>654</v>
      </c>
      <c r="B61" s="1" t="s">
        <v>66</v>
      </c>
      <c r="C61">
        <v>4</v>
      </c>
    </row>
    <row r="62" spans="1:7" ht="81">
      <c r="A62" t="s">
        <v>928</v>
      </c>
      <c r="B62" s="1" t="s">
        <v>931</v>
      </c>
      <c r="C62">
        <v>6.5</v>
      </c>
    </row>
    <row r="63" spans="1:7">
      <c r="A63" t="s">
        <v>758</v>
      </c>
      <c r="B63" t="s">
        <v>100</v>
      </c>
      <c r="C63">
        <v>1.5</v>
      </c>
    </row>
    <row r="64" spans="1:7">
      <c r="A64" s="25" t="s">
        <v>648</v>
      </c>
      <c r="B64" t="s">
        <v>91</v>
      </c>
      <c r="C64" s="1">
        <v>0.5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BC93A-5E3D-4D90-9A40-DF6A0958127C}">
  <dimension ref="A1:G64"/>
  <sheetViews>
    <sheetView topLeftCell="A4" workbookViewId="0">
      <selection activeCell="F62" sqref="F62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45246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7.5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/>
      <c r="C7" s="18" t="s">
        <v>31</v>
      </c>
      <c r="D7" s="19">
        <v>3.1</v>
      </c>
      <c r="E7" s="19">
        <v>120</v>
      </c>
      <c r="F7" s="19">
        <v>145</v>
      </c>
      <c r="G7" s="19">
        <f>$D$7*$F$7</f>
        <v>449.5</v>
      </c>
    </row>
    <row r="8" spans="1:7">
      <c r="A8" s="3"/>
      <c r="C8" s="18" t="s">
        <v>20</v>
      </c>
      <c r="D8" s="19">
        <v>3.1</v>
      </c>
      <c r="E8" s="19">
        <v>150</v>
      </c>
      <c r="F8" s="19">
        <v>125</v>
      </c>
      <c r="G8" s="19">
        <f>$D$8*$F$8</f>
        <v>387.5</v>
      </c>
    </row>
    <row r="9" spans="1:7">
      <c r="A9" s="3"/>
      <c r="C9" s="18" t="s">
        <v>21</v>
      </c>
      <c r="D9" s="19">
        <v>3.1</v>
      </c>
      <c r="E9" s="19"/>
      <c r="F9" s="19"/>
      <c r="G9" s="19">
        <f>$D$9*$F$9</f>
        <v>0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930</v>
      </c>
      <c r="C11" s="1" t="s">
        <v>23</v>
      </c>
      <c r="D11">
        <f>G11/B11</f>
        <v>0.9</v>
      </c>
      <c r="E11" s="20"/>
      <c r="F11" s="21" t="s">
        <v>24</v>
      </c>
      <c r="G11" s="22">
        <f>SUM(G5:G10)</f>
        <v>837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100</v>
      </c>
      <c r="F15" s="19">
        <v>220</v>
      </c>
      <c r="G15" s="19">
        <f>$D$15*$F$15</f>
        <v>354.20000000000005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205</v>
      </c>
      <c r="F17" s="19"/>
      <c r="G17" s="19">
        <f>$D$17*$F$17</f>
        <v>0</v>
      </c>
    </row>
    <row r="18" spans="1:7">
      <c r="A18" s="3"/>
      <c r="C18" s="18" t="s">
        <v>20</v>
      </c>
      <c r="D18" s="19">
        <v>1.61</v>
      </c>
      <c r="E18" s="19"/>
      <c r="F18" s="19"/>
      <c r="G18" s="19">
        <f>$D$18*$F$18</f>
        <v>0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120</v>
      </c>
      <c r="G19" s="19">
        <f>$D$19*$F$19</f>
        <v>193.20000000000002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1.1404166666666669</v>
      </c>
      <c r="E21" s="20"/>
      <c r="F21" s="21" t="s">
        <v>24</v>
      </c>
      <c r="G21" s="22">
        <f>SUM(G15:G20)</f>
        <v>547.40000000000009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3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120</v>
      </c>
      <c r="F27" s="19">
        <v>120</v>
      </c>
      <c r="G27" s="19">
        <f>$D$27*$F$27</f>
        <v>288</v>
      </c>
    </row>
    <row r="28" spans="1:7">
      <c r="A28" s="3"/>
      <c r="C28" s="18" t="s">
        <v>32</v>
      </c>
      <c r="D28" s="19">
        <v>2.4</v>
      </c>
      <c r="E28" s="19">
        <v>150</v>
      </c>
      <c r="F28" s="19">
        <v>150</v>
      </c>
      <c r="G28" s="19">
        <f>$D$28*$F$28</f>
        <v>360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660</v>
      </c>
      <c r="C31" s="1" t="s">
        <v>23</v>
      </c>
      <c r="D31">
        <f>G31/B31</f>
        <v>0.98181818181818181</v>
      </c>
      <c r="E31" s="20"/>
      <c r="F31" s="21" t="s">
        <v>24</v>
      </c>
      <c r="G31" s="22">
        <f>SUM(G25:G30)</f>
        <v>648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6.5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120</v>
      </c>
      <c r="F39" s="19">
        <v>120</v>
      </c>
      <c r="G39" s="19">
        <f>$D$39*$F$39</f>
        <v>252</v>
      </c>
    </row>
    <row r="40" spans="1:7">
      <c r="A40" s="3"/>
      <c r="C40" s="18" t="s">
        <v>41</v>
      </c>
      <c r="D40" s="19">
        <v>1.25</v>
      </c>
      <c r="E40" s="19">
        <v>150</v>
      </c>
      <c r="F40" s="19">
        <v>150</v>
      </c>
      <c r="G40" s="19">
        <f>$D$40*$F$40</f>
        <v>187.5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390</v>
      </c>
      <c r="C44" s="1" t="s">
        <v>23</v>
      </c>
      <c r="D44">
        <f>G44/B44</f>
        <v>1.1269230769230769</v>
      </c>
      <c r="E44" s="20"/>
      <c r="F44" s="21" t="s">
        <v>24</v>
      </c>
      <c r="G44" s="22">
        <f>SUM(G35:G43)</f>
        <v>439.5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6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120</v>
      </c>
      <c r="F51" s="19">
        <v>120</v>
      </c>
      <c r="G51" s="19">
        <f>$D$51*$F$51</f>
        <v>156</v>
      </c>
    </row>
    <row r="52" spans="1:7">
      <c r="A52" s="3"/>
      <c r="C52" s="18" t="s">
        <v>20</v>
      </c>
      <c r="D52" s="19">
        <v>1.3</v>
      </c>
      <c r="E52" s="19">
        <v>150</v>
      </c>
      <c r="F52" s="19">
        <v>150</v>
      </c>
      <c r="G52" s="19">
        <f>$D$52*$F$52</f>
        <v>195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360</v>
      </c>
      <c r="C55" s="1" t="s">
        <v>23</v>
      </c>
      <c r="D55">
        <f>G55/B55</f>
        <v>0.97499999999999998</v>
      </c>
      <c r="E55" s="20"/>
      <c r="F55" s="21" t="s">
        <v>24</v>
      </c>
      <c r="G55" s="22">
        <f>SUM(G49:G54)</f>
        <v>351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758</v>
      </c>
      <c r="B60" s="1" t="s">
        <v>87</v>
      </c>
      <c r="C60">
        <v>2</v>
      </c>
    </row>
    <row r="61" spans="1:7" ht="27.75">
      <c r="A61" t="s">
        <v>654</v>
      </c>
      <c r="B61" s="1" t="s">
        <v>66</v>
      </c>
      <c r="C61">
        <v>5</v>
      </c>
    </row>
    <row r="62" spans="1:7" ht="54.75">
      <c r="A62" t="s">
        <v>928</v>
      </c>
      <c r="B62" s="1" t="s">
        <v>932</v>
      </c>
      <c r="C62">
        <v>8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8A20-736E-4131-896B-F148B3B29AAC}">
  <dimension ref="A1:G64"/>
  <sheetViews>
    <sheetView workbookViewId="0">
      <selection activeCell="C65" sqref="C65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45245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7.5</v>
      </c>
      <c r="C5" s="18" t="s">
        <v>16</v>
      </c>
      <c r="D5" s="19">
        <v>3.1</v>
      </c>
      <c r="E5" s="19">
        <v>50</v>
      </c>
      <c r="F5" s="19">
        <v>50</v>
      </c>
      <c r="G5" s="19">
        <f>$D$5*$F$5</f>
        <v>155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928</v>
      </c>
      <c r="B7">
        <v>8</v>
      </c>
      <c r="C7" s="18" t="s">
        <v>31</v>
      </c>
      <c r="D7" s="19">
        <v>3.1</v>
      </c>
      <c r="E7" s="19">
        <v>180</v>
      </c>
      <c r="F7" s="19">
        <v>180</v>
      </c>
      <c r="G7" s="19">
        <f>$D$7*$F$7</f>
        <v>558</v>
      </c>
    </row>
    <row r="8" spans="1:7">
      <c r="A8" s="3"/>
      <c r="C8" s="18" t="s">
        <v>20</v>
      </c>
      <c r="D8" s="19">
        <v>3.1</v>
      </c>
      <c r="E8" s="19">
        <v>90</v>
      </c>
      <c r="F8" s="19">
        <v>90</v>
      </c>
      <c r="G8" s="19">
        <f>$D$8*$F$8</f>
        <v>279</v>
      </c>
    </row>
    <row r="9" spans="1:7">
      <c r="A9" s="3"/>
      <c r="C9" s="18" t="s">
        <v>21</v>
      </c>
      <c r="D9" s="19">
        <v>3.1</v>
      </c>
      <c r="E9" s="19">
        <v>35</v>
      </c>
      <c r="F9" s="19">
        <v>35</v>
      </c>
      <c r="G9" s="19">
        <f>$D$9*$F$9</f>
        <v>108.5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1410</v>
      </c>
      <c r="C11" s="1" t="s">
        <v>23</v>
      </c>
      <c r="D11">
        <f>G11/B11</f>
        <v>0.78049645390070921</v>
      </c>
      <c r="E11" s="20"/>
      <c r="F11" s="21" t="s">
        <v>24</v>
      </c>
      <c r="G11" s="22">
        <f>SUM(G5:G10)</f>
        <v>1100.5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/>
      <c r="G15" s="19">
        <f>$D$15*$F$15</f>
        <v>0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150</v>
      </c>
      <c r="F17" s="19">
        <v>170</v>
      </c>
      <c r="G17" s="19">
        <f>$D$17*$F$17</f>
        <v>273.7</v>
      </c>
    </row>
    <row r="18" spans="1:7">
      <c r="A18" s="3"/>
      <c r="C18" s="18" t="s">
        <v>20</v>
      </c>
      <c r="D18" s="19">
        <v>1.61</v>
      </c>
      <c r="E18" s="19">
        <v>165</v>
      </c>
      <c r="F18" s="19">
        <v>40</v>
      </c>
      <c r="G18" s="19">
        <f>$D$18*$F$18</f>
        <v>64.400000000000006</v>
      </c>
    </row>
    <row r="19" spans="1:7">
      <c r="A19" s="3"/>
      <c r="C19" s="18" t="s">
        <v>21</v>
      </c>
      <c r="D19" s="19">
        <v>1.61</v>
      </c>
      <c r="E19" s="19">
        <v>30</v>
      </c>
      <c r="F19" s="19">
        <v>40</v>
      </c>
      <c r="G19" s="19">
        <f>$D$19*$F$19</f>
        <v>64.400000000000006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0.83854166666666663</v>
      </c>
      <c r="E21" s="20"/>
      <c r="F21" s="21" t="s">
        <v>24</v>
      </c>
      <c r="G21" s="22">
        <f>SUM(G15:G20)</f>
        <v>402.5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>
        <v>50</v>
      </c>
      <c r="F25" s="19">
        <v>50</v>
      </c>
      <c r="G25" s="19">
        <f>$D$25*$F$25</f>
        <v>120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180</v>
      </c>
      <c r="F27" s="19">
        <v>180</v>
      </c>
      <c r="G27" s="19">
        <f>$D$27*$F$27</f>
        <v>432</v>
      </c>
    </row>
    <row r="28" spans="1:7">
      <c r="A28" s="3"/>
      <c r="C28" s="18" t="s">
        <v>20</v>
      </c>
      <c r="D28" s="19">
        <v>2.4</v>
      </c>
      <c r="E28" s="19">
        <v>90</v>
      </c>
      <c r="F28" s="19">
        <v>90</v>
      </c>
      <c r="G28" s="19">
        <f>$D$28*$F$28</f>
        <v>216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1.0666666666666667</v>
      </c>
      <c r="E31" s="20"/>
      <c r="F31" s="21" t="s">
        <v>24</v>
      </c>
      <c r="G31" s="22">
        <f>SUM(G25:G30)</f>
        <v>768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>
        <v>50</v>
      </c>
      <c r="F35" s="19">
        <v>50</v>
      </c>
      <c r="G35" s="19">
        <f>$D$35*$F$35</f>
        <v>105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/>
      <c r="F38" s="19"/>
      <c r="G38" s="19">
        <f>$D$38*$F$38</f>
        <v>0</v>
      </c>
    </row>
    <row r="39" spans="1:7">
      <c r="A39" s="3"/>
      <c r="C39" s="18" t="s">
        <v>40</v>
      </c>
      <c r="D39" s="19">
        <v>2.1</v>
      </c>
      <c r="E39" s="19">
        <v>180</v>
      </c>
      <c r="F39" s="19">
        <v>180</v>
      </c>
      <c r="G39" s="19">
        <f>$D$39*$F$39</f>
        <v>378</v>
      </c>
    </row>
    <row r="40" spans="1:7">
      <c r="A40" s="3"/>
      <c r="C40" s="18" t="s">
        <v>41</v>
      </c>
      <c r="D40" s="19">
        <v>1.25</v>
      </c>
      <c r="E40" s="19">
        <v>90</v>
      </c>
      <c r="F40" s="19">
        <v>90</v>
      </c>
      <c r="G40" s="19">
        <f>$D$40*$F$40</f>
        <v>112.5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/>
      <c r="F42" s="19"/>
      <c r="G42" s="19">
        <f>$D$42*$F$42</f>
        <v>0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1.4178571428571429</v>
      </c>
      <c r="E44" s="20"/>
      <c r="F44" s="21" t="s">
        <v>24</v>
      </c>
      <c r="G44" s="22">
        <f>SUM(G35:G43)</f>
        <v>595.5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8</v>
      </c>
      <c r="C49" s="18" t="s">
        <v>16</v>
      </c>
      <c r="D49" s="19">
        <v>1.3</v>
      </c>
      <c r="E49" s="19">
        <v>50</v>
      </c>
      <c r="F49" s="19">
        <v>50</v>
      </c>
      <c r="G49" s="19">
        <f>$D$49*$F$49</f>
        <v>65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180</v>
      </c>
      <c r="F51" s="19">
        <v>180</v>
      </c>
      <c r="G51" s="19">
        <f>$D$51*$F$51</f>
        <v>234</v>
      </c>
    </row>
    <row r="52" spans="1:7">
      <c r="A52" s="3"/>
      <c r="C52" s="18" t="s">
        <v>20</v>
      </c>
      <c r="D52" s="19">
        <v>1.3</v>
      </c>
      <c r="E52" s="19">
        <v>90</v>
      </c>
      <c r="F52" s="19">
        <v>90</v>
      </c>
      <c r="G52" s="19">
        <f>$D$52*$F$52</f>
        <v>117</v>
      </c>
    </row>
    <row r="53" spans="1:7">
      <c r="A53" s="3"/>
      <c r="C53" s="18" t="s">
        <v>21</v>
      </c>
      <c r="D53" s="19">
        <v>1.3</v>
      </c>
      <c r="E53" s="19"/>
      <c r="F53" s="19"/>
      <c r="G53" s="19">
        <f>$D$53*$F$53</f>
        <v>0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0.8666666666666667</v>
      </c>
      <c r="E55" s="20"/>
      <c r="F55" s="21" t="s">
        <v>24</v>
      </c>
      <c r="G55" s="22">
        <f>SUM(G49:G54)</f>
        <v>416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>
      <c r="A60" t="s">
        <v>648</v>
      </c>
      <c r="B60" s="1" t="s">
        <v>91</v>
      </c>
      <c r="C60">
        <v>0.5</v>
      </c>
    </row>
    <row r="61" spans="1:7">
      <c r="A61" t="s">
        <v>35</v>
      </c>
      <c r="B61" s="1" t="s">
        <v>58</v>
      </c>
      <c r="C61">
        <v>1</v>
      </c>
    </row>
    <row r="62" spans="1:7" ht="27.75">
      <c r="A62" t="s">
        <v>111</v>
      </c>
      <c r="B62" s="1" t="s">
        <v>66</v>
      </c>
      <c r="C62">
        <v>4</v>
      </c>
    </row>
    <row r="63" spans="1:7" ht="41.25">
      <c r="A63" t="s">
        <v>654</v>
      </c>
      <c r="B63" s="1" t="s">
        <v>923</v>
      </c>
      <c r="C63">
        <v>4</v>
      </c>
    </row>
    <row r="64" spans="1:7" ht="41.25">
      <c r="A64" s="25" t="s">
        <v>27</v>
      </c>
      <c r="B64" s="1" t="s">
        <v>933</v>
      </c>
      <c r="C64" s="1">
        <v>1.5</v>
      </c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E8A0D-B538-41F0-B6E9-54317D6F0C9D}">
  <dimension ref="A1:G64"/>
  <sheetViews>
    <sheetView workbookViewId="0">
      <selection activeCell="B28" sqref="B28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45244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7.5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928</v>
      </c>
      <c r="B7">
        <v>8</v>
      </c>
      <c r="C7" s="18" t="s">
        <v>31</v>
      </c>
      <c r="D7" s="19">
        <v>3.1</v>
      </c>
      <c r="E7" s="19">
        <v>310</v>
      </c>
      <c r="F7" s="19">
        <v>325</v>
      </c>
      <c r="G7" s="19">
        <f>$D$7*$F$7</f>
        <v>1007.5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45</v>
      </c>
      <c r="F9" s="19">
        <v>10</v>
      </c>
      <c r="G9" s="19">
        <f>$D$9*$F$9</f>
        <v>31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1410</v>
      </c>
      <c r="C11" s="1" t="s">
        <v>23</v>
      </c>
      <c r="D11">
        <f>G11/B11</f>
        <v>0.7365248226950355</v>
      </c>
      <c r="E11" s="20"/>
      <c r="F11" s="21" t="s">
        <v>24</v>
      </c>
      <c r="G11" s="22">
        <f>SUM(G5:G10)</f>
        <v>1038.5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/>
      <c r="F15" s="19">
        <v>110</v>
      </c>
      <c r="G15" s="19">
        <f>$D$15*$F$15</f>
        <v>177.10000000000002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115</v>
      </c>
      <c r="F17" s="19">
        <v>140</v>
      </c>
      <c r="G17" s="19">
        <f>$D$17*$F$17</f>
        <v>225.4</v>
      </c>
    </row>
    <row r="18" spans="1:7">
      <c r="A18" s="3"/>
      <c r="C18" s="18" t="s">
        <v>20</v>
      </c>
      <c r="D18" s="19">
        <v>1.61</v>
      </c>
      <c r="E18" s="19">
        <v>150</v>
      </c>
      <c r="F18" s="19">
        <v>40</v>
      </c>
      <c r="G18" s="19">
        <f>$D$18*$F$18</f>
        <v>64.400000000000006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0.97270833333333329</v>
      </c>
      <c r="E21" s="20"/>
      <c r="F21" s="21" t="s">
        <v>24</v>
      </c>
      <c r="G21" s="22">
        <f>SUM(G15:G20)</f>
        <v>466.9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11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7.5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410</v>
      </c>
      <c r="F27" s="19">
        <v>410</v>
      </c>
      <c r="G27" s="19">
        <f>$D$27*$F$27</f>
        <v>984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/>
      <c r="F29" s="19"/>
      <c r="G29" s="19">
        <f>$D$29*$F$29</f>
        <v>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1110</v>
      </c>
      <c r="C31" s="1" t="s">
        <v>23</v>
      </c>
      <c r="D31">
        <f>G31/B31</f>
        <v>0.88648648648648654</v>
      </c>
      <c r="E31" s="20"/>
      <c r="F31" s="21" t="s">
        <v>24</v>
      </c>
      <c r="G31" s="22">
        <f>SUM(G25:G30)</f>
        <v>984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7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240</v>
      </c>
      <c r="F38" s="19">
        <v>240</v>
      </c>
      <c r="G38" s="19">
        <f>$D$38*$F$38</f>
        <v>300</v>
      </c>
    </row>
    <row r="39" spans="1:7">
      <c r="A39" s="3"/>
      <c r="C39" s="18" t="s">
        <v>40</v>
      </c>
      <c r="D39" s="19">
        <v>2.1</v>
      </c>
      <c r="E39" s="19">
        <v>70</v>
      </c>
      <c r="F39" s="19">
        <v>70</v>
      </c>
      <c r="G39" s="19">
        <f>$D$39*$F$39</f>
        <v>147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45</v>
      </c>
      <c r="F42" s="19">
        <v>45</v>
      </c>
      <c r="G42" s="19">
        <f>$D$42*$F$42</f>
        <v>56.25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420</v>
      </c>
      <c r="C44" s="1" t="s">
        <v>23</v>
      </c>
      <c r="D44">
        <f>G44/B44</f>
        <v>1.1982142857142857</v>
      </c>
      <c r="E44" s="20"/>
      <c r="F44" s="21" t="s">
        <v>24</v>
      </c>
      <c r="G44" s="22">
        <f>SUM(G35:G43)</f>
        <v>503.25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7.5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310</v>
      </c>
      <c r="F51" s="19">
        <v>310</v>
      </c>
      <c r="G51" s="19">
        <f>$D$51*$F$51</f>
        <v>403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45</v>
      </c>
      <c r="F53" s="19">
        <v>45</v>
      </c>
      <c r="G53" s="19">
        <f>$D$53*$F$53</f>
        <v>58.5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450</v>
      </c>
      <c r="C55" s="1" t="s">
        <v>23</v>
      </c>
      <c r="D55">
        <f>G55/B55</f>
        <v>1.0255555555555556</v>
      </c>
      <c r="E55" s="20"/>
      <c r="F55" s="21" t="s">
        <v>24</v>
      </c>
      <c r="G55" s="22">
        <f>SUM(G49:G54)</f>
        <v>461.5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27.75">
      <c r="A60" s="1" t="s">
        <v>934</v>
      </c>
      <c r="B60" s="1" t="s">
        <v>91</v>
      </c>
      <c r="C60">
        <v>0.5</v>
      </c>
    </row>
    <row r="61" spans="1:7">
      <c r="A61" t="s">
        <v>35</v>
      </c>
      <c r="B61" s="1" t="s">
        <v>58</v>
      </c>
      <c r="C61">
        <v>1</v>
      </c>
    </row>
    <row r="62" spans="1:7" ht="27.75">
      <c r="A62" t="s">
        <v>111</v>
      </c>
      <c r="B62" s="1" t="s">
        <v>199</v>
      </c>
      <c r="C62">
        <v>4</v>
      </c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559B6-71EC-46AB-81D4-C2047DCB4EEA}">
  <dimension ref="A1:G64"/>
  <sheetViews>
    <sheetView workbookViewId="0">
      <selection activeCell="J4" sqref="J4"/>
    </sheetView>
  </sheetViews>
  <sheetFormatPr defaultRowHeight="15"/>
  <cols>
    <col min="1" max="1" width="14.42578125" customWidth="1"/>
    <col min="2" max="2" width="12.5703125" customWidth="1"/>
    <col min="3" max="3" width="14.85546875" customWidth="1"/>
    <col min="4" max="4" width="13.5703125" customWidth="1"/>
    <col min="6" max="6" width="15.42578125" customWidth="1"/>
    <col min="7" max="7" width="13.42578125" customWidth="1"/>
  </cols>
  <sheetData>
    <row r="1" spans="1:7">
      <c r="A1" t="s">
        <v>0</v>
      </c>
      <c r="C1" s="8"/>
      <c r="D1" s="8">
        <v>45243</v>
      </c>
    </row>
    <row r="2" spans="1:7" ht="18.75">
      <c r="D2" s="9" t="s">
        <v>587</v>
      </c>
    </row>
    <row r="3" spans="1:7">
      <c r="A3" s="10" t="s">
        <v>1</v>
      </c>
      <c r="B3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ht="41.25">
      <c r="A4" s="13" t="s">
        <v>8</v>
      </c>
      <c r="B4" s="14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6" t="s">
        <v>14</v>
      </c>
    </row>
    <row r="5" spans="1:7">
      <c r="A5" s="3" t="s">
        <v>648</v>
      </c>
      <c r="B5">
        <v>8</v>
      </c>
      <c r="C5" s="18" t="s">
        <v>16</v>
      </c>
      <c r="D5" s="19">
        <v>3.1</v>
      </c>
      <c r="E5" s="19"/>
      <c r="F5" s="19"/>
      <c r="G5" s="19">
        <f>$D$5*$F$5</f>
        <v>0</v>
      </c>
    </row>
    <row r="6" spans="1:7">
      <c r="A6" s="3" t="s">
        <v>17</v>
      </c>
      <c r="B6">
        <v>8</v>
      </c>
      <c r="C6" s="18" t="s">
        <v>18</v>
      </c>
      <c r="D6" s="19">
        <v>3.1</v>
      </c>
      <c r="E6" s="19"/>
      <c r="F6" s="19"/>
      <c r="G6" s="19">
        <f>$D$6*$F$6</f>
        <v>0</v>
      </c>
    </row>
    <row r="7" spans="1:7">
      <c r="A7" s="3" t="s">
        <v>732</v>
      </c>
      <c r="B7">
        <v>4</v>
      </c>
      <c r="C7" s="18" t="s">
        <v>31</v>
      </c>
      <c r="D7" s="19">
        <v>3.1</v>
      </c>
      <c r="E7" s="19">
        <v>305</v>
      </c>
      <c r="F7" s="19">
        <v>380</v>
      </c>
      <c r="G7" s="19">
        <f>$D$7*$F$7</f>
        <v>1178</v>
      </c>
    </row>
    <row r="8" spans="1:7">
      <c r="A8" s="3"/>
      <c r="C8" s="18" t="s">
        <v>20</v>
      </c>
      <c r="D8" s="19">
        <v>3.1</v>
      </c>
      <c r="E8" s="19"/>
      <c r="F8" s="19"/>
      <c r="G8" s="19">
        <f>$D$8*$F$8</f>
        <v>0</v>
      </c>
    </row>
    <row r="9" spans="1:7">
      <c r="A9" s="3"/>
      <c r="C9" s="18" t="s">
        <v>21</v>
      </c>
      <c r="D9" s="19">
        <v>3.1</v>
      </c>
      <c r="E9" s="19">
        <v>30</v>
      </c>
      <c r="F9" s="19">
        <v>60</v>
      </c>
      <c r="G9" s="19">
        <f>$D$9*$F$9</f>
        <v>186</v>
      </c>
    </row>
    <row r="10" spans="1:7">
      <c r="A10" s="3"/>
      <c r="C10" s="18"/>
      <c r="D10" s="19"/>
      <c r="E10" s="19"/>
      <c r="F10" s="19"/>
      <c r="G10" s="19">
        <f>$D$10*$F$10</f>
        <v>0</v>
      </c>
    </row>
    <row r="11" spans="1:7" ht="60.75" customHeight="1">
      <c r="A11" s="13" t="s">
        <v>22</v>
      </c>
      <c r="B11">
        <f>SUM(B5:B7)*60</f>
        <v>1200</v>
      </c>
      <c r="C11" s="1" t="s">
        <v>23</v>
      </c>
      <c r="D11">
        <f>G11/B11</f>
        <v>1.1366666666666667</v>
      </c>
      <c r="E11" s="20"/>
      <c r="F11" s="21" t="s">
        <v>24</v>
      </c>
      <c r="G11" s="22">
        <f>SUM(G5:G10)</f>
        <v>1364</v>
      </c>
    </row>
    <row r="12" spans="1:7" ht="18.75">
      <c r="A12" s="3"/>
      <c r="C12" s="18"/>
      <c r="D12" s="23" t="s">
        <v>25</v>
      </c>
      <c r="E12" s="19"/>
      <c r="F12" s="19"/>
      <c r="G12" s="19"/>
    </row>
    <row r="13" spans="1:7">
      <c r="A13" s="10" t="s">
        <v>26</v>
      </c>
      <c r="B13" t="s">
        <v>2</v>
      </c>
      <c r="C13" s="11" t="s">
        <v>3</v>
      </c>
      <c r="D13" s="12" t="s">
        <v>4</v>
      </c>
      <c r="E13" s="12" t="s">
        <v>5</v>
      </c>
      <c r="F13" s="12" t="s">
        <v>6</v>
      </c>
      <c r="G13" s="12" t="s">
        <v>7</v>
      </c>
    </row>
    <row r="14" spans="1:7" ht="41.25">
      <c r="A14" s="13" t="s">
        <v>8</v>
      </c>
      <c r="B14" s="14" t="s">
        <v>9</v>
      </c>
      <c r="C14" s="15" t="s">
        <v>10</v>
      </c>
      <c r="D14" s="16" t="s">
        <v>11</v>
      </c>
      <c r="E14" s="17" t="s">
        <v>12</v>
      </c>
      <c r="F14" s="17" t="s">
        <v>13</v>
      </c>
      <c r="G14" s="16" t="s">
        <v>14</v>
      </c>
    </row>
    <row r="15" spans="1:7">
      <c r="A15" s="3" t="s">
        <v>27</v>
      </c>
      <c r="B15">
        <v>8</v>
      </c>
      <c r="C15" s="18" t="s">
        <v>16</v>
      </c>
      <c r="D15" s="19">
        <v>1.61</v>
      </c>
      <c r="E15" s="19">
        <v>50</v>
      </c>
      <c r="F15" s="19">
        <v>50</v>
      </c>
      <c r="G15" s="19">
        <f>$D$15*$F$15</f>
        <v>80.5</v>
      </c>
    </row>
    <row r="16" spans="1:7">
      <c r="A16" s="3"/>
      <c r="C16" s="18" t="s">
        <v>28</v>
      </c>
      <c r="D16" s="19">
        <v>1.61</v>
      </c>
      <c r="E16" s="19"/>
      <c r="F16" s="19"/>
      <c r="G16" s="19">
        <f>$D$16*$F$16</f>
        <v>0</v>
      </c>
    </row>
    <row r="17" spans="1:7">
      <c r="A17" s="3"/>
      <c r="C17" s="18" t="s">
        <v>19</v>
      </c>
      <c r="D17" s="19">
        <v>1.61</v>
      </c>
      <c r="E17" s="19">
        <v>180</v>
      </c>
      <c r="F17" s="19">
        <v>180</v>
      </c>
      <c r="G17" s="19">
        <f>$D$17*$F$17</f>
        <v>289.8</v>
      </c>
    </row>
    <row r="18" spans="1:7">
      <c r="A18" s="3"/>
      <c r="C18" s="18" t="s">
        <v>20</v>
      </c>
      <c r="D18" s="19">
        <v>1.61</v>
      </c>
      <c r="E18" s="19">
        <v>90</v>
      </c>
      <c r="F18" s="19">
        <v>100</v>
      </c>
      <c r="G18" s="19">
        <f>$D$18*$F$18</f>
        <v>161</v>
      </c>
    </row>
    <row r="19" spans="1:7">
      <c r="A19" s="3"/>
      <c r="C19" s="18" t="s">
        <v>21</v>
      </c>
      <c r="D19" s="19">
        <v>1.61</v>
      </c>
      <c r="E19" s="19"/>
      <c r="F19" s="19"/>
      <c r="G19" s="19">
        <f>$D$19*$F$19</f>
        <v>0</v>
      </c>
    </row>
    <row r="20" spans="1:7">
      <c r="A20" s="3"/>
      <c r="C20" s="18"/>
      <c r="D20" s="19"/>
      <c r="E20" s="19"/>
      <c r="F20" s="19"/>
      <c r="G20" s="19">
        <f>$D$20*$F$20</f>
        <v>0</v>
      </c>
    </row>
    <row r="21" spans="1:7" ht="50.25" customHeight="1">
      <c r="A21" s="13" t="s">
        <v>22</v>
      </c>
      <c r="B21">
        <f>SUM(B15:B17)*60</f>
        <v>480</v>
      </c>
      <c r="C21" s="1" t="s">
        <v>23</v>
      </c>
      <c r="D21">
        <f>G21/B21</f>
        <v>1.1068749999999998</v>
      </c>
      <c r="E21" s="20"/>
      <c r="F21" s="21" t="s">
        <v>24</v>
      </c>
      <c r="G21" s="22">
        <f>SUM(G15:G20)</f>
        <v>531.29999999999995</v>
      </c>
    </row>
    <row r="22" spans="1:7" ht="18.75">
      <c r="A22" s="3"/>
      <c r="C22" s="18"/>
      <c r="D22" s="23" t="s">
        <v>29</v>
      </c>
      <c r="E22" s="19"/>
      <c r="F22" s="19"/>
      <c r="G22" s="19"/>
    </row>
    <row r="23" spans="1:7">
      <c r="A23" s="10" t="s">
        <v>26</v>
      </c>
      <c r="B23" t="s">
        <v>2</v>
      </c>
      <c r="C23" s="11" t="s">
        <v>3</v>
      </c>
      <c r="D23" s="12" t="s">
        <v>4</v>
      </c>
      <c r="E23" s="12" t="s">
        <v>5</v>
      </c>
      <c r="F23" s="12" t="s">
        <v>6</v>
      </c>
      <c r="G23" s="12" t="s">
        <v>7</v>
      </c>
    </row>
    <row r="24" spans="1:7" ht="41.25">
      <c r="A24" s="13" t="s">
        <v>8</v>
      </c>
      <c r="B24" s="14" t="s">
        <v>9</v>
      </c>
      <c r="C24" s="15" t="s">
        <v>10</v>
      </c>
      <c r="D24" s="16" t="s">
        <v>11</v>
      </c>
      <c r="E24" s="17" t="s">
        <v>12</v>
      </c>
      <c r="F24" s="17" t="s">
        <v>13</v>
      </c>
      <c r="G24" s="16" t="s">
        <v>14</v>
      </c>
    </row>
    <row r="25" spans="1:7">
      <c r="A25" s="3" t="s">
        <v>30</v>
      </c>
      <c r="B25">
        <v>8</v>
      </c>
      <c r="C25" s="18" t="s">
        <v>16</v>
      </c>
      <c r="D25" s="19">
        <v>2.4</v>
      </c>
      <c r="E25" s="19"/>
      <c r="F25" s="19"/>
      <c r="G25" s="19">
        <f>$D$25*$F$25</f>
        <v>0</v>
      </c>
    </row>
    <row r="26" spans="1:7">
      <c r="A26" s="3" t="s">
        <v>654</v>
      </c>
      <c r="B26">
        <v>4</v>
      </c>
      <c r="C26" s="18" t="s">
        <v>28</v>
      </c>
      <c r="D26" s="19">
        <v>2.4</v>
      </c>
      <c r="E26" s="19"/>
      <c r="F26" s="19"/>
      <c r="G26" s="19">
        <f>$D$26*$F$26</f>
        <v>0</v>
      </c>
    </row>
    <row r="27" spans="1:7">
      <c r="A27" s="3"/>
      <c r="C27" s="18" t="s">
        <v>31</v>
      </c>
      <c r="D27" s="19">
        <v>2.4</v>
      </c>
      <c r="E27" s="19">
        <v>305</v>
      </c>
      <c r="F27" s="19">
        <v>205</v>
      </c>
      <c r="G27" s="19">
        <f>$D$27*$F$27</f>
        <v>492</v>
      </c>
    </row>
    <row r="28" spans="1:7">
      <c r="A28" s="3"/>
      <c r="C28" s="18" t="s">
        <v>32</v>
      </c>
      <c r="D28" s="19">
        <v>2.4</v>
      </c>
      <c r="E28" s="19"/>
      <c r="F28" s="19"/>
      <c r="G28" s="19">
        <f>$D$28*$F$28</f>
        <v>0</v>
      </c>
    </row>
    <row r="29" spans="1:7">
      <c r="A29" s="3"/>
      <c r="C29" s="18" t="s">
        <v>21</v>
      </c>
      <c r="D29" s="19">
        <v>2.4</v>
      </c>
      <c r="E29" s="19">
        <v>30</v>
      </c>
      <c r="F29" s="19">
        <v>75</v>
      </c>
      <c r="G29" s="19">
        <f>$D$29*$F$29</f>
        <v>180</v>
      </c>
    </row>
    <row r="30" spans="1:7">
      <c r="A30" s="3"/>
      <c r="C30" s="18"/>
      <c r="D30" s="19"/>
      <c r="E30" s="19"/>
      <c r="F30" s="19"/>
      <c r="G30" s="19">
        <f>$D$30*$F$30</f>
        <v>0</v>
      </c>
    </row>
    <row r="31" spans="1:7" ht="53.25" customHeight="1">
      <c r="A31" s="13" t="s">
        <v>22</v>
      </c>
      <c r="B31">
        <f>SUM(B25:B27)*60</f>
        <v>720</v>
      </c>
      <c r="C31" s="1" t="s">
        <v>23</v>
      </c>
      <c r="D31">
        <f>G31/B31</f>
        <v>0.93333333333333335</v>
      </c>
      <c r="E31" s="20"/>
      <c r="F31" s="21" t="s">
        <v>24</v>
      </c>
      <c r="G31" s="22">
        <f>SUM(G25:G30)</f>
        <v>672</v>
      </c>
    </row>
    <row r="32" spans="1:7" ht="18.75">
      <c r="A32" s="3"/>
      <c r="C32" s="18"/>
      <c r="D32" s="23" t="s">
        <v>33</v>
      </c>
      <c r="E32" s="19"/>
      <c r="F32" s="19"/>
      <c r="G32" s="19"/>
    </row>
    <row r="33" spans="1:7">
      <c r="A33" s="10" t="s">
        <v>34</v>
      </c>
      <c r="B33" t="s">
        <v>2</v>
      </c>
      <c r="C33" s="11" t="s">
        <v>3</v>
      </c>
      <c r="D33" s="12" t="s">
        <v>4</v>
      </c>
      <c r="E33" s="12" t="s">
        <v>5</v>
      </c>
      <c r="F33" s="12" t="s">
        <v>6</v>
      </c>
      <c r="G33" s="12" t="s">
        <v>7</v>
      </c>
    </row>
    <row r="34" spans="1:7" ht="41.25">
      <c r="A34" s="13" t="s">
        <v>8</v>
      </c>
      <c r="B34" s="14" t="s">
        <v>9</v>
      </c>
      <c r="C34" s="15" t="s">
        <v>10</v>
      </c>
      <c r="D34" s="16" t="s">
        <v>11</v>
      </c>
      <c r="E34" s="17" t="s">
        <v>12</v>
      </c>
      <c r="F34" s="17" t="s">
        <v>13</v>
      </c>
      <c r="G34" s="16" t="s">
        <v>14</v>
      </c>
    </row>
    <row r="35" spans="1:7">
      <c r="A35" s="3" t="s">
        <v>35</v>
      </c>
      <c r="B35">
        <v>8</v>
      </c>
      <c r="C35" s="24" t="s">
        <v>36</v>
      </c>
      <c r="D35" s="19">
        <v>2.1</v>
      </c>
      <c r="E35" s="19"/>
      <c r="F35" s="19"/>
      <c r="G35" s="19">
        <f>$D$35*$F$35</f>
        <v>0</v>
      </c>
    </row>
    <row r="36" spans="1:7">
      <c r="A36" s="3"/>
      <c r="C36" s="18" t="s">
        <v>37</v>
      </c>
      <c r="D36" s="19">
        <v>1.55</v>
      </c>
      <c r="E36" s="19"/>
      <c r="F36" s="19"/>
      <c r="G36" s="19">
        <f>$D$36*$F$36</f>
        <v>0</v>
      </c>
    </row>
    <row r="37" spans="1:7">
      <c r="A37" s="3"/>
      <c r="C37" s="18" t="s">
        <v>38</v>
      </c>
      <c r="D37" s="19">
        <v>2.5499999999999998</v>
      </c>
      <c r="E37" s="19"/>
      <c r="F37" s="19"/>
      <c r="G37" s="19">
        <f>$D$37*$F$37</f>
        <v>0</v>
      </c>
    </row>
    <row r="38" spans="1:7">
      <c r="A38" s="3"/>
      <c r="C38" s="18" t="s">
        <v>39</v>
      </c>
      <c r="D38" s="19">
        <v>1.25</v>
      </c>
      <c r="E38" s="19">
        <v>170</v>
      </c>
      <c r="F38" s="19">
        <v>170</v>
      </c>
      <c r="G38" s="19">
        <f>$D$38*$F$38</f>
        <v>212.5</v>
      </c>
    </row>
    <row r="39" spans="1:7">
      <c r="A39" s="3"/>
      <c r="C39" s="18" t="s">
        <v>40</v>
      </c>
      <c r="D39" s="19">
        <v>2.1</v>
      </c>
      <c r="E39" s="19">
        <v>135</v>
      </c>
      <c r="F39" s="19">
        <v>135</v>
      </c>
      <c r="G39" s="19">
        <f>$D$39*$F$39</f>
        <v>283.5</v>
      </c>
    </row>
    <row r="40" spans="1:7">
      <c r="A40" s="3"/>
      <c r="C40" s="18" t="s">
        <v>41</v>
      </c>
      <c r="D40" s="19">
        <v>1.25</v>
      </c>
      <c r="E40" s="19"/>
      <c r="F40" s="19"/>
      <c r="G40" s="19">
        <f>$D$40*$F$40</f>
        <v>0</v>
      </c>
    </row>
    <row r="41" spans="1:7">
      <c r="A41" s="3"/>
      <c r="C41" s="18" t="s">
        <v>42</v>
      </c>
      <c r="D41" s="19">
        <v>2.1</v>
      </c>
      <c r="E41" s="19"/>
      <c r="F41" s="19"/>
      <c r="G41" s="19">
        <f>$D$41*$F$41</f>
        <v>0</v>
      </c>
    </row>
    <row r="42" spans="1:7">
      <c r="A42" s="3"/>
      <c r="C42" s="18" t="s">
        <v>43</v>
      </c>
      <c r="D42" s="19">
        <v>1.25</v>
      </c>
      <c r="E42" s="19">
        <v>30</v>
      </c>
      <c r="F42" s="19">
        <v>30</v>
      </c>
      <c r="G42" s="19">
        <f>$D$42*$F$42</f>
        <v>37.5</v>
      </c>
    </row>
    <row r="43" spans="1:7">
      <c r="A43" s="3"/>
      <c r="C43" s="18" t="s">
        <v>44</v>
      </c>
      <c r="D43" s="19">
        <v>2.35</v>
      </c>
      <c r="E43" s="19"/>
      <c r="F43" s="19"/>
      <c r="G43" s="19">
        <f>$D$43*$F$43</f>
        <v>0</v>
      </c>
    </row>
    <row r="44" spans="1:7" ht="49.5" customHeight="1">
      <c r="A44" s="13" t="s">
        <v>22</v>
      </c>
      <c r="B44">
        <f>SUM(B35:B37)*60</f>
        <v>480</v>
      </c>
      <c r="C44" s="1" t="s">
        <v>23</v>
      </c>
      <c r="D44">
        <f>G44/B44</f>
        <v>1.1114583333333334</v>
      </c>
      <c r="E44" s="20"/>
      <c r="F44" s="21" t="s">
        <v>24</v>
      </c>
      <c r="G44" s="22">
        <f>SUM(G35:G43)</f>
        <v>533.5</v>
      </c>
    </row>
    <row r="46" spans="1:7" ht="18.75">
      <c r="A46" s="3"/>
      <c r="C46" s="18"/>
      <c r="D46" s="23" t="s">
        <v>45</v>
      </c>
      <c r="E46" s="19"/>
      <c r="F46" s="19"/>
      <c r="G46" s="19"/>
    </row>
    <row r="47" spans="1:7">
      <c r="A47" s="10" t="s">
        <v>26</v>
      </c>
      <c r="B47">
        <v>2</v>
      </c>
      <c r="C47" s="11" t="s">
        <v>3</v>
      </c>
      <c r="D47" s="12" t="s">
        <v>4</v>
      </c>
      <c r="E47" s="12" t="s">
        <v>5</v>
      </c>
      <c r="F47" s="12" t="s">
        <v>6</v>
      </c>
      <c r="G47" s="12" t="s">
        <v>7</v>
      </c>
    </row>
    <row r="48" spans="1:7" ht="41.25">
      <c r="A48" s="13" t="s">
        <v>8</v>
      </c>
      <c r="B48" s="14" t="s">
        <v>9</v>
      </c>
      <c r="C48" s="15" t="s">
        <v>10</v>
      </c>
      <c r="D48" s="16" t="s">
        <v>11</v>
      </c>
      <c r="E48" s="17" t="s">
        <v>12</v>
      </c>
      <c r="F48" s="17" t="s">
        <v>13</v>
      </c>
      <c r="G48" s="16" t="s">
        <v>14</v>
      </c>
    </row>
    <row r="49" spans="1:7">
      <c r="A49" s="3" t="s">
        <v>758</v>
      </c>
      <c r="B49">
        <v>8</v>
      </c>
      <c r="C49" s="18" t="s">
        <v>16</v>
      </c>
      <c r="D49" s="19">
        <v>1.3</v>
      </c>
      <c r="E49" s="19"/>
      <c r="F49" s="19"/>
      <c r="G49" s="19">
        <f>$D$49*$F$49</f>
        <v>0</v>
      </c>
    </row>
    <row r="50" spans="1:7">
      <c r="A50" s="3"/>
      <c r="C50" s="18" t="s">
        <v>28</v>
      </c>
      <c r="D50" s="19">
        <v>1.3</v>
      </c>
      <c r="E50" s="19"/>
      <c r="F50" s="19"/>
      <c r="G50" s="19">
        <f>$D$50*$F$50</f>
        <v>0</v>
      </c>
    </row>
    <row r="51" spans="1:7">
      <c r="A51" s="3"/>
      <c r="C51" s="18" t="s">
        <v>31</v>
      </c>
      <c r="D51" s="19">
        <v>1.3</v>
      </c>
      <c r="E51" s="19">
        <v>305</v>
      </c>
      <c r="F51" s="19">
        <v>305</v>
      </c>
      <c r="G51" s="19">
        <f>$D$51*$F$51</f>
        <v>396.5</v>
      </c>
    </row>
    <row r="52" spans="1:7">
      <c r="A52" s="3"/>
      <c r="C52" s="18" t="s">
        <v>20</v>
      </c>
      <c r="D52" s="19">
        <v>1.3</v>
      </c>
      <c r="E52" s="19"/>
      <c r="F52" s="19"/>
      <c r="G52" s="19">
        <f>$D$52*$F$52</f>
        <v>0</v>
      </c>
    </row>
    <row r="53" spans="1:7">
      <c r="A53" s="3"/>
      <c r="C53" s="18" t="s">
        <v>21</v>
      </c>
      <c r="D53" s="19">
        <v>1.3</v>
      </c>
      <c r="E53" s="19">
        <v>30</v>
      </c>
      <c r="F53" s="19">
        <v>30</v>
      </c>
      <c r="G53" s="19">
        <f>$D$53*$F$53</f>
        <v>39</v>
      </c>
    </row>
    <row r="54" spans="1:7">
      <c r="A54" s="3"/>
      <c r="C54" s="18"/>
      <c r="D54" s="19"/>
      <c r="E54" s="19"/>
      <c r="F54" s="19"/>
      <c r="G54" s="19">
        <f>$D$54*$F$54</f>
        <v>0</v>
      </c>
    </row>
    <row r="55" spans="1:7" ht="47.25" customHeight="1">
      <c r="A55" s="13" t="s">
        <v>22</v>
      </c>
      <c r="B55">
        <f>SUM(B49:B51)*60</f>
        <v>480</v>
      </c>
      <c r="C55" s="1" t="s">
        <v>23</v>
      </c>
      <c r="D55">
        <f>G55/B55</f>
        <v>0.90729166666666672</v>
      </c>
      <c r="E55" s="20"/>
      <c r="F55" s="21" t="s">
        <v>24</v>
      </c>
      <c r="G55" s="22">
        <f>SUM(G49:G54)</f>
        <v>435.5</v>
      </c>
    </row>
    <row r="57" spans="1:7">
      <c r="A57" t="s">
        <v>47</v>
      </c>
      <c r="B57" s="2" t="s">
        <v>48</v>
      </c>
      <c r="C57" t="s">
        <v>49</v>
      </c>
      <c r="D57" t="s">
        <v>50</v>
      </c>
    </row>
    <row r="58" spans="1:7">
      <c r="B58" s="2" t="s">
        <v>51</v>
      </c>
    </row>
    <row r="59" spans="1:7">
      <c r="A59" t="s">
        <v>52</v>
      </c>
      <c r="B59" t="s">
        <v>53</v>
      </c>
      <c r="C59" t="s">
        <v>54</v>
      </c>
    </row>
    <row r="60" spans="1:7" ht="68.25">
      <c r="A60" t="s">
        <v>654</v>
      </c>
      <c r="B60" s="1" t="s">
        <v>935</v>
      </c>
      <c r="C60">
        <v>4</v>
      </c>
    </row>
    <row r="61" spans="1:7" ht="27.75">
      <c r="A61" t="s">
        <v>111</v>
      </c>
      <c r="B61" s="1" t="s">
        <v>66</v>
      </c>
      <c r="C61">
        <v>4</v>
      </c>
    </row>
    <row r="62" spans="1:7">
      <c r="B62" s="1"/>
    </row>
    <row r="64" spans="1:7">
      <c r="A64" s="13"/>
      <c r="C64" s="1"/>
      <c r="E64" s="3"/>
      <c r="F64" s="3"/>
      <c r="G64" s="2"/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7AFA-461C-49D2-B445-500CC643D087}">
  <dimension ref="A1:F46"/>
  <sheetViews>
    <sheetView topLeftCell="A15" workbookViewId="0">
      <selection activeCell="F34" sqref="F3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936</v>
      </c>
      <c r="C1" s="8">
        <v>45240</v>
      </c>
    </row>
    <row r="2" spans="1:6">
      <c r="A2" s="2" t="s">
        <v>47</v>
      </c>
      <c r="B2" s="2" t="s">
        <v>4</v>
      </c>
      <c r="C2" s="2" t="s">
        <v>5</v>
      </c>
      <c r="D2" s="2" t="s">
        <v>937</v>
      </c>
      <c r="E2" s="2" t="s">
        <v>6</v>
      </c>
      <c r="F2" s="2" t="s">
        <v>7</v>
      </c>
    </row>
    <row r="3" spans="1:6" ht="48" customHeight="1">
      <c r="A3" s="4" t="s">
        <v>938</v>
      </c>
      <c r="B3" s="5" t="s">
        <v>939</v>
      </c>
      <c r="C3" s="4" t="s">
        <v>12</v>
      </c>
      <c r="D3" s="5" t="s">
        <v>940</v>
      </c>
      <c r="E3" s="4" t="s">
        <v>941</v>
      </c>
      <c r="F3" s="5" t="s">
        <v>14</v>
      </c>
    </row>
    <row r="4" spans="1:6">
      <c r="A4" s="2" t="s">
        <v>36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37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38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39</v>
      </c>
      <c r="B7" s="6">
        <v>11.2</v>
      </c>
      <c r="C7">
        <v>140</v>
      </c>
      <c r="D7">
        <f>$B$7*$C$7</f>
        <v>1568</v>
      </c>
      <c r="E7">
        <v>140</v>
      </c>
      <c r="F7">
        <f>$B$7*$E$7</f>
        <v>1568</v>
      </c>
    </row>
    <row r="8" spans="1:6">
      <c r="A8" s="2" t="s">
        <v>40</v>
      </c>
      <c r="B8" s="6">
        <v>12.9</v>
      </c>
      <c r="C8">
        <v>155</v>
      </c>
      <c r="D8">
        <f>$B$8*$C$8</f>
        <v>1999.5</v>
      </c>
      <c r="E8">
        <v>155</v>
      </c>
      <c r="F8">
        <f>$B$8*$E$8</f>
        <v>1999.5</v>
      </c>
    </row>
    <row r="9" spans="1:6">
      <c r="A9" s="2" t="s">
        <v>41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42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43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44</v>
      </c>
      <c r="B12" s="6">
        <v>12.4</v>
      </c>
      <c r="D12">
        <f>$B$12*$C$12</f>
        <v>0</v>
      </c>
      <c r="F12">
        <f>$B$12*$E$12</f>
        <v>0</v>
      </c>
    </row>
    <row r="13" spans="1:6" ht="41.25">
      <c r="B13" s="1" t="s">
        <v>942</v>
      </c>
      <c r="C13" s="1"/>
      <c r="D13">
        <f>SUM(D4:D12)</f>
        <v>3903.5</v>
      </c>
      <c r="E13" s="1" t="s">
        <v>24</v>
      </c>
      <c r="F13">
        <f>SUM(F4:F12)</f>
        <v>3903.5</v>
      </c>
    </row>
    <row r="16" spans="1:6" ht="42.75" customHeight="1">
      <c r="A16" s="2" t="s">
        <v>47</v>
      </c>
      <c r="B16" s="3" t="s">
        <v>48</v>
      </c>
      <c r="C16" s="2" t="s">
        <v>49</v>
      </c>
      <c r="D16" t="s">
        <v>50</v>
      </c>
    </row>
    <row r="17" spans="1:4" ht="27.75">
      <c r="A17" s="2" t="s">
        <v>52</v>
      </c>
      <c r="B17" s="3" t="s">
        <v>943</v>
      </c>
      <c r="C17" s="2"/>
      <c r="D17" t="s">
        <v>54</v>
      </c>
    </row>
    <row r="18" spans="1:4">
      <c r="A18" t="s">
        <v>27</v>
      </c>
      <c r="B18">
        <v>0</v>
      </c>
      <c r="D18">
        <v>19</v>
      </c>
    </row>
    <row r="19" spans="1:4">
      <c r="A19" t="s">
        <v>732</v>
      </c>
      <c r="B19">
        <v>8</v>
      </c>
      <c r="D19">
        <v>0</v>
      </c>
    </row>
    <row r="20" spans="1:4">
      <c r="A20" t="s">
        <v>55</v>
      </c>
      <c r="B20">
        <v>8</v>
      </c>
      <c r="D20">
        <v>0</v>
      </c>
    </row>
    <row r="21" spans="1:4">
      <c r="A21" t="s">
        <v>17</v>
      </c>
      <c r="B21">
        <v>8</v>
      </c>
      <c r="D21">
        <v>8</v>
      </c>
    </row>
    <row r="22" spans="1:4">
      <c r="A22" t="s">
        <v>30</v>
      </c>
      <c r="B22">
        <v>8</v>
      </c>
      <c r="D22">
        <v>8</v>
      </c>
    </row>
    <row r="23" spans="1:4">
      <c r="A23" t="s">
        <v>35</v>
      </c>
      <c r="B23">
        <v>8</v>
      </c>
      <c r="D23">
        <v>8</v>
      </c>
    </row>
    <row r="24" spans="1:4">
      <c r="A24" t="s">
        <v>827</v>
      </c>
      <c r="B24">
        <v>8</v>
      </c>
      <c r="D24">
        <v>5</v>
      </c>
    </row>
    <row r="25" spans="1:4">
      <c r="A25" t="s">
        <v>648</v>
      </c>
      <c r="B25">
        <v>8</v>
      </c>
      <c r="D25">
        <v>7.5</v>
      </c>
    </row>
    <row r="26" spans="1:4">
      <c r="A26" t="s">
        <v>758</v>
      </c>
      <c r="B26">
        <v>8</v>
      </c>
      <c r="D26">
        <v>8</v>
      </c>
    </row>
    <row r="27" spans="1:4">
      <c r="A27" t="s">
        <v>654</v>
      </c>
      <c r="B27">
        <v>8</v>
      </c>
      <c r="D27">
        <v>4</v>
      </c>
    </row>
    <row r="28" spans="1:4" ht="41.25">
      <c r="A28" s="1" t="s">
        <v>944</v>
      </c>
      <c r="B28">
        <f>SUM(B18:B26)*60</f>
        <v>3840</v>
      </c>
      <c r="C28" s="1" t="s">
        <v>945</v>
      </c>
      <c r="D28">
        <f>SUM(D18:D27)*60</f>
        <v>4050</v>
      </c>
    </row>
    <row r="30" spans="1:4" ht="41.25">
      <c r="A30" s="1" t="s">
        <v>946</v>
      </c>
      <c r="B30">
        <f>F13/B28</f>
        <v>1.0165364583333334</v>
      </c>
      <c r="C30" s="1" t="s">
        <v>947</v>
      </c>
      <c r="D30">
        <f>F13/D28</f>
        <v>0.96382716049382711</v>
      </c>
    </row>
    <row r="33" spans="1:4">
      <c r="A33" t="s">
        <v>47</v>
      </c>
      <c r="B33" s="2" t="s">
        <v>48</v>
      </c>
      <c r="C33" t="s">
        <v>49</v>
      </c>
      <c r="D33" t="s">
        <v>50</v>
      </c>
    </row>
    <row r="34" spans="1:4">
      <c r="B34" s="2" t="s">
        <v>51</v>
      </c>
    </row>
    <row r="35" spans="1:4">
      <c r="A35" t="s">
        <v>52</v>
      </c>
      <c r="B35" t="s">
        <v>53</v>
      </c>
      <c r="C35" t="s">
        <v>54</v>
      </c>
    </row>
    <row r="36" spans="1:4" ht="41.25">
      <c r="A36" s="1" t="s">
        <v>827</v>
      </c>
      <c r="B36" s="1" t="s">
        <v>948</v>
      </c>
      <c r="C36">
        <v>3</v>
      </c>
    </row>
    <row r="37" spans="1:4">
      <c r="A37" s="1" t="s">
        <v>648</v>
      </c>
      <c r="B37" s="1" t="s">
        <v>91</v>
      </c>
      <c r="C37">
        <v>0.5</v>
      </c>
    </row>
    <row r="38" spans="1:4" ht="41.25">
      <c r="A38" t="s">
        <v>654</v>
      </c>
      <c r="B38" s="1" t="s">
        <v>949</v>
      </c>
      <c r="C38">
        <v>4</v>
      </c>
    </row>
    <row r="39" spans="1:4">
      <c r="A39" t="s">
        <v>35</v>
      </c>
      <c r="B39" s="1" t="s">
        <v>58</v>
      </c>
      <c r="C39">
        <v>1</v>
      </c>
    </row>
    <row r="40" spans="1:4" ht="41.25">
      <c r="A40" t="s">
        <v>27</v>
      </c>
      <c r="B40" s="1" t="s">
        <v>950</v>
      </c>
      <c r="C40">
        <v>3</v>
      </c>
    </row>
    <row r="41" spans="1:4">
      <c r="A41" t="s">
        <v>111</v>
      </c>
      <c r="B41" s="1" t="s">
        <v>66</v>
      </c>
      <c r="C41">
        <v>4</v>
      </c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E3919-322B-4F1E-B53B-7DFBAB05773C}">
  <dimension ref="A1:F46"/>
  <sheetViews>
    <sheetView topLeftCell="A16" workbookViewId="0">
      <selection activeCell="F24" sqref="F2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936</v>
      </c>
      <c r="C1" s="8">
        <v>45239</v>
      </c>
    </row>
    <row r="2" spans="1:6">
      <c r="A2" s="2" t="s">
        <v>47</v>
      </c>
      <c r="B2" s="2" t="s">
        <v>4</v>
      </c>
      <c r="C2" s="2" t="s">
        <v>5</v>
      </c>
      <c r="D2" s="2" t="s">
        <v>937</v>
      </c>
      <c r="E2" s="2" t="s">
        <v>6</v>
      </c>
      <c r="F2" s="2" t="s">
        <v>7</v>
      </c>
    </row>
    <row r="3" spans="1:6" ht="48" customHeight="1">
      <c r="A3" s="4" t="s">
        <v>938</v>
      </c>
      <c r="B3" s="5" t="s">
        <v>939</v>
      </c>
      <c r="C3" s="4" t="s">
        <v>12</v>
      </c>
      <c r="D3" s="5" t="s">
        <v>940</v>
      </c>
      <c r="E3" s="4" t="s">
        <v>941</v>
      </c>
      <c r="F3" s="5" t="s">
        <v>14</v>
      </c>
    </row>
    <row r="4" spans="1:6">
      <c r="A4" s="2" t="s">
        <v>36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37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38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39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40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41</v>
      </c>
      <c r="B9" s="6">
        <v>11.2</v>
      </c>
      <c r="C9">
        <v>165</v>
      </c>
      <c r="D9">
        <f>$B$9*$C$9</f>
        <v>1847.9999999999998</v>
      </c>
      <c r="E9">
        <v>165</v>
      </c>
      <c r="F9">
        <f>$B$9*$E$9</f>
        <v>1847.9999999999998</v>
      </c>
    </row>
    <row r="10" spans="1:6">
      <c r="A10" s="2" t="s">
        <v>42</v>
      </c>
      <c r="B10" s="6">
        <v>12.9</v>
      </c>
      <c r="C10">
        <v>45</v>
      </c>
      <c r="D10">
        <f>$B$10*$C$10</f>
        <v>580.5</v>
      </c>
      <c r="E10">
        <v>45</v>
      </c>
      <c r="F10">
        <f>$B$10*$E$10</f>
        <v>580.5</v>
      </c>
    </row>
    <row r="11" spans="1:6">
      <c r="A11" s="2" t="s">
        <v>43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44</v>
      </c>
      <c r="B12" s="6">
        <v>12.4</v>
      </c>
      <c r="D12">
        <f>$B$12*$C$12</f>
        <v>0</v>
      </c>
      <c r="F12">
        <f>$B$12*$E$12</f>
        <v>0</v>
      </c>
    </row>
    <row r="13" spans="1:6" ht="41.25">
      <c r="B13" s="1" t="s">
        <v>942</v>
      </c>
      <c r="C13" s="1"/>
      <c r="D13">
        <f>SUM(D4:D12)</f>
        <v>3925.5</v>
      </c>
      <c r="E13" s="1" t="s">
        <v>24</v>
      </c>
      <c r="F13">
        <f>SUM(F4:F12)</f>
        <v>3925.5</v>
      </c>
    </row>
    <row r="16" spans="1:6" ht="42.75" customHeight="1">
      <c r="A16" s="2" t="s">
        <v>47</v>
      </c>
      <c r="B16" s="3" t="s">
        <v>48</v>
      </c>
      <c r="C16" s="2" t="s">
        <v>49</v>
      </c>
      <c r="D16" t="s">
        <v>50</v>
      </c>
    </row>
    <row r="17" spans="1:4" ht="27.75">
      <c r="A17" s="2" t="s">
        <v>52</v>
      </c>
      <c r="B17" s="3" t="s">
        <v>943</v>
      </c>
      <c r="C17" s="2"/>
      <c r="D17" t="s">
        <v>54</v>
      </c>
    </row>
    <row r="18" spans="1:4">
      <c r="A18" t="s">
        <v>27</v>
      </c>
      <c r="B18">
        <v>0</v>
      </c>
      <c r="D18">
        <v>8.5</v>
      </c>
    </row>
    <row r="19" spans="1:4">
      <c r="A19" t="s">
        <v>732</v>
      </c>
      <c r="B19">
        <v>8</v>
      </c>
      <c r="D19">
        <v>0</v>
      </c>
    </row>
    <row r="20" spans="1:4">
      <c r="A20" t="s">
        <v>55</v>
      </c>
      <c r="B20">
        <v>8</v>
      </c>
      <c r="D20">
        <v>0</v>
      </c>
    </row>
    <row r="21" spans="1:4">
      <c r="A21" t="s">
        <v>17</v>
      </c>
      <c r="B21">
        <v>8</v>
      </c>
      <c r="D21">
        <v>8</v>
      </c>
    </row>
    <row r="22" spans="1:4">
      <c r="A22" t="s">
        <v>30</v>
      </c>
      <c r="B22">
        <v>8</v>
      </c>
      <c r="D22">
        <v>8</v>
      </c>
    </row>
    <row r="23" spans="1:4">
      <c r="A23" t="s">
        <v>35</v>
      </c>
      <c r="B23">
        <v>8</v>
      </c>
      <c r="D23">
        <v>8.5</v>
      </c>
    </row>
    <row r="24" spans="1:4">
      <c r="A24" t="s">
        <v>827</v>
      </c>
      <c r="B24">
        <v>8</v>
      </c>
      <c r="D24">
        <v>8</v>
      </c>
    </row>
    <row r="25" spans="1:4">
      <c r="A25" t="s">
        <v>648</v>
      </c>
      <c r="B25">
        <v>8</v>
      </c>
      <c r="D25">
        <v>7.5</v>
      </c>
    </row>
    <row r="26" spans="1:4">
      <c r="A26" t="s">
        <v>758</v>
      </c>
      <c r="B26">
        <v>8</v>
      </c>
      <c r="D26">
        <v>8</v>
      </c>
    </row>
    <row r="27" spans="1:4">
      <c r="A27" t="s">
        <v>654</v>
      </c>
      <c r="B27">
        <v>8</v>
      </c>
      <c r="D27">
        <v>5</v>
      </c>
    </row>
    <row r="28" spans="1:4" ht="41.25">
      <c r="A28" s="1" t="s">
        <v>944</v>
      </c>
      <c r="B28">
        <f>SUM(B18:B26)*60</f>
        <v>3840</v>
      </c>
      <c r="C28" s="1" t="s">
        <v>945</v>
      </c>
      <c r="D28">
        <f>SUM(D18:D27)*60</f>
        <v>3690</v>
      </c>
    </row>
    <row r="30" spans="1:4" ht="41.25">
      <c r="A30" s="1" t="s">
        <v>946</v>
      </c>
      <c r="B30">
        <f>F13/B28</f>
        <v>1.022265625</v>
      </c>
      <c r="C30" s="1" t="s">
        <v>947</v>
      </c>
      <c r="D30">
        <f>F13/D28</f>
        <v>1.063821138211382</v>
      </c>
    </row>
    <row r="33" spans="1:4">
      <c r="A33" t="s">
        <v>47</v>
      </c>
      <c r="B33" s="2" t="s">
        <v>48</v>
      </c>
      <c r="C33" t="s">
        <v>49</v>
      </c>
      <c r="D33" t="s">
        <v>50</v>
      </c>
    </row>
    <row r="34" spans="1:4">
      <c r="B34" s="2" t="s">
        <v>51</v>
      </c>
    </row>
    <row r="35" spans="1:4">
      <c r="A35" t="s">
        <v>52</v>
      </c>
      <c r="B35" t="s">
        <v>53</v>
      </c>
      <c r="C35" t="s">
        <v>54</v>
      </c>
    </row>
    <row r="36" spans="1:4">
      <c r="A36" s="1" t="s">
        <v>35</v>
      </c>
      <c r="B36" s="1" t="s">
        <v>58</v>
      </c>
      <c r="C36">
        <v>1</v>
      </c>
    </row>
    <row r="37" spans="1:4" ht="27.75">
      <c r="A37" s="1" t="s">
        <v>654</v>
      </c>
      <c r="B37" s="1" t="s">
        <v>951</v>
      </c>
      <c r="C37">
        <v>3</v>
      </c>
    </row>
    <row r="38" spans="1:4">
      <c r="A38" t="s">
        <v>648</v>
      </c>
      <c r="B38" s="1" t="s">
        <v>91</v>
      </c>
      <c r="C38">
        <v>0.5</v>
      </c>
    </row>
    <row r="39" spans="1:4">
      <c r="A39" t="s">
        <v>111</v>
      </c>
      <c r="B39" s="1" t="s">
        <v>66</v>
      </c>
      <c r="C39">
        <v>4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150A-74DC-42D5-B376-2A57C8853EEE}">
  <dimension ref="A1:F46"/>
  <sheetViews>
    <sheetView topLeftCell="A21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936</v>
      </c>
      <c r="C1" s="8">
        <v>45238</v>
      </c>
    </row>
    <row r="2" spans="1:6">
      <c r="A2" s="2" t="s">
        <v>47</v>
      </c>
      <c r="B2" s="2" t="s">
        <v>4</v>
      </c>
      <c r="C2" s="2" t="s">
        <v>5</v>
      </c>
      <c r="D2" s="2" t="s">
        <v>937</v>
      </c>
      <c r="E2" s="2" t="s">
        <v>6</v>
      </c>
      <c r="F2" s="2" t="s">
        <v>7</v>
      </c>
    </row>
    <row r="3" spans="1:6" ht="48" customHeight="1">
      <c r="A3" s="4" t="s">
        <v>938</v>
      </c>
      <c r="B3" s="5" t="s">
        <v>939</v>
      </c>
      <c r="C3" s="4" t="s">
        <v>12</v>
      </c>
      <c r="D3" s="5" t="s">
        <v>940</v>
      </c>
      <c r="E3" s="4" t="s">
        <v>941</v>
      </c>
      <c r="F3" s="5" t="s">
        <v>14</v>
      </c>
    </row>
    <row r="4" spans="1:6">
      <c r="A4" s="2" t="s">
        <v>36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37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38</v>
      </c>
      <c r="B6" s="6">
        <v>12.4</v>
      </c>
      <c r="C6">
        <v>60</v>
      </c>
      <c r="D6">
        <f>$B$6*$C$6</f>
        <v>744</v>
      </c>
      <c r="E6">
        <v>60</v>
      </c>
      <c r="F6">
        <f>$B$6*$E$6</f>
        <v>744</v>
      </c>
    </row>
    <row r="7" spans="1:6">
      <c r="A7" s="2" t="s">
        <v>39</v>
      </c>
      <c r="B7" s="6">
        <v>11.2</v>
      </c>
      <c r="C7">
        <v>140</v>
      </c>
      <c r="D7">
        <f>$B$7*$C$7</f>
        <v>1568</v>
      </c>
      <c r="E7">
        <v>140</v>
      </c>
      <c r="F7">
        <f>$B$7*$E$7</f>
        <v>1568</v>
      </c>
    </row>
    <row r="8" spans="1:6">
      <c r="A8" s="2" t="s">
        <v>40</v>
      </c>
      <c r="B8" s="6">
        <v>12.9</v>
      </c>
      <c r="C8">
        <v>25</v>
      </c>
      <c r="D8">
        <f>$B$8*$C$8</f>
        <v>322.5</v>
      </c>
      <c r="E8">
        <v>25</v>
      </c>
      <c r="F8">
        <f>$B$8*$E$8</f>
        <v>322.5</v>
      </c>
    </row>
    <row r="9" spans="1:6">
      <c r="A9" s="2" t="s">
        <v>41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42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43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44</v>
      </c>
      <c r="B12" s="6">
        <v>12.4</v>
      </c>
      <c r="D12">
        <f>$B$12*$C$12</f>
        <v>0</v>
      </c>
      <c r="F12">
        <f>$B$12*$E$12</f>
        <v>0</v>
      </c>
    </row>
    <row r="13" spans="1:6" ht="41.25">
      <c r="B13" s="1" t="s">
        <v>942</v>
      </c>
      <c r="C13" s="1"/>
      <c r="D13">
        <f>SUM(D4:D12)</f>
        <v>3754.5</v>
      </c>
      <c r="E13" s="1" t="s">
        <v>24</v>
      </c>
      <c r="F13">
        <f>SUM(F4:F12)</f>
        <v>3754.5</v>
      </c>
    </row>
    <row r="16" spans="1:6" ht="42.75" customHeight="1">
      <c r="A16" s="2" t="s">
        <v>47</v>
      </c>
      <c r="B16" s="3" t="s">
        <v>48</v>
      </c>
      <c r="C16" s="2" t="s">
        <v>49</v>
      </c>
      <c r="D16" t="s">
        <v>50</v>
      </c>
    </row>
    <row r="17" spans="1:4" ht="27.75">
      <c r="A17" s="2" t="s">
        <v>52</v>
      </c>
      <c r="B17" s="3" t="s">
        <v>943</v>
      </c>
      <c r="C17" s="2"/>
      <c r="D17" t="s">
        <v>54</v>
      </c>
    </row>
    <row r="18" spans="1:4">
      <c r="A18" t="s">
        <v>27</v>
      </c>
      <c r="B18">
        <v>0</v>
      </c>
      <c r="D18">
        <v>8</v>
      </c>
    </row>
    <row r="19" spans="1:4">
      <c r="A19" t="s">
        <v>732</v>
      </c>
      <c r="B19">
        <v>8</v>
      </c>
      <c r="D19">
        <v>0</v>
      </c>
    </row>
    <row r="20" spans="1:4">
      <c r="A20" t="s">
        <v>55</v>
      </c>
      <c r="B20">
        <v>8</v>
      </c>
      <c r="D20">
        <v>0</v>
      </c>
    </row>
    <row r="21" spans="1:4">
      <c r="A21" t="s">
        <v>17</v>
      </c>
      <c r="B21">
        <v>8</v>
      </c>
      <c r="D21">
        <v>8</v>
      </c>
    </row>
    <row r="22" spans="1:4">
      <c r="A22" t="s">
        <v>30</v>
      </c>
      <c r="B22">
        <v>8</v>
      </c>
      <c r="D22">
        <v>8</v>
      </c>
    </row>
    <row r="23" spans="1:4">
      <c r="A23" t="s">
        <v>35</v>
      </c>
      <c r="B23">
        <v>8</v>
      </c>
      <c r="D23">
        <v>8.5</v>
      </c>
    </row>
    <row r="24" spans="1:4">
      <c r="A24" t="s">
        <v>827</v>
      </c>
      <c r="B24">
        <v>8</v>
      </c>
      <c r="D24">
        <v>8</v>
      </c>
    </row>
    <row r="25" spans="1:4">
      <c r="A25" t="s">
        <v>648</v>
      </c>
      <c r="B25">
        <v>8</v>
      </c>
      <c r="D25">
        <v>7.5</v>
      </c>
    </row>
    <row r="26" spans="1:4">
      <c r="A26" t="s">
        <v>758</v>
      </c>
      <c r="B26">
        <v>8</v>
      </c>
      <c r="D26">
        <v>0</v>
      </c>
    </row>
    <row r="27" spans="1:4">
      <c r="A27" t="s">
        <v>654</v>
      </c>
      <c r="B27">
        <v>8</v>
      </c>
      <c r="D27">
        <v>8</v>
      </c>
    </row>
    <row r="28" spans="1:4" ht="41.25">
      <c r="A28" s="1" t="s">
        <v>944</v>
      </c>
      <c r="B28">
        <f>SUM(B18:B26)*60</f>
        <v>3840</v>
      </c>
      <c r="C28" s="1" t="s">
        <v>945</v>
      </c>
      <c r="D28">
        <f>SUM(D18:D27)*60</f>
        <v>3360</v>
      </c>
    </row>
    <row r="30" spans="1:4" ht="41.25">
      <c r="A30" s="1" t="s">
        <v>946</v>
      </c>
      <c r="B30">
        <f>F13/B28</f>
        <v>0.97773437500000004</v>
      </c>
      <c r="C30" s="1" t="s">
        <v>947</v>
      </c>
      <c r="D30">
        <f>F13/D28</f>
        <v>1.1174107142857144</v>
      </c>
    </row>
    <row r="33" spans="1:4">
      <c r="A33" t="s">
        <v>47</v>
      </c>
      <c r="B33" s="2" t="s">
        <v>48</v>
      </c>
      <c r="C33" t="s">
        <v>49</v>
      </c>
      <c r="D33" t="s">
        <v>50</v>
      </c>
    </row>
    <row r="34" spans="1:4">
      <c r="B34" s="2" t="s">
        <v>51</v>
      </c>
    </row>
    <row r="35" spans="1:4">
      <c r="A35" t="s">
        <v>52</v>
      </c>
      <c r="B35" t="s">
        <v>53</v>
      </c>
      <c r="C35" t="s">
        <v>54</v>
      </c>
    </row>
    <row r="36" spans="1:4">
      <c r="A36" s="1" t="s">
        <v>648</v>
      </c>
      <c r="B36" s="1" t="s">
        <v>91</v>
      </c>
      <c r="C36">
        <v>0.5</v>
      </c>
    </row>
    <row r="37" spans="1:4">
      <c r="A37" s="1" t="s">
        <v>35</v>
      </c>
      <c r="B37" s="1" t="s">
        <v>58</v>
      </c>
      <c r="C37">
        <v>1</v>
      </c>
    </row>
    <row r="38" spans="1:4" ht="41.25">
      <c r="A38" t="s">
        <v>27</v>
      </c>
      <c r="B38" s="1" t="s">
        <v>952</v>
      </c>
      <c r="C38">
        <v>2.5</v>
      </c>
    </row>
    <row r="39" spans="1:4">
      <c r="A39" t="s">
        <v>111</v>
      </c>
      <c r="B39" s="1" t="s">
        <v>66</v>
      </c>
      <c r="C39">
        <v>4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A8C0-CF87-4553-B9B4-E0B0BB18BA34}">
  <dimension ref="A1:F46"/>
  <sheetViews>
    <sheetView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936</v>
      </c>
      <c r="C1" s="8">
        <v>45237</v>
      </c>
    </row>
    <row r="2" spans="1:6">
      <c r="A2" s="2" t="s">
        <v>47</v>
      </c>
      <c r="B2" s="2" t="s">
        <v>4</v>
      </c>
      <c r="C2" s="2" t="s">
        <v>5</v>
      </c>
      <c r="D2" s="2" t="s">
        <v>937</v>
      </c>
      <c r="E2" s="2" t="s">
        <v>6</v>
      </c>
      <c r="F2" s="2" t="s">
        <v>7</v>
      </c>
    </row>
    <row r="3" spans="1:6" ht="48" customHeight="1">
      <c r="A3" s="4" t="s">
        <v>938</v>
      </c>
      <c r="B3" s="5" t="s">
        <v>939</v>
      </c>
      <c r="C3" s="4" t="s">
        <v>12</v>
      </c>
      <c r="D3" s="5" t="s">
        <v>940</v>
      </c>
      <c r="E3" s="4" t="s">
        <v>941</v>
      </c>
      <c r="F3" s="5" t="s">
        <v>14</v>
      </c>
    </row>
    <row r="4" spans="1:6">
      <c r="A4" s="2" t="s">
        <v>36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37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38</v>
      </c>
      <c r="B6" s="6">
        <v>12.4</v>
      </c>
      <c r="C6">
        <v>40</v>
      </c>
      <c r="D6">
        <f>$B$6*$C$6</f>
        <v>496</v>
      </c>
      <c r="E6">
        <v>40</v>
      </c>
      <c r="F6">
        <f>$B$6*$E$6</f>
        <v>496</v>
      </c>
    </row>
    <row r="7" spans="1:6">
      <c r="A7" s="2" t="s">
        <v>39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40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41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42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43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44</v>
      </c>
      <c r="B12" s="6">
        <v>12.4</v>
      </c>
      <c r="D12">
        <f>$B$12*$C$12</f>
        <v>0</v>
      </c>
      <c r="F12">
        <f>$B$12*$E$12</f>
        <v>0</v>
      </c>
    </row>
    <row r="13" spans="1:6" ht="41.25">
      <c r="B13" s="1" t="s">
        <v>942</v>
      </c>
      <c r="C13" s="1"/>
      <c r="D13">
        <f>SUM(D4:D12)</f>
        <v>3897</v>
      </c>
      <c r="E13" s="1" t="s">
        <v>24</v>
      </c>
      <c r="F13">
        <f>SUM(F4:F12)</f>
        <v>3897</v>
      </c>
    </row>
    <row r="16" spans="1:6" ht="42.75" customHeight="1">
      <c r="A16" s="2" t="s">
        <v>47</v>
      </c>
      <c r="B16" s="3" t="s">
        <v>48</v>
      </c>
      <c r="C16" s="2" t="s">
        <v>49</v>
      </c>
      <c r="D16" t="s">
        <v>50</v>
      </c>
    </row>
    <row r="17" spans="1:4" ht="27.75">
      <c r="A17" s="2" t="s">
        <v>52</v>
      </c>
      <c r="B17" s="3" t="s">
        <v>943</v>
      </c>
      <c r="C17" s="2"/>
      <c r="D17" t="s">
        <v>54</v>
      </c>
    </row>
    <row r="18" spans="1:4">
      <c r="A18" t="s">
        <v>27</v>
      </c>
      <c r="B18">
        <v>0</v>
      </c>
      <c r="D18">
        <v>8</v>
      </c>
    </row>
    <row r="19" spans="1:4">
      <c r="A19" t="s">
        <v>732</v>
      </c>
      <c r="B19">
        <v>8</v>
      </c>
      <c r="D19">
        <v>0</v>
      </c>
    </row>
    <row r="20" spans="1:4">
      <c r="A20" t="s">
        <v>55</v>
      </c>
      <c r="B20">
        <v>8</v>
      </c>
      <c r="D20">
        <v>0</v>
      </c>
    </row>
    <row r="21" spans="1:4">
      <c r="A21" t="s">
        <v>17</v>
      </c>
      <c r="B21">
        <v>8</v>
      </c>
      <c r="D21">
        <v>8</v>
      </c>
    </row>
    <row r="22" spans="1:4">
      <c r="A22" t="s">
        <v>30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827</v>
      </c>
      <c r="B24">
        <v>8</v>
      </c>
      <c r="D24">
        <v>8</v>
      </c>
    </row>
    <row r="25" spans="1:4">
      <c r="A25" t="s">
        <v>648</v>
      </c>
      <c r="B25">
        <v>8</v>
      </c>
      <c r="D25">
        <v>7.5</v>
      </c>
    </row>
    <row r="26" spans="1:4">
      <c r="A26" t="s">
        <v>758</v>
      </c>
      <c r="B26">
        <v>8</v>
      </c>
      <c r="D26">
        <v>8</v>
      </c>
    </row>
    <row r="27" spans="1:4">
      <c r="A27" t="s">
        <v>654</v>
      </c>
      <c r="B27">
        <v>8</v>
      </c>
      <c r="D27">
        <v>8</v>
      </c>
    </row>
    <row r="28" spans="1:4" ht="41.25">
      <c r="A28" s="1" t="s">
        <v>944</v>
      </c>
      <c r="B28">
        <f>SUM(B18:B26)*60</f>
        <v>3840</v>
      </c>
      <c r="C28" s="1" t="s">
        <v>945</v>
      </c>
      <c r="D28">
        <f>SUM(D18:D27)*60</f>
        <v>3750</v>
      </c>
    </row>
    <row r="30" spans="1:4" ht="41.25">
      <c r="A30" s="1" t="s">
        <v>946</v>
      </c>
      <c r="B30">
        <f>F13/B28</f>
        <v>1.01484375</v>
      </c>
      <c r="C30" s="1" t="s">
        <v>947</v>
      </c>
      <c r="D30">
        <f>F13/D28</f>
        <v>1.0391999999999999</v>
      </c>
    </row>
    <row r="33" spans="1:4">
      <c r="A33" t="s">
        <v>47</v>
      </c>
      <c r="B33" s="2" t="s">
        <v>48</v>
      </c>
      <c r="C33" t="s">
        <v>49</v>
      </c>
      <c r="D33" t="s">
        <v>50</v>
      </c>
    </row>
    <row r="34" spans="1:4">
      <c r="B34" s="2" t="s">
        <v>51</v>
      </c>
    </row>
    <row r="35" spans="1:4">
      <c r="A35" t="s">
        <v>52</v>
      </c>
      <c r="B35" t="s">
        <v>53</v>
      </c>
      <c r="C35" t="s">
        <v>54</v>
      </c>
    </row>
    <row r="36" spans="1:4">
      <c r="A36" s="1" t="s">
        <v>35</v>
      </c>
      <c r="B36" s="1" t="s">
        <v>58</v>
      </c>
      <c r="C36">
        <v>1</v>
      </c>
    </row>
    <row r="37" spans="1:4">
      <c r="A37" s="1" t="s">
        <v>648</v>
      </c>
      <c r="B37" s="1" t="s">
        <v>91</v>
      </c>
      <c r="C37">
        <v>0.5</v>
      </c>
    </row>
    <row r="38" spans="1:4">
      <c r="A38" t="s">
        <v>111</v>
      </c>
      <c r="B38" s="1" t="s">
        <v>66</v>
      </c>
      <c r="C38">
        <v>4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A075D-7484-4739-A3A8-2BCD35EB0155}">
  <dimension ref="A1:F46"/>
  <sheetViews>
    <sheetView workbookViewId="0">
      <selection activeCell="E36" sqref="E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936</v>
      </c>
      <c r="C1" s="8">
        <v>45233</v>
      </c>
    </row>
    <row r="2" spans="1:6">
      <c r="A2" s="2" t="s">
        <v>47</v>
      </c>
      <c r="B2" s="2" t="s">
        <v>4</v>
      </c>
      <c r="C2" s="2" t="s">
        <v>5</v>
      </c>
      <c r="D2" s="2" t="s">
        <v>937</v>
      </c>
      <c r="E2" s="2" t="s">
        <v>6</v>
      </c>
      <c r="F2" s="2" t="s">
        <v>7</v>
      </c>
    </row>
    <row r="3" spans="1:6" ht="48" customHeight="1">
      <c r="A3" s="4" t="s">
        <v>938</v>
      </c>
      <c r="B3" s="5" t="s">
        <v>939</v>
      </c>
      <c r="C3" s="4" t="s">
        <v>12</v>
      </c>
      <c r="D3" s="5" t="s">
        <v>940</v>
      </c>
      <c r="E3" s="4" t="s">
        <v>941</v>
      </c>
      <c r="F3" s="5" t="s">
        <v>14</v>
      </c>
    </row>
    <row r="4" spans="1:6">
      <c r="A4" s="2" t="s">
        <v>36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37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38</v>
      </c>
      <c r="B6" s="6">
        <v>12.4</v>
      </c>
      <c r="C6">
        <v>40</v>
      </c>
      <c r="D6">
        <f>$B$6*$C$6</f>
        <v>496</v>
      </c>
      <c r="E6">
        <v>40</v>
      </c>
      <c r="F6">
        <f>$B$6*$E$6</f>
        <v>496</v>
      </c>
    </row>
    <row r="7" spans="1:6">
      <c r="A7" s="2" t="s">
        <v>39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40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41</v>
      </c>
      <c r="B9" s="6">
        <v>11.2</v>
      </c>
      <c r="C9">
        <v>200</v>
      </c>
      <c r="D9">
        <f>$B$9*$C$9</f>
        <v>2240</v>
      </c>
      <c r="E9">
        <v>200</v>
      </c>
      <c r="F9">
        <f>$B$9*$E$9</f>
        <v>2240</v>
      </c>
    </row>
    <row r="10" spans="1:6">
      <c r="A10" s="2" t="s">
        <v>42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43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44</v>
      </c>
      <c r="B12" s="6">
        <v>12.4</v>
      </c>
      <c r="D12">
        <f>$B$12*$C$12</f>
        <v>0</v>
      </c>
      <c r="F12">
        <f>$B$12*$E$12</f>
        <v>0</v>
      </c>
    </row>
    <row r="13" spans="1:6" ht="41.25">
      <c r="B13" s="1" t="s">
        <v>942</v>
      </c>
      <c r="C13" s="1"/>
      <c r="D13">
        <f>SUM(D4:D12)</f>
        <v>3897</v>
      </c>
      <c r="E13" s="1" t="s">
        <v>24</v>
      </c>
      <c r="F13">
        <f>SUM(F4:F12)</f>
        <v>3897</v>
      </c>
    </row>
    <row r="16" spans="1:6" ht="42.75" customHeight="1">
      <c r="A16" s="2" t="s">
        <v>47</v>
      </c>
      <c r="B16" s="3" t="s">
        <v>48</v>
      </c>
      <c r="C16" s="2" t="s">
        <v>49</v>
      </c>
      <c r="D16" t="s">
        <v>50</v>
      </c>
    </row>
    <row r="17" spans="1:4" ht="27.75">
      <c r="A17" s="2" t="s">
        <v>52</v>
      </c>
      <c r="B17" s="3" t="s">
        <v>943</v>
      </c>
      <c r="C17" s="2"/>
      <c r="D17" t="s">
        <v>54</v>
      </c>
    </row>
    <row r="18" spans="1:4">
      <c r="A18" t="s">
        <v>27</v>
      </c>
      <c r="B18">
        <v>0</v>
      </c>
      <c r="D18">
        <v>22</v>
      </c>
    </row>
    <row r="19" spans="1:4">
      <c r="A19" t="s">
        <v>732</v>
      </c>
      <c r="B19">
        <v>8</v>
      </c>
      <c r="D19">
        <v>0</v>
      </c>
    </row>
    <row r="20" spans="1:4">
      <c r="A20" t="s">
        <v>55</v>
      </c>
      <c r="B20">
        <v>8</v>
      </c>
      <c r="D20">
        <v>0</v>
      </c>
    </row>
    <row r="21" spans="1:4">
      <c r="A21" t="s">
        <v>17</v>
      </c>
      <c r="B21">
        <v>8</v>
      </c>
      <c r="D21">
        <v>8</v>
      </c>
    </row>
    <row r="22" spans="1:4">
      <c r="A22" t="s">
        <v>30</v>
      </c>
      <c r="B22">
        <v>8</v>
      </c>
      <c r="D22">
        <v>12.5</v>
      </c>
    </row>
    <row r="23" spans="1:4">
      <c r="A23" t="s">
        <v>35</v>
      </c>
      <c r="B23">
        <v>8</v>
      </c>
      <c r="D23">
        <v>10</v>
      </c>
    </row>
    <row r="24" spans="1:4">
      <c r="A24" t="s">
        <v>827</v>
      </c>
      <c r="B24">
        <v>8</v>
      </c>
      <c r="D24">
        <v>4</v>
      </c>
    </row>
    <row r="25" spans="1:4">
      <c r="A25" t="s">
        <v>648</v>
      </c>
      <c r="B25">
        <v>8</v>
      </c>
      <c r="D25">
        <v>8</v>
      </c>
    </row>
    <row r="26" spans="1:4">
      <c r="A26" t="s">
        <v>758</v>
      </c>
      <c r="B26">
        <v>8</v>
      </c>
      <c r="D26">
        <v>6</v>
      </c>
    </row>
    <row r="27" spans="1:4">
      <c r="A27" t="s">
        <v>654</v>
      </c>
      <c r="B27">
        <v>8</v>
      </c>
      <c r="D27">
        <v>12.5</v>
      </c>
    </row>
    <row r="28" spans="1:4" ht="41.25">
      <c r="A28" s="1" t="s">
        <v>944</v>
      </c>
      <c r="B28">
        <f>SUM(B18:B26)*60</f>
        <v>3840</v>
      </c>
      <c r="C28" s="1" t="s">
        <v>945</v>
      </c>
      <c r="D28">
        <f>SUM(D18:D27)*60</f>
        <v>4980</v>
      </c>
    </row>
    <row r="30" spans="1:4" ht="41.25">
      <c r="A30" s="1" t="s">
        <v>946</v>
      </c>
      <c r="B30">
        <f>F13/B28</f>
        <v>1.01484375</v>
      </c>
      <c r="C30" s="1" t="s">
        <v>947</v>
      </c>
      <c r="D30">
        <f>F13/D28</f>
        <v>0.78253012048192772</v>
      </c>
    </row>
    <row r="33" spans="1:4">
      <c r="A33" t="s">
        <v>47</v>
      </c>
      <c r="B33" s="2" t="s">
        <v>48</v>
      </c>
      <c r="C33" t="s">
        <v>49</v>
      </c>
      <c r="D33" t="s">
        <v>50</v>
      </c>
    </row>
    <row r="34" spans="1:4">
      <c r="B34" s="2" t="s">
        <v>51</v>
      </c>
    </row>
    <row r="35" spans="1:4">
      <c r="A35" t="s">
        <v>52</v>
      </c>
      <c r="B35" t="s">
        <v>53</v>
      </c>
      <c r="C35" t="s">
        <v>54</v>
      </c>
    </row>
    <row r="36" spans="1:4">
      <c r="A36" s="1" t="s">
        <v>35</v>
      </c>
      <c r="B36" s="1" t="s">
        <v>58</v>
      </c>
      <c r="C36">
        <v>1</v>
      </c>
    </row>
    <row r="37" spans="1:4" ht="27.75">
      <c r="A37" s="1" t="s">
        <v>953</v>
      </c>
      <c r="B37" s="1" t="s">
        <v>100</v>
      </c>
      <c r="C37">
        <v>2</v>
      </c>
    </row>
    <row r="38" spans="1:4">
      <c r="A38" t="s">
        <v>827</v>
      </c>
      <c r="B38" s="1" t="s">
        <v>87</v>
      </c>
      <c r="C38">
        <v>2</v>
      </c>
    </row>
    <row r="39" spans="1:4">
      <c r="A39" t="s">
        <v>111</v>
      </c>
      <c r="B39" s="1" t="s">
        <v>66</v>
      </c>
      <c r="C39">
        <v>4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A1D50-A8AA-439F-84A6-9FF612F35AB9}">
  <dimension ref="A1:F46"/>
  <sheetViews>
    <sheetView topLeftCell="A28" workbookViewId="0">
      <selection activeCell="G36" sqref="G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936</v>
      </c>
      <c r="C1" s="8">
        <v>45232</v>
      </c>
    </row>
    <row r="2" spans="1:6">
      <c r="A2" s="2" t="s">
        <v>47</v>
      </c>
      <c r="B2" s="2" t="s">
        <v>4</v>
      </c>
      <c r="C2" s="2" t="s">
        <v>5</v>
      </c>
      <c r="D2" s="2" t="s">
        <v>937</v>
      </c>
      <c r="E2" s="2" t="s">
        <v>6</v>
      </c>
      <c r="F2" s="2" t="s">
        <v>7</v>
      </c>
    </row>
    <row r="3" spans="1:6" ht="48" customHeight="1">
      <c r="A3" s="4" t="s">
        <v>938</v>
      </c>
      <c r="B3" s="5" t="s">
        <v>939</v>
      </c>
      <c r="C3" s="4" t="s">
        <v>12</v>
      </c>
      <c r="D3" s="5" t="s">
        <v>940</v>
      </c>
      <c r="E3" s="4" t="s">
        <v>941</v>
      </c>
      <c r="F3" s="5" t="s">
        <v>14</v>
      </c>
    </row>
    <row r="4" spans="1:6">
      <c r="A4" s="2" t="s">
        <v>36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37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38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39</v>
      </c>
      <c r="B7" s="6">
        <v>11.2</v>
      </c>
      <c r="C7">
        <v>105</v>
      </c>
      <c r="D7">
        <f>$B$7*$C$7</f>
        <v>1176</v>
      </c>
      <c r="E7">
        <v>105</v>
      </c>
      <c r="F7">
        <f>$B$7*$E$7</f>
        <v>1176</v>
      </c>
    </row>
    <row r="8" spans="1:6">
      <c r="A8" s="2" t="s">
        <v>40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41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42</v>
      </c>
      <c r="B10" s="6">
        <v>12.9</v>
      </c>
      <c r="C10">
        <v>80</v>
      </c>
      <c r="D10">
        <f>$B$10*$C$10</f>
        <v>1032</v>
      </c>
      <c r="E10">
        <v>80</v>
      </c>
      <c r="F10">
        <f>$B$10*$E$10</f>
        <v>1032</v>
      </c>
    </row>
    <row r="11" spans="1:6">
      <c r="A11" s="2" t="s">
        <v>43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44</v>
      </c>
      <c r="B12" s="6">
        <v>12.4</v>
      </c>
      <c r="D12">
        <f>$B$12*$C$12</f>
        <v>0</v>
      </c>
      <c r="F12">
        <f>$B$12*$E$12</f>
        <v>0</v>
      </c>
    </row>
    <row r="13" spans="1:6" ht="41.25">
      <c r="B13" s="1" t="s">
        <v>942</v>
      </c>
      <c r="C13" s="1"/>
      <c r="D13">
        <f>SUM(D4:D12)</f>
        <v>3369</v>
      </c>
      <c r="E13" s="1" t="s">
        <v>24</v>
      </c>
      <c r="F13">
        <f>SUM(F4:F12)</f>
        <v>3369</v>
      </c>
    </row>
    <row r="16" spans="1:6" ht="42.75" customHeight="1">
      <c r="A16" s="2" t="s">
        <v>47</v>
      </c>
      <c r="B16" s="3" t="s">
        <v>48</v>
      </c>
      <c r="C16" s="2" t="s">
        <v>49</v>
      </c>
      <c r="D16" t="s">
        <v>50</v>
      </c>
    </row>
    <row r="17" spans="1:4" ht="27.75">
      <c r="A17" s="2" t="s">
        <v>52</v>
      </c>
      <c r="B17" s="3" t="s">
        <v>943</v>
      </c>
      <c r="C17" s="2"/>
      <c r="D17" t="s">
        <v>54</v>
      </c>
    </row>
    <row r="18" spans="1:4">
      <c r="A18" t="s">
        <v>27</v>
      </c>
      <c r="B18">
        <v>0</v>
      </c>
      <c r="D18">
        <v>8</v>
      </c>
    </row>
    <row r="19" spans="1:4">
      <c r="A19" t="s">
        <v>732</v>
      </c>
      <c r="B19">
        <v>8</v>
      </c>
      <c r="D19">
        <v>0</v>
      </c>
    </row>
    <row r="20" spans="1:4">
      <c r="A20" t="s">
        <v>55</v>
      </c>
      <c r="B20">
        <v>8</v>
      </c>
      <c r="D20">
        <v>0</v>
      </c>
    </row>
    <row r="21" spans="1:4">
      <c r="A21" t="s">
        <v>17</v>
      </c>
      <c r="B21">
        <v>8</v>
      </c>
      <c r="D21">
        <v>8</v>
      </c>
    </row>
    <row r="22" spans="1:4">
      <c r="A22" t="s">
        <v>30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827</v>
      </c>
      <c r="B24">
        <v>8</v>
      </c>
      <c r="D24">
        <v>8</v>
      </c>
    </row>
    <row r="25" spans="1:4">
      <c r="A25" t="s">
        <v>648</v>
      </c>
      <c r="B25">
        <v>8</v>
      </c>
      <c r="D25">
        <v>7.5</v>
      </c>
    </row>
    <row r="26" spans="1:4">
      <c r="A26" t="s">
        <v>758</v>
      </c>
      <c r="B26">
        <v>8</v>
      </c>
      <c r="D26">
        <v>7</v>
      </c>
    </row>
    <row r="27" spans="1:4">
      <c r="A27" t="s">
        <v>654</v>
      </c>
      <c r="B27">
        <v>8</v>
      </c>
      <c r="D27">
        <v>2</v>
      </c>
    </row>
    <row r="28" spans="1:4" ht="41.25">
      <c r="A28" s="1" t="s">
        <v>944</v>
      </c>
      <c r="B28">
        <f>SUM(B18:B26)*60</f>
        <v>3840</v>
      </c>
      <c r="C28" s="1" t="s">
        <v>945</v>
      </c>
      <c r="D28">
        <f>SUM(D18:D27)*60</f>
        <v>3330</v>
      </c>
    </row>
    <row r="30" spans="1:4" ht="41.25">
      <c r="A30" s="1" t="s">
        <v>946</v>
      </c>
      <c r="B30">
        <f>F13/B28</f>
        <v>0.87734374999999998</v>
      </c>
      <c r="C30" s="1" t="s">
        <v>947</v>
      </c>
      <c r="D30">
        <f>F13/D28</f>
        <v>1.0117117117117118</v>
      </c>
    </row>
    <row r="33" spans="1:4">
      <c r="A33" t="s">
        <v>47</v>
      </c>
      <c r="B33" s="2" t="s">
        <v>48</v>
      </c>
      <c r="C33" t="s">
        <v>49</v>
      </c>
      <c r="D33" t="s">
        <v>50</v>
      </c>
    </row>
    <row r="34" spans="1:4">
      <c r="B34" s="2" t="s">
        <v>51</v>
      </c>
    </row>
    <row r="35" spans="1:4">
      <c r="A35" t="s">
        <v>52</v>
      </c>
      <c r="B35" t="s">
        <v>53</v>
      </c>
      <c r="C35" t="s">
        <v>54</v>
      </c>
    </row>
    <row r="36" spans="1:4">
      <c r="A36" s="1" t="s">
        <v>35</v>
      </c>
      <c r="B36" s="1" t="s">
        <v>58</v>
      </c>
      <c r="C36">
        <v>1</v>
      </c>
    </row>
    <row r="37" spans="1:4">
      <c r="A37" s="1" t="s">
        <v>648</v>
      </c>
      <c r="B37" s="1" t="s">
        <v>91</v>
      </c>
      <c r="C37">
        <v>0.5</v>
      </c>
    </row>
    <row r="38" spans="1:4">
      <c r="A38" t="s">
        <v>111</v>
      </c>
      <c r="B38" s="1" t="s">
        <v>66</v>
      </c>
      <c r="C38">
        <v>4</v>
      </c>
    </row>
    <row r="39" spans="1:4" ht="54.75">
      <c r="A39" t="s">
        <v>654</v>
      </c>
      <c r="B39" s="1" t="s">
        <v>954</v>
      </c>
      <c r="C39">
        <v>6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1885B-B352-4594-919E-A4211ADC370A}">
  <dimension ref="A1:F46"/>
  <sheetViews>
    <sheetView topLeftCell="A8"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936</v>
      </c>
      <c r="C1" s="8">
        <v>45231</v>
      </c>
    </row>
    <row r="2" spans="1:6">
      <c r="A2" s="2" t="s">
        <v>47</v>
      </c>
      <c r="B2" s="2" t="s">
        <v>4</v>
      </c>
      <c r="C2" s="2" t="s">
        <v>5</v>
      </c>
      <c r="D2" s="2" t="s">
        <v>937</v>
      </c>
      <c r="E2" s="2" t="s">
        <v>6</v>
      </c>
      <c r="F2" s="2" t="s">
        <v>7</v>
      </c>
    </row>
    <row r="3" spans="1:6" ht="48" customHeight="1">
      <c r="A3" s="4" t="s">
        <v>938</v>
      </c>
      <c r="B3" s="5" t="s">
        <v>939</v>
      </c>
      <c r="C3" s="4" t="s">
        <v>12</v>
      </c>
      <c r="D3" s="5" t="s">
        <v>940</v>
      </c>
      <c r="E3" s="4" t="s">
        <v>941</v>
      </c>
      <c r="F3" s="5" t="s">
        <v>14</v>
      </c>
    </row>
    <row r="4" spans="1:6">
      <c r="A4" s="2" t="s">
        <v>36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37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38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39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40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41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42</v>
      </c>
      <c r="B10" s="6">
        <v>12.9</v>
      </c>
      <c r="C10">
        <v>145</v>
      </c>
      <c r="D10">
        <f>$B$10*$C$10</f>
        <v>1870.5</v>
      </c>
      <c r="E10">
        <v>145</v>
      </c>
      <c r="F10">
        <f>$B$10*$E$10</f>
        <v>1870.5</v>
      </c>
    </row>
    <row r="11" spans="1:6">
      <c r="A11" s="2" t="s">
        <v>43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44</v>
      </c>
      <c r="B12" s="6">
        <v>12.4</v>
      </c>
      <c r="D12">
        <f>$B$12*$C$12</f>
        <v>0</v>
      </c>
      <c r="F12">
        <f>$B$12*$E$12</f>
        <v>0</v>
      </c>
    </row>
    <row r="13" spans="1:6" ht="41.25">
      <c r="B13" s="1" t="s">
        <v>942</v>
      </c>
      <c r="C13" s="1"/>
      <c r="D13">
        <f>SUM(D4:D12)</f>
        <v>3886.5</v>
      </c>
      <c r="E13" s="1" t="s">
        <v>24</v>
      </c>
      <c r="F13">
        <f>SUM(F4:F12)</f>
        <v>3886.5</v>
      </c>
    </row>
    <row r="16" spans="1:6" ht="42.75" customHeight="1">
      <c r="A16" s="2" t="s">
        <v>47</v>
      </c>
      <c r="B16" s="3" t="s">
        <v>48</v>
      </c>
      <c r="C16" s="2" t="s">
        <v>49</v>
      </c>
      <c r="D16" t="s">
        <v>50</v>
      </c>
    </row>
    <row r="17" spans="1:4" ht="27.75">
      <c r="A17" s="2" t="s">
        <v>52</v>
      </c>
      <c r="B17" s="3" t="s">
        <v>943</v>
      </c>
      <c r="C17" s="2"/>
      <c r="D17" t="s">
        <v>54</v>
      </c>
    </row>
    <row r="18" spans="1:4">
      <c r="A18" t="s">
        <v>27</v>
      </c>
      <c r="B18">
        <v>0</v>
      </c>
      <c r="D18">
        <v>8</v>
      </c>
    </row>
    <row r="19" spans="1:4">
      <c r="A19" t="s">
        <v>732</v>
      </c>
      <c r="B19">
        <v>8</v>
      </c>
      <c r="D19">
        <v>0</v>
      </c>
    </row>
    <row r="20" spans="1:4">
      <c r="A20" t="s">
        <v>55</v>
      </c>
      <c r="B20">
        <v>8</v>
      </c>
      <c r="D20">
        <v>0</v>
      </c>
    </row>
    <row r="21" spans="1:4">
      <c r="A21" t="s">
        <v>17</v>
      </c>
      <c r="B21">
        <v>8</v>
      </c>
      <c r="D21">
        <v>8</v>
      </c>
    </row>
    <row r="22" spans="1:4">
      <c r="A22" t="s">
        <v>30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827</v>
      </c>
      <c r="B24">
        <v>8</v>
      </c>
      <c r="D24">
        <v>8</v>
      </c>
    </row>
    <row r="25" spans="1:4">
      <c r="A25" t="s">
        <v>648</v>
      </c>
      <c r="B25">
        <v>8</v>
      </c>
      <c r="D25">
        <v>8</v>
      </c>
    </row>
    <row r="26" spans="1:4">
      <c r="A26" t="s">
        <v>758</v>
      </c>
      <c r="B26">
        <v>8</v>
      </c>
      <c r="D26">
        <v>7</v>
      </c>
    </row>
    <row r="27" spans="1:4">
      <c r="A27" t="s">
        <v>654</v>
      </c>
      <c r="B27">
        <v>8</v>
      </c>
      <c r="D27">
        <v>0</v>
      </c>
    </row>
    <row r="28" spans="1:4" ht="41.25">
      <c r="A28" s="1" t="s">
        <v>944</v>
      </c>
      <c r="B28">
        <f>SUM(B18:B26)*60</f>
        <v>3840</v>
      </c>
      <c r="C28" s="1" t="s">
        <v>945</v>
      </c>
      <c r="D28">
        <f>SUM(D18:D27)*60</f>
        <v>3240</v>
      </c>
    </row>
    <row r="30" spans="1:4" ht="41.25">
      <c r="A30" s="1" t="s">
        <v>946</v>
      </c>
      <c r="B30">
        <f>F13/B28</f>
        <v>1.0121093750000001</v>
      </c>
      <c r="C30" s="1" t="s">
        <v>947</v>
      </c>
      <c r="D30">
        <f>F13/D28</f>
        <v>1.1995370370370371</v>
      </c>
    </row>
    <row r="33" spans="1:4">
      <c r="A33" t="s">
        <v>47</v>
      </c>
      <c r="B33" s="2" t="s">
        <v>48</v>
      </c>
      <c r="C33" t="s">
        <v>49</v>
      </c>
      <c r="D33" t="s">
        <v>50</v>
      </c>
    </row>
    <row r="34" spans="1:4">
      <c r="B34" s="2" t="s">
        <v>51</v>
      </c>
    </row>
    <row r="35" spans="1:4">
      <c r="A35" t="s">
        <v>52</v>
      </c>
      <c r="B35" t="s">
        <v>53</v>
      </c>
      <c r="C35" t="s">
        <v>54</v>
      </c>
    </row>
    <row r="36" spans="1:4">
      <c r="A36" s="1" t="s">
        <v>35</v>
      </c>
      <c r="B36" s="1" t="s">
        <v>58</v>
      </c>
      <c r="C36">
        <v>1</v>
      </c>
    </row>
    <row r="37" spans="1:4" ht="54.75">
      <c r="A37" s="1" t="s">
        <v>654</v>
      </c>
      <c r="B37" s="1" t="s">
        <v>955</v>
      </c>
      <c r="C37">
        <v>8</v>
      </c>
    </row>
    <row r="38" spans="1:4">
      <c r="A38" t="s">
        <v>758</v>
      </c>
      <c r="B38" s="1" t="s">
        <v>100</v>
      </c>
      <c r="C38">
        <v>1</v>
      </c>
    </row>
    <row r="39" spans="1:4">
      <c r="A39" t="s">
        <v>111</v>
      </c>
      <c r="B39" s="1" t="s">
        <v>66</v>
      </c>
      <c r="C39">
        <v>4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Krokoz™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/>
  <cp:revision/>
  <dcterms:created xsi:type="dcterms:W3CDTF">2022-04-08T07:16:56Z</dcterms:created>
  <dcterms:modified xsi:type="dcterms:W3CDTF">2025-09-22T07:15:20Z</dcterms:modified>
  <cp:category/>
  <cp:contentStatus/>
</cp:coreProperties>
</file>